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nm_ok\Desktop\高体連\★専門委員長USB\★R05\★大会関係\⑩新人大会\"/>
    </mc:Choice>
  </mc:AlternateContent>
  <xr:revisionPtr revIDLastSave="0" documentId="8_{5B57B6F4-E505-4648-BD61-5C2A491C86B5}" xr6:coauthVersionLast="47" xr6:coauthVersionMax="47" xr10:uidLastSave="{00000000-0000-0000-0000-000000000000}"/>
  <bookViews>
    <workbookView xWindow="-108" yWindow="-108" windowWidth="23256" windowHeight="12456" xr2:uid="{5BA51F38-4839-4823-A1D9-CB535D6D84D3}"/>
  </bookViews>
  <sheets>
    <sheet name="男女T" sheetId="10" r:id="rId1"/>
    <sheet name="男子S" sheetId="6" r:id="rId2"/>
    <sheet name="男子W" sheetId="7" r:id="rId3"/>
    <sheet name="女子S" sheetId="8" r:id="rId4"/>
    <sheet name="女子W" sheetId="9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Print_Area" localSheetId="3">女子S!$A$1:$BV$66</definedName>
    <definedName name="_xlnm.Print_Area" localSheetId="4">女子W!$A$1:$AK$58</definedName>
    <definedName name="_xlnm.Print_Area" localSheetId="1">男子S!$A$1:$BV$156</definedName>
    <definedName name="_xlnm.Print_Area" localSheetId="2">男子W!$A$1:$BV$70</definedName>
    <definedName name="_xlnm.Print_Area" localSheetId="0">男女T!$A$1:$CG$65</definedName>
    <definedName name="ランキング大" localSheetId="3">[1]ランク表!$A$2:$AO$110</definedName>
    <definedName name="ランキング大" localSheetId="4">[2]ランク表!$A$2:$AO$48</definedName>
    <definedName name="ランキング大" localSheetId="2">[3]ランク表!$A$2:$AO$119</definedName>
    <definedName name="ランキング大" localSheetId="0">[4]ランク表!$A$2:$AO$340</definedName>
    <definedName name="ランキング大">[5]ランク表!$A$2:$AO$124</definedName>
    <definedName name="順位" localSheetId="3">[1]ランク表!$D$2:$D$110</definedName>
    <definedName name="順位" localSheetId="4">[2]ランク表!$D$2:$D$48</definedName>
    <definedName name="順位" localSheetId="2">[3]ランク表!$D$2:$D$119</definedName>
    <definedName name="順位" localSheetId="0">[4]ランク表!$D$2:$D$340</definedName>
    <definedName name="順位">[5]ランク表!$D$2:$D$124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8" i="10" l="1"/>
  <c r="I56" i="10" s="1"/>
  <c r="AE58" i="10"/>
  <c r="AJ58" i="10" s="1"/>
  <c r="AM58" i="10" s="1"/>
  <c r="AH58" i="10"/>
  <c r="AU58" i="10"/>
  <c r="BA56" i="10" s="1"/>
  <c r="BW58" i="10"/>
  <c r="BZ58" i="10"/>
  <c r="C60" i="10"/>
  <c r="O56" i="10" s="1"/>
  <c r="G60" i="10"/>
  <c r="AE60" i="10" s="1"/>
  <c r="AJ60" i="10" s="1"/>
  <c r="AM60" i="10" s="1"/>
  <c r="K60" i="10"/>
  <c r="AH60" i="10" s="1"/>
  <c r="AU60" i="10"/>
  <c r="BG56" i="10" s="1"/>
  <c r="AY60" i="10"/>
  <c r="BW60" i="10" s="1"/>
  <c r="BC60" i="10"/>
  <c r="BZ60" i="10" s="1"/>
  <c r="C62" i="10"/>
  <c r="U56" i="10" s="1"/>
  <c r="G62" i="10"/>
  <c r="K62" i="10"/>
  <c r="M62" i="10"/>
  <c r="Q62" i="10"/>
  <c r="AH62" i="10" s="1"/>
  <c r="AE62" i="10"/>
  <c r="AU62" i="10"/>
  <c r="BM56" i="10" s="1"/>
  <c r="AY62" i="10"/>
  <c r="BC62" i="10"/>
  <c r="BE62" i="10"/>
  <c r="BI62" i="10"/>
  <c r="BW62" i="10"/>
  <c r="C64" i="10"/>
  <c r="AA56" i="10" s="1"/>
  <c r="G64" i="10"/>
  <c r="K64" i="10"/>
  <c r="M64" i="10"/>
  <c r="AE64" i="10" s="1"/>
  <c r="Q64" i="10"/>
  <c r="S64" i="10"/>
  <c r="W64" i="10"/>
  <c r="AH64" i="10"/>
  <c r="AU64" i="10"/>
  <c r="BS56" i="10" s="1"/>
  <c r="AY64" i="10"/>
  <c r="BC64" i="10"/>
  <c r="BE64" i="10"/>
  <c r="BI64" i="10"/>
  <c r="BZ64" i="10" s="1"/>
  <c r="BK64" i="10"/>
  <c r="BO64" i="10"/>
  <c r="BZ62" i="10" l="1"/>
  <c r="CB62" i="10" s="1"/>
  <c r="CE62" i="10" s="1"/>
  <c r="BW64" i="10"/>
  <c r="AJ64" i="10"/>
  <c r="AM64" i="10" s="1"/>
  <c r="AJ62" i="10"/>
  <c r="AM62" i="10" s="1"/>
  <c r="CB60" i="10"/>
  <c r="CE60" i="10" s="1"/>
  <c r="CB58" i="10"/>
  <c r="CE58" i="10" s="1"/>
  <c r="CB64" i="10"/>
  <c r="CE64" i="10" s="1"/>
  <c r="V27" i="9"/>
  <c r="O27" i="9"/>
  <c r="V55" i="8"/>
  <c r="O55" i="8"/>
  <c r="BG31" i="8"/>
  <c r="AZ31" i="8"/>
  <c r="V31" i="8"/>
  <c r="O31" i="8"/>
  <c r="V61" i="7"/>
  <c r="O61" i="7"/>
  <c r="BG33" i="7"/>
  <c r="AZ33" i="7"/>
  <c r="V33" i="7"/>
  <c r="O33" i="7"/>
  <c r="V145" i="6"/>
  <c r="O145" i="6"/>
  <c r="BG115" i="6"/>
  <c r="AZ115" i="6"/>
  <c r="V115" i="6"/>
  <c r="O115" i="6"/>
  <c r="V67" i="6"/>
  <c r="O67" i="6"/>
  <c r="BG37" i="6"/>
  <c r="AZ37" i="6"/>
  <c r="V37" i="6"/>
  <c r="O37" i="6"/>
  <c r="BG13" i="6"/>
  <c r="AZ13" i="6"/>
</calcChain>
</file>

<file path=xl/sharedStrings.xml><?xml version="1.0" encoding="utf-8"?>
<sst xmlns="http://schemas.openxmlformats.org/spreadsheetml/2006/main" count="2289" uniqueCount="570">
  <si>
    <t>（　代表　四国へ２校　）</t>
    <rPh sb="2" eb="4">
      <t>ダイヒョウ</t>
    </rPh>
    <rPh sb="5" eb="7">
      <t>シコク</t>
    </rPh>
    <rPh sb="9" eb="10">
      <t>コウ</t>
    </rPh>
    <phoneticPr fontId="1"/>
  </si>
  <si>
    <t>男子学校対抗の部</t>
    <rPh sb="0" eb="2">
      <t>ダンシ</t>
    </rPh>
    <rPh sb="2" eb="4">
      <t>ガッコウ</t>
    </rPh>
    <rPh sb="4" eb="6">
      <t>タイコウ</t>
    </rPh>
    <rPh sb="7" eb="8">
      <t>ブ</t>
    </rPh>
    <phoneticPr fontId="1"/>
  </si>
  <si>
    <t>女子学校対抗の部</t>
    <rPh sb="0" eb="2">
      <t>ジョシ</t>
    </rPh>
    <rPh sb="2" eb="4">
      <t>ガッコウ</t>
    </rPh>
    <rPh sb="4" eb="6">
      <t>タイコウ</t>
    </rPh>
    <rPh sb="7" eb="8">
      <t>ブ</t>
    </rPh>
    <phoneticPr fontId="1"/>
  </si>
  <si>
    <t>尽誠</t>
    <rPh sb="0" eb="2">
      <t>ジンセイ</t>
    </rPh>
    <phoneticPr fontId="1"/>
  </si>
  <si>
    <t>高中央</t>
    <rPh sb="0" eb="3">
      <t>タカチュウオウ</t>
    </rPh>
    <phoneticPr fontId="3"/>
  </si>
  <si>
    <t>四学香川西</t>
    <rPh sb="0" eb="5">
      <t>ヨンガクカガワニシ</t>
    </rPh>
    <phoneticPr fontId="1"/>
  </si>
  <si>
    <t>高松商</t>
    <rPh sb="0" eb="3">
      <t>タカマツショウ</t>
    </rPh>
    <phoneticPr fontId="1"/>
  </si>
  <si>
    <t>高松商</t>
    <rPh sb="0" eb="3">
      <t>タカマツショウ</t>
    </rPh>
    <phoneticPr fontId="3"/>
  </si>
  <si>
    <t>高中央</t>
    <rPh sb="0" eb="3">
      <t>タカチュウオウ</t>
    </rPh>
    <phoneticPr fontId="1"/>
  </si>
  <si>
    <t>ベスト４からリーグ戦を行う</t>
    <rPh sb="9" eb="10">
      <t>セン</t>
    </rPh>
    <rPh sb="11" eb="12">
      <t>オコナ</t>
    </rPh>
    <phoneticPr fontId="1"/>
  </si>
  <si>
    <t>試合順序</t>
    <rPh sb="0" eb="2">
      <t>シアイ</t>
    </rPh>
    <rPh sb="2" eb="4">
      <t>ジュンジョ</t>
    </rPh>
    <phoneticPr fontId="1"/>
  </si>
  <si>
    <t>１－４</t>
    <phoneticPr fontId="1"/>
  </si>
  <si>
    <t>１－３</t>
    <phoneticPr fontId="1"/>
  </si>
  <si>
    <t>１－２</t>
    <phoneticPr fontId="1"/>
  </si>
  <si>
    <t>①</t>
    <phoneticPr fontId="1"/>
  </si>
  <si>
    <t>②</t>
    <phoneticPr fontId="1"/>
  </si>
  <si>
    <t>③</t>
    <phoneticPr fontId="1"/>
  </si>
  <si>
    <t>ベンチは番号の若いチームが本部席に向かって右側とする</t>
    <rPh sb="4" eb="6">
      <t>バンゴウ</t>
    </rPh>
    <rPh sb="7" eb="8">
      <t>ワカ</t>
    </rPh>
    <rPh sb="13" eb="16">
      <t>ホンブセキ</t>
    </rPh>
    <rPh sb="17" eb="18">
      <t>ム</t>
    </rPh>
    <rPh sb="21" eb="23">
      <t>ミギガワ</t>
    </rPh>
    <phoneticPr fontId="1"/>
  </si>
  <si>
    <t>２－３</t>
    <phoneticPr fontId="1"/>
  </si>
  <si>
    <t>２－４</t>
    <phoneticPr fontId="1"/>
  </si>
  <si>
    <t>３－４</t>
    <phoneticPr fontId="1"/>
  </si>
  <si>
    <t>〈男子決勝リーグ〉</t>
    <rPh sb="1" eb="3">
      <t>ダンシ</t>
    </rPh>
    <rPh sb="3" eb="5">
      <t>ケッショウ</t>
    </rPh>
    <phoneticPr fontId="1"/>
  </si>
  <si>
    <t>〈女子決勝リーグ〉</t>
    <rPh sb="1" eb="3">
      <t>ジョシ</t>
    </rPh>
    <rPh sb="3" eb="5">
      <t>ケッショウ</t>
    </rPh>
    <phoneticPr fontId="1"/>
  </si>
  <si>
    <t>勝</t>
    <rPh sb="0" eb="1">
      <t>カ</t>
    </rPh>
    <phoneticPr fontId="1"/>
  </si>
  <si>
    <t>／</t>
    <phoneticPr fontId="1"/>
  </si>
  <si>
    <t>負</t>
    <rPh sb="0" eb="1">
      <t>マ</t>
    </rPh>
    <phoneticPr fontId="1"/>
  </si>
  <si>
    <t>得点</t>
    <rPh sb="0" eb="2">
      <t>トクテン</t>
    </rPh>
    <phoneticPr fontId="1"/>
  </si>
  <si>
    <t>順位</t>
    <rPh sb="0" eb="2">
      <t>ジュンイ</t>
    </rPh>
    <phoneticPr fontId="1"/>
  </si>
  <si>
    <r>
      <rPr>
        <sz val="11"/>
        <rFont val="ＭＳ Ｐ明朝"/>
        <family val="1"/>
        <charset val="128"/>
      </rPr>
      <t>－</t>
    </r>
    <phoneticPr fontId="1"/>
  </si>
  <si>
    <t>令和５年度 香川県高等学校新人卓球大会　兼　第５１回全国高校選抜卓球大会香川県予選会</t>
    <rPh sb="0" eb="1">
      <t>レイ</t>
    </rPh>
    <rPh sb="1" eb="2">
      <t>カズ</t>
    </rPh>
    <rPh sb="3" eb="5">
      <t>ネンド</t>
    </rPh>
    <rPh sb="6" eb="9">
      <t>カガワケン</t>
    </rPh>
    <rPh sb="9" eb="13">
      <t>コウトウガッコウ</t>
    </rPh>
    <rPh sb="13" eb="15">
      <t>シンジン</t>
    </rPh>
    <rPh sb="15" eb="17">
      <t>タッキュウ</t>
    </rPh>
    <rPh sb="17" eb="19">
      <t>タイカイ</t>
    </rPh>
    <rPh sb="20" eb="21">
      <t>ケン</t>
    </rPh>
    <rPh sb="22" eb="23">
      <t>ダイ</t>
    </rPh>
    <rPh sb="25" eb="26">
      <t>カイ</t>
    </rPh>
    <rPh sb="26" eb="28">
      <t>ゼンコク</t>
    </rPh>
    <rPh sb="28" eb="30">
      <t>コウコウ</t>
    </rPh>
    <rPh sb="30" eb="32">
      <t>センバツ</t>
    </rPh>
    <rPh sb="32" eb="34">
      <t>タッキュウ</t>
    </rPh>
    <rPh sb="34" eb="36">
      <t>タイカイ</t>
    </rPh>
    <rPh sb="36" eb="39">
      <t>カガワケン</t>
    </rPh>
    <rPh sb="39" eb="42">
      <t>ヨセンカイ</t>
    </rPh>
    <phoneticPr fontId="1"/>
  </si>
  <si>
    <t>日時：令和５年１１月１８日（土）</t>
    <rPh sb="0" eb="2">
      <t>ニチジ</t>
    </rPh>
    <rPh sb="3" eb="4">
      <t>レイ</t>
    </rPh>
    <rPh sb="4" eb="5">
      <t>カズ</t>
    </rPh>
    <rPh sb="6" eb="7">
      <t>ネン</t>
    </rPh>
    <rPh sb="7" eb="8">
      <t>ガンネン</t>
    </rPh>
    <rPh sb="9" eb="10">
      <t>ガツ</t>
    </rPh>
    <rPh sb="12" eb="13">
      <t>ニチ</t>
    </rPh>
    <rPh sb="14" eb="15">
      <t>ド</t>
    </rPh>
    <phoneticPr fontId="1"/>
  </si>
  <si>
    <t>場所：坂出市立体育館</t>
    <rPh sb="0" eb="2">
      <t>バショ</t>
    </rPh>
    <phoneticPr fontId="1"/>
  </si>
  <si>
    <t>丸亀</t>
    <rPh sb="0" eb="2">
      <t>マルガメ</t>
    </rPh>
    <phoneticPr fontId="1"/>
  </si>
  <si>
    <t>三木</t>
    <rPh sb="0" eb="2">
      <t>ミキ</t>
    </rPh>
    <phoneticPr fontId="1"/>
  </si>
  <si>
    <t>三本松</t>
    <rPh sb="0" eb="3">
      <t>サンボンマツ</t>
    </rPh>
    <phoneticPr fontId="1"/>
  </si>
  <si>
    <t>高松一</t>
    <rPh sb="0" eb="3">
      <t>タカマツイチ</t>
    </rPh>
    <phoneticPr fontId="1"/>
  </si>
  <si>
    <t>高桜井</t>
    <rPh sb="0" eb="3">
      <t>タカサクライ</t>
    </rPh>
    <phoneticPr fontId="1"/>
  </si>
  <si>
    <t>高工芸</t>
    <rPh sb="0" eb="3">
      <t>タカコウゲイ</t>
    </rPh>
    <phoneticPr fontId="1"/>
  </si>
  <si>
    <t>高松西</t>
    <rPh sb="0" eb="3">
      <t>タカマツニシ</t>
    </rPh>
    <phoneticPr fontId="1"/>
  </si>
  <si>
    <t>坂出</t>
    <rPh sb="0" eb="2">
      <t>サカイデ</t>
    </rPh>
    <phoneticPr fontId="1"/>
  </si>
  <si>
    <t>善一</t>
    <rPh sb="0" eb="2">
      <t>ゼンイチ</t>
    </rPh>
    <phoneticPr fontId="1"/>
  </si>
  <si>
    <t>藤井</t>
    <rPh sb="0" eb="2">
      <t>フジイ</t>
    </rPh>
    <phoneticPr fontId="1"/>
  </si>
  <si>
    <t>笠田</t>
    <rPh sb="0" eb="2">
      <t>カサダ</t>
    </rPh>
    <phoneticPr fontId="1"/>
  </si>
  <si>
    <t>石田</t>
    <rPh sb="0" eb="2">
      <t>イシダ</t>
    </rPh>
    <phoneticPr fontId="1"/>
  </si>
  <si>
    <t>高専詫</t>
    <rPh sb="0" eb="3">
      <t>コウセンタク</t>
    </rPh>
    <phoneticPr fontId="1"/>
  </si>
  <si>
    <t>高松東</t>
    <rPh sb="0" eb="3">
      <t>タカマツヒガシ</t>
    </rPh>
    <phoneticPr fontId="1"/>
  </si>
  <si>
    <t>多度津</t>
    <rPh sb="0" eb="3">
      <t>タドツ</t>
    </rPh>
    <phoneticPr fontId="1"/>
  </si>
  <si>
    <t>観一</t>
    <rPh sb="0" eb="2">
      <t>カンイチ</t>
    </rPh>
    <phoneticPr fontId="1"/>
  </si>
  <si>
    <t>英明</t>
    <rPh sb="0" eb="2">
      <t>エイメイ</t>
    </rPh>
    <phoneticPr fontId="1"/>
  </si>
  <si>
    <t>高松</t>
    <rPh sb="0" eb="2">
      <t>タカマツ</t>
    </rPh>
    <phoneticPr fontId="1"/>
  </si>
  <si>
    <t>観総合</t>
    <rPh sb="0" eb="3">
      <t>カンソウゴウ</t>
    </rPh>
    <phoneticPr fontId="1"/>
  </si>
  <si>
    <t>小中央</t>
    <rPh sb="0" eb="3">
      <t>ショウチュウオウ</t>
    </rPh>
    <phoneticPr fontId="1"/>
  </si>
  <si>
    <t>農経</t>
    <rPh sb="0" eb="2">
      <t>ノウケイ</t>
    </rPh>
    <phoneticPr fontId="1"/>
  </si>
  <si>
    <t>香中央</t>
    <rPh sb="0" eb="3">
      <t>カチュウオウ</t>
    </rPh>
    <phoneticPr fontId="1"/>
  </si>
  <si>
    <t>香誠陵</t>
    <rPh sb="0" eb="1">
      <t>カ</t>
    </rPh>
    <rPh sb="1" eb="3">
      <t>セイリョウ</t>
    </rPh>
    <phoneticPr fontId="1"/>
  </si>
  <si>
    <t>令和5年度　香川県高等学校新人卓球大会</t>
  </si>
  <si>
    <t>男子シングルス</t>
  </si>
  <si>
    <t>期日：令和5年11月19日(日)</t>
  </si>
  <si>
    <t>会場：坂出市立体育館</t>
  </si>
  <si>
    <t>片　桐</t>
  </si>
  <si>
    <t>(</t>
  </si>
  <si>
    <t>尽　誠</t>
  </si>
  <si>
    <t>)</t>
  </si>
  <si>
    <t>山　地</t>
  </si>
  <si>
    <t>井　原</t>
  </si>
  <si>
    <t>高中央</t>
  </si>
  <si>
    <t>鬼　松</t>
  </si>
  <si>
    <t>香川西</t>
  </si>
  <si>
    <t>伊与田</t>
  </si>
  <si>
    <t>丸　亀</t>
  </si>
  <si>
    <t>吉　村</t>
  </si>
  <si>
    <t>善　一</t>
  </si>
  <si>
    <t>小　西</t>
  </si>
  <si>
    <t>高工芸</t>
  </si>
  <si>
    <t>赤　野</t>
  </si>
  <si>
    <t>観　一</t>
  </si>
  <si>
    <t>御　厩</t>
  </si>
  <si>
    <t>高桜井</t>
  </si>
  <si>
    <t>仙　波</t>
  </si>
  <si>
    <t>高松一</t>
  </si>
  <si>
    <t>眞　田</t>
  </si>
  <si>
    <t>高　松</t>
  </si>
  <si>
    <t>三　好</t>
  </si>
  <si>
    <t>高松西</t>
  </si>
  <si>
    <t>滝　本</t>
  </si>
  <si>
    <t>藤井寒</t>
  </si>
  <si>
    <r>
      <t>井　上</t>
    </r>
    <r>
      <rPr>
        <sz val="9"/>
        <rFont val="HG丸ｺﾞｼｯｸM-PRO"/>
        <family val="3"/>
        <charset val="128"/>
      </rPr>
      <t>仁</t>
    </r>
  </si>
  <si>
    <t>高松東</t>
  </si>
  <si>
    <t>吉　川</t>
  </si>
  <si>
    <t>直　江</t>
  </si>
  <si>
    <t>藤　井</t>
  </si>
  <si>
    <t>木　村</t>
  </si>
  <si>
    <t>高専高</t>
  </si>
  <si>
    <t>髙　橋</t>
  </si>
  <si>
    <t>三　井</t>
  </si>
  <si>
    <t>高専詫</t>
  </si>
  <si>
    <t>横　山</t>
  </si>
  <si>
    <t>デニス</t>
  </si>
  <si>
    <t>小中央</t>
  </si>
  <si>
    <t>生　﨑</t>
  </si>
  <si>
    <t>齋　藤</t>
  </si>
  <si>
    <t>有　安</t>
  </si>
  <si>
    <t>大手高</t>
  </si>
  <si>
    <t>松　原</t>
  </si>
  <si>
    <t>川　越</t>
  </si>
  <si>
    <t>高　瀬</t>
  </si>
  <si>
    <t>梶　原</t>
  </si>
  <si>
    <t>香誠陵</t>
  </si>
  <si>
    <t>決勝</t>
  </si>
  <si>
    <t>多　田</t>
  </si>
  <si>
    <t>三　木</t>
  </si>
  <si>
    <t>河　野</t>
  </si>
  <si>
    <t>英　明</t>
  </si>
  <si>
    <t>濵　田</t>
  </si>
  <si>
    <t>岩　嶋</t>
  </si>
  <si>
    <t>平　井</t>
  </si>
  <si>
    <t>高松南</t>
  </si>
  <si>
    <t>中　田</t>
  </si>
  <si>
    <t>丸城西</t>
  </si>
  <si>
    <t>渡　部</t>
  </si>
  <si>
    <t>大手丸</t>
  </si>
  <si>
    <t>中　丸</t>
  </si>
  <si>
    <t>琴　平</t>
  </si>
  <si>
    <t>相　原</t>
  </si>
  <si>
    <t>香中央</t>
  </si>
  <si>
    <t>砂　野</t>
  </si>
  <si>
    <t>岡　田</t>
  </si>
  <si>
    <t>辻　田</t>
  </si>
  <si>
    <t>松　浦</t>
  </si>
  <si>
    <t>多度津</t>
  </si>
  <si>
    <t>下　村</t>
  </si>
  <si>
    <t>佐　伯</t>
  </si>
  <si>
    <t>杉　本</t>
  </si>
  <si>
    <t>大　西</t>
  </si>
  <si>
    <t>黒　川</t>
  </si>
  <si>
    <t>中　川</t>
  </si>
  <si>
    <t>農　経</t>
  </si>
  <si>
    <t>石　原</t>
  </si>
  <si>
    <t>権　藤</t>
  </si>
  <si>
    <t>松　本</t>
  </si>
  <si>
    <t>漆　原</t>
  </si>
  <si>
    <t>高松商</t>
  </si>
  <si>
    <t>立　岩</t>
  </si>
  <si>
    <t>川　西</t>
  </si>
  <si>
    <t>石　田</t>
  </si>
  <si>
    <t>三　﨑</t>
  </si>
  <si>
    <t>綾　田</t>
  </si>
  <si>
    <t>坂　出</t>
  </si>
  <si>
    <t>吉　原</t>
  </si>
  <si>
    <t>佐　竹</t>
  </si>
  <si>
    <t>竹　田</t>
  </si>
  <si>
    <t>栗　田</t>
  </si>
  <si>
    <t>工　藤</t>
  </si>
  <si>
    <t>山　本</t>
  </si>
  <si>
    <t>観総合</t>
  </si>
  <si>
    <t>山　下</t>
  </si>
  <si>
    <t>　泉</t>
  </si>
  <si>
    <t>榎　戸</t>
  </si>
  <si>
    <t>関　本</t>
  </si>
  <si>
    <t>中　尾</t>
  </si>
  <si>
    <t>江　﨑</t>
  </si>
  <si>
    <t>神　余</t>
  </si>
  <si>
    <t>合　田</t>
  </si>
  <si>
    <t>合田口</t>
  </si>
  <si>
    <t>松　永</t>
  </si>
  <si>
    <t>出　水</t>
  </si>
  <si>
    <t>大　熊</t>
  </si>
  <si>
    <t>藏　元</t>
  </si>
  <si>
    <t>森　田</t>
  </si>
  <si>
    <t>岩　崎</t>
  </si>
  <si>
    <t>　佃</t>
  </si>
  <si>
    <t>植　田</t>
  </si>
  <si>
    <t>三本松</t>
  </si>
  <si>
    <t>平　野</t>
  </si>
  <si>
    <t>松　木</t>
  </si>
  <si>
    <t>藤　繁</t>
  </si>
  <si>
    <t>磯　崎</t>
  </si>
  <si>
    <t>宮　本</t>
  </si>
  <si>
    <t>谷　本</t>
  </si>
  <si>
    <t>内　海</t>
  </si>
  <si>
    <t>加　藤</t>
  </si>
  <si>
    <t>藤　田</t>
  </si>
  <si>
    <t>石　川</t>
  </si>
  <si>
    <t>江　崎</t>
  </si>
  <si>
    <t>黒　田</t>
  </si>
  <si>
    <t>吉　田</t>
  </si>
  <si>
    <t>亀　井</t>
  </si>
  <si>
    <t>野　田</t>
  </si>
  <si>
    <t>森　北</t>
  </si>
  <si>
    <t>黒　島</t>
  </si>
  <si>
    <t>本　多</t>
  </si>
  <si>
    <t>安　藤</t>
  </si>
  <si>
    <t>笠　田</t>
  </si>
  <si>
    <t>香　川</t>
  </si>
  <si>
    <t>坂出工</t>
  </si>
  <si>
    <t>小　釣</t>
  </si>
  <si>
    <t>清　原</t>
  </si>
  <si>
    <t>森　岡</t>
  </si>
  <si>
    <t>安　間</t>
  </si>
  <si>
    <t>池　田</t>
  </si>
  <si>
    <t>濵　野</t>
  </si>
  <si>
    <t>伊　丹</t>
  </si>
  <si>
    <t>田　中</t>
  </si>
  <si>
    <t>横　井</t>
  </si>
  <si>
    <t>原　岡</t>
  </si>
  <si>
    <t>福　田</t>
  </si>
  <si>
    <t>白　井</t>
  </si>
  <si>
    <t>高　橋</t>
  </si>
  <si>
    <t>大　野</t>
  </si>
  <si>
    <t>吉　峰</t>
  </si>
  <si>
    <t>福　家</t>
  </si>
  <si>
    <t>西　口</t>
  </si>
  <si>
    <t>川　原</t>
  </si>
  <si>
    <t>若　宮</t>
  </si>
  <si>
    <t>中　山</t>
  </si>
  <si>
    <t>家　奥</t>
  </si>
  <si>
    <t>德　永</t>
  </si>
  <si>
    <t>角　石</t>
  </si>
  <si>
    <t>鉄　野</t>
  </si>
  <si>
    <t>準決勝</t>
  </si>
  <si>
    <t>窪　田</t>
  </si>
  <si>
    <t>前　田</t>
  </si>
  <si>
    <t>　森</t>
  </si>
  <si>
    <t>田　井</t>
  </si>
  <si>
    <t>松　下</t>
  </si>
  <si>
    <t>高　木</t>
  </si>
  <si>
    <t>近　森</t>
  </si>
  <si>
    <t>伊　賀</t>
  </si>
  <si>
    <t>　原</t>
  </si>
  <si>
    <t>桑　原</t>
  </si>
  <si>
    <t>銭　谷</t>
  </si>
  <si>
    <t>中　井</t>
  </si>
  <si>
    <t>片　居</t>
  </si>
  <si>
    <t>久　志</t>
  </si>
  <si>
    <t>尾　上</t>
  </si>
  <si>
    <t>近　石</t>
  </si>
  <si>
    <t>冨　田</t>
  </si>
  <si>
    <t>石　井</t>
  </si>
  <si>
    <t>前　川</t>
  </si>
  <si>
    <t>中　場</t>
  </si>
  <si>
    <t>元　谷</t>
  </si>
  <si>
    <t>澤　田</t>
  </si>
  <si>
    <t>江　頭</t>
  </si>
  <si>
    <t>北　岡</t>
  </si>
  <si>
    <r>
      <t>井　上</t>
    </r>
    <r>
      <rPr>
        <sz val="9"/>
        <rFont val="HG丸ｺﾞｼｯｸM-PRO"/>
        <family val="3"/>
        <charset val="128"/>
      </rPr>
      <t>晴</t>
    </r>
  </si>
  <si>
    <t>大　東</t>
  </si>
  <si>
    <t>白　川</t>
  </si>
  <si>
    <t>水　野</t>
  </si>
  <si>
    <t>柏　原</t>
  </si>
  <si>
    <t>磯　﨑</t>
  </si>
  <si>
    <t>齊　藤</t>
  </si>
  <si>
    <t>山　口</t>
  </si>
  <si>
    <t>　宋</t>
  </si>
  <si>
    <t>宮　澤</t>
  </si>
  <si>
    <t>國　重</t>
  </si>
  <si>
    <t>細　川</t>
  </si>
  <si>
    <t>光　井</t>
  </si>
  <si>
    <t>矢　野</t>
  </si>
  <si>
    <t>川　野</t>
  </si>
  <si>
    <t>生　西</t>
  </si>
  <si>
    <t>松　﨑</t>
  </si>
  <si>
    <t>高　平</t>
  </si>
  <si>
    <t>藤　本</t>
  </si>
  <si>
    <t>奥　浦</t>
  </si>
  <si>
    <t>出　渕</t>
  </si>
  <si>
    <t>久　保</t>
  </si>
  <si>
    <t>大　谷</t>
  </si>
  <si>
    <t>髙　木</t>
  </si>
  <si>
    <t>川　竹</t>
  </si>
  <si>
    <t>　韓</t>
  </si>
  <si>
    <t>日　浦</t>
  </si>
  <si>
    <t>藤　原</t>
  </si>
  <si>
    <t>川　村</t>
  </si>
  <si>
    <t>宮　家</t>
  </si>
  <si>
    <t>二　川</t>
  </si>
  <si>
    <t>檜　原</t>
  </si>
  <si>
    <t>三　島</t>
  </si>
  <si>
    <t>　岡</t>
  </si>
  <si>
    <t>亀　山</t>
  </si>
  <si>
    <t>井　上</t>
  </si>
  <si>
    <t>渋　川</t>
  </si>
  <si>
    <t>小　松</t>
  </si>
  <si>
    <t>川　田</t>
  </si>
  <si>
    <t>寺　嶋</t>
  </si>
  <si>
    <t>岡　林</t>
  </si>
  <si>
    <t>東　原</t>
  </si>
  <si>
    <t>柴　坂</t>
  </si>
  <si>
    <t>岩　本</t>
  </si>
  <si>
    <t>山　﨑</t>
  </si>
  <si>
    <t>浦　山</t>
  </si>
  <si>
    <t>大　原</t>
  </si>
  <si>
    <t>今　田</t>
  </si>
  <si>
    <t>新　西</t>
  </si>
  <si>
    <t>大　瀧</t>
  </si>
  <si>
    <t>杉　野</t>
  </si>
  <si>
    <r>
      <t>井　上</t>
    </r>
    <r>
      <rPr>
        <sz val="9"/>
        <rFont val="HG丸ｺﾞｼｯｸM-PRO"/>
        <family val="3"/>
        <charset val="128"/>
      </rPr>
      <t>流</t>
    </r>
  </si>
  <si>
    <t>　湊</t>
  </si>
  <si>
    <t>三　浦</t>
  </si>
  <si>
    <t>須　本</t>
  </si>
  <si>
    <t>赤　松</t>
  </si>
  <si>
    <t>宮　﨑</t>
  </si>
  <si>
    <t>岡　崎</t>
  </si>
  <si>
    <t>床　田</t>
  </si>
  <si>
    <t>中　村</t>
  </si>
  <si>
    <t>小　野</t>
  </si>
  <si>
    <t>新　名</t>
  </si>
  <si>
    <t>荒　木</t>
  </si>
  <si>
    <t>古　川</t>
  </si>
  <si>
    <t>有　賀</t>
  </si>
  <si>
    <t>岡　本</t>
  </si>
  <si>
    <t>横　川</t>
  </si>
  <si>
    <t>中　西</t>
  </si>
  <si>
    <t>柴　田</t>
  </si>
  <si>
    <t>伏　見</t>
  </si>
  <si>
    <t>大　塚</t>
  </si>
  <si>
    <t>喜多川</t>
  </si>
  <si>
    <t>北　山</t>
  </si>
  <si>
    <t>裏　山</t>
  </si>
  <si>
    <t>長　尾</t>
  </si>
  <si>
    <t>武　田</t>
  </si>
  <si>
    <t>中　原</t>
  </si>
  <si>
    <t>樋　口</t>
  </si>
  <si>
    <t>杢　村</t>
  </si>
  <si>
    <t>男子ダブルス</t>
  </si>
  <si>
    <t>期日：令和5年11月18日(土)・11月19日(日)</t>
  </si>
  <si>
    <t>片　桐・窪　田</t>
  </si>
  <si>
    <t>山　下・鬼　松</t>
  </si>
  <si>
    <t>樋　口・前　田</t>
  </si>
  <si>
    <t>德　永・杢　村</t>
  </si>
  <si>
    <t>川　原・松　下</t>
  </si>
  <si>
    <t>吉　原・山　本</t>
  </si>
  <si>
    <t>山　﨑・小　西</t>
  </si>
  <si>
    <t>河　野・新　西</t>
  </si>
  <si>
    <t>床　田・赤　野</t>
  </si>
  <si>
    <t>仙　波・新　名</t>
  </si>
  <si>
    <t>岩　嶋・松　永</t>
  </si>
  <si>
    <t>松　木・三　島</t>
  </si>
  <si>
    <t>横　山・直　江</t>
  </si>
  <si>
    <t>井上仁・片　居</t>
  </si>
  <si>
    <t>矢　野・原　岡</t>
  </si>
  <si>
    <t>　森　・長　尾</t>
  </si>
  <si>
    <t>大　西・伏　見</t>
  </si>
  <si>
    <t>横　山・髙　橋</t>
  </si>
  <si>
    <t>中　川・中　尾</t>
  </si>
  <si>
    <t>白　川・高　木</t>
  </si>
  <si>
    <t>藤　繁・杉　本</t>
  </si>
  <si>
    <t>伊　丹・國　重</t>
  </si>
  <si>
    <t>池　田・藤　本</t>
  </si>
  <si>
    <t>石　井・久　志</t>
  </si>
  <si>
    <t>生　﨑・中　村</t>
  </si>
  <si>
    <t>冨　田・野　田</t>
  </si>
  <si>
    <t>中　井・三　木</t>
  </si>
  <si>
    <t>出　渕・齊　藤</t>
  </si>
  <si>
    <t>岡　田・栗　田</t>
  </si>
  <si>
    <t>神　余・石　原</t>
  </si>
  <si>
    <t>柏　原・横　井</t>
  </si>
  <si>
    <t>柴　田・渋　川</t>
  </si>
  <si>
    <t>平　井・柴　坂</t>
  </si>
  <si>
    <t>工　藤・森　田</t>
  </si>
  <si>
    <t>松　原・澤　田</t>
  </si>
  <si>
    <t>中　丸・近　石</t>
  </si>
  <si>
    <t>植　田・寺　嶋</t>
  </si>
  <si>
    <t>有　賀・佐　竹</t>
  </si>
  <si>
    <t>宮　澤・濵　野</t>
  </si>
  <si>
    <t>三　浦・三　井</t>
  </si>
  <si>
    <t>黒　島・伊　丹</t>
  </si>
  <si>
    <t>川　越・磯　﨑</t>
  </si>
  <si>
    <t>水　野・川　西</t>
  </si>
  <si>
    <t>小　西・檜　原</t>
  </si>
  <si>
    <t>中　田・今　田</t>
  </si>
  <si>
    <t>磯　崎・杉　野</t>
  </si>
  <si>
    <t>福　田・岡　本</t>
  </si>
  <si>
    <t>　湊　・梶　原</t>
  </si>
  <si>
    <t>大　熊・裏　山</t>
  </si>
  <si>
    <t>江　頭・下　村</t>
  </si>
  <si>
    <t>平　野・細　川</t>
  </si>
  <si>
    <t>砂　野・白　井</t>
  </si>
  <si>
    <t>吉　村・川　竹</t>
  </si>
  <si>
    <t>喜多川・有　安</t>
  </si>
  <si>
    <t>尾　上・田　中</t>
  </si>
  <si>
    <t>黒　田・若　宮</t>
  </si>
  <si>
    <t>榎　戸・宮　﨑</t>
  </si>
  <si>
    <t>　泉　・武　田</t>
  </si>
  <si>
    <t>川　野・中　川</t>
  </si>
  <si>
    <t>山　本・合　田</t>
  </si>
  <si>
    <t>江　﨑・本　多</t>
  </si>
  <si>
    <t>久　保・森　北</t>
  </si>
  <si>
    <t>小　野・藤　井</t>
  </si>
  <si>
    <t>森　田・中　場</t>
  </si>
  <si>
    <t>　泉　・多　田</t>
  </si>
  <si>
    <t>安　藤・吉　田</t>
  </si>
  <si>
    <t>漆　原・東　原</t>
  </si>
  <si>
    <t>光　井・福　家</t>
  </si>
  <si>
    <t>綾　田・川　田</t>
  </si>
  <si>
    <t>三　﨑・立　岩</t>
  </si>
  <si>
    <t>銭　谷・吉　川</t>
  </si>
  <si>
    <t>多　田・井　上</t>
  </si>
  <si>
    <t>岡　林・松　本</t>
  </si>
  <si>
    <t>松　﨑・高　橋</t>
  </si>
  <si>
    <t>藏　元・日　浦</t>
  </si>
  <si>
    <t>中　西・松　浦</t>
  </si>
  <si>
    <t>桑　原・吉　峰</t>
  </si>
  <si>
    <t>デニス・浦　山</t>
  </si>
  <si>
    <t>大　野・山　地</t>
  </si>
  <si>
    <t>寺　嶋・内　海</t>
  </si>
  <si>
    <t>亀　山・濵　田</t>
  </si>
  <si>
    <t>大　西・佐　伯</t>
  </si>
  <si>
    <t>赤　松・出　水</t>
  </si>
  <si>
    <t>辻　田・滝　本</t>
  </si>
  <si>
    <t>中　尾・山　下</t>
  </si>
  <si>
    <t>　佃　・生　西</t>
  </si>
  <si>
    <t>古　川・三　好</t>
  </si>
  <si>
    <t>川　村・久　保</t>
  </si>
  <si>
    <t>竹　田・　原　</t>
  </si>
  <si>
    <t>関　本・岩　崎</t>
  </si>
  <si>
    <t>相　原・二　川</t>
  </si>
  <si>
    <t>小　釣・大　谷</t>
  </si>
  <si>
    <t>小　松・　岡　</t>
  </si>
  <si>
    <t>井上流・権　藤</t>
  </si>
  <si>
    <t>宮　家・岩　本</t>
  </si>
  <si>
    <t>中　村・　宋　</t>
  </si>
  <si>
    <t>大　瀧・藤　原</t>
  </si>
  <si>
    <t>高　平・山　本</t>
  </si>
  <si>
    <t>髙　橋・北　山</t>
  </si>
  <si>
    <t>須　本・川　西</t>
  </si>
  <si>
    <t>横　川・元　谷</t>
  </si>
  <si>
    <t>藤　田・松　本</t>
  </si>
  <si>
    <t>加　藤・谷　本</t>
  </si>
  <si>
    <t>井上晴・亀　井</t>
  </si>
  <si>
    <t>伊　賀・御　厩</t>
  </si>
  <si>
    <t>齋　藤・三　好</t>
  </si>
  <si>
    <t>宮　本・山　下</t>
  </si>
  <si>
    <t>家　奥・中　原</t>
  </si>
  <si>
    <t>中　川・中　山</t>
  </si>
  <si>
    <t>安　間・山　口</t>
  </si>
  <si>
    <t>清　原・小　橋</t>
  </si>
  <si>
    <t>森　岡・西　口</t>
  </si>
  <si>
    <t>田　井・山　口</t>
  </si>
  <si>
    <t>北　岡・伊与田</t>
  </si>
  <si>
    <t>荒　木・合田口</t>
  </si>
  <si>
    <t>大　西・　森　</t>
  </si>
  <si>
    <t>鉄　野・山　地</t>
  </si>
  <si>
    <t>井　原・山　下</t>
  </si>
  <si>
    <t>女子シングルス</t>
  </si>
  <si>
    <t>三　谷</t>
  </si>
  <si>
    <t>櫻　井</t>
  </si>
  <si>
    <t>近　藤</t>
  </si>
  <si>
    <t>横　手</t>
  </si>
  <si>
    <t>遠　山</t>
  </si>
  <si>
    <t>　東</t>
  </si>
  <si>
    <t>永　山</t>
  </si>
  <si>
    <t>正　田</t>
  </si>
  <si>
    <t>小笠原</t>
  </si>
  <si>
    <t>田　村</t>
  </si>
  <si>
    <t>廣　瀬</t>
  </si>
  <si>
    <t>荒　山</t>
  </si>
  <si>
    <t>佐々木</t>
  </si>
  <si>
    <t>八　木</t>
  </si>
  <si>
    <t>津　田</t>
  </si>
  <si>
    <t>桑　島</t>
  </si>
  <si>
    <t>勝　田</t>
  </si>
  <si>
    <t>斉　藤</t>
  </si>
  <si>
    <t>國　方</t>
  </si>
  <si>
    <t>川　上</t>
  </si>
  <si>
    <t>宮　崎</t>
  </si>
  <si>
    <t>谷　定</t>
  </si>
  <si>
    <t>徳　田</t>
  </si>
  <si>
    <t>川　崎</t>
  </si>
  <si>
    <t>上　川</t>
  </si>
  <si>
    <t>大　森</t>
  </si>
  <si>
    <t>萬　藤</t>
  </si>
  <si>
    <t>豊　岡</t>
  </si>
  <si>
    <t>貞　廣</t>
  </si>
  <si>
    <r>
      <t>吉　田</t>
    </r>
    <r>
      <rPr>
        <sz val="9"/>
        <rFont val="HG丸ｺﾞｼｯｸM-PRO"/>
        <family val="3"/>
        <charset val="128"/>
      </rPr>
      <t>光</t>
    </r>
  </si>
  <si>
    <t>小　柳</t>
  </si>
  <si>
    <t>山　田</t>
  </si>
  <si>
    <t>梶　川</t>
  </si>
  <si>
    <r>
      <t>吉　田</t>
    </r>
    <r>
      <rPr>
        <sz val="9"/>
        <rFont val="HG丸ｺﾞｼｯｸM-PRO"/>
        <family val="3"/>
        <charset val="128"/>
      </rPr>
      <t>久</t>
    </r>
  </si>
  <si>
    <t>服　部</t>
  </si>
  <si>
    <t>新　開</t>
  </si>
  <si>
    <t>中　茂</t>
  </si>
  <si>
    <t>鍵　山</t>
  </si>
  <si>
    <t>森　本</t>
  </si>
  <si>
    <t>小　泉</t>
  </si>
  <si>
    <t>高　尾</t>
  </si>
  <si>
    <t>玉　木</t>
  </si>
  <si>
    <t>竹　本</t>
  </si>
  <si>
    <t>三　橋</t>
  </si>
  <si>
    <t>小　林</t>
  </si>
  <si>
    <t>豊　嶋</t>
  </si>
  <si>
    <t>宮　光</t>
  </si>
  <si>
    <t>菊　地</t>
  </si>
  <si>
    <t>大　山</t>
  </si>
  <si>
    <t>中　條</t>
  </si>
  <si>
    <t>堀　口</t>
  </si>
  <si>
    <t>能　祖</t>
  </si>
  <si>
    <t>越　智</t>
  </si>
  <si>
    <t>増　田</t>
  </si>
  <si>
    <t>小　田</t>
  </si>
  <si>
    <t>平　間</t>
  </si>
  <si>
    <t>葛　西</t>
  </si>
  <si>
    <t>　梶</t>
  </si>
  <si>
    <t>納　田</t>
  </si>
  <si>
    <t>野　口</t>
  </si>
  <si>
    <t>川　東</t>
  </si>
  <si>
    <r>
      <t>佐々木</t>
    </r>
    <r>
      <rPr>
        <sz val="9"/>
        <rFont val="HG丸ｺﾞｼｯｸM-PRO"/>
        <family val="3"/>
        <charset val="128"/>
      </rPr>
      <t>梨</t>
    </r>
  </si>
  <si>
    <r>
      <t>佐々木</t>
    </r>
    <r>
      <rPr>
        <sz val="9"/>
        <rFont val="HG丸ｺﾞｼｯｸM-PRO"/>
        <family val="3"/>
        <charset val="128"/>
      </rPr>
      <t>ゆ</t>
    </r>
  </si>
  <si>
    <t>金　藤</t>
  </si>
  <si>
    <t>　秦</t>
  </si>
  <si>
    <t>小　島</t>
  </si>
  <si>
    <t>藤　村</t>
  </si>
  <si>
    <t>梶　田</t>
  </si>
  <si>
    <t>眞　鍋</t>
  </si>
  <si>
    <t>仲　西</t>
  </si>
  <si>
    <t>吉　岡</t>
  </si>
  <si>
    <t>上　林</t>
  </si>
  <si>
    <t>鹿　庭</t>
  </si>
  <si>
    <t>阿　部</t>
  </si>
  <si>
    <t>　劉</t>
  </si>
  <si>
    <t>岩　﨑</t>
  </si>
  <si>
    <t>女子ダブルス</t>
  </si>
  <si>
    <t>期日：令和5年11月18日(土)</t>
  </si>
  <si>
    <t>三　谷・阿　部</t>
  </si>
  <si>
    <t>石　井・近　藤</t>
  </si>
  <si>
    <t>木　村・吉　岡</t>
  </si>
  <si>
    <t>津　田・正　田</t>
  </si>
  <si>
    <t>豊　岡・岡　田</t>
  </si>
  <si>
    <t>菊　地・　東　</t>
  </si>
  <si>
    <t>中　村・山　下</t>
  </si>
  <si>
    <t>小　野・金　藤</t>
  </si>
  <si>
    <t>小　林・田　村</t>
  </si>
  <si>
    <t>萬　藤・　森　</t>
  </si>
  <si>
    <t>川　上・川　崎</t>
  </si>
  <si>
    <t>小　島・佐々木</t>
  </si>
  <si>
    <t>大　森・仲　西</t>
  </si>
  <si>
    <t>大　西・宮　崎</t>
  </si>
  <si>
    <t>斉　藤・田　中</t>
  </si>
  <si>
    <t>豊　嶋・貞　廣</t>
  </si>
  <si>
    <t>久　保・荒　山</t>
  </si>
  <si>
    <t>廣　瀬・藤　田</t>
  </si>
  <si>
    <t>山　本・藤　田</t>
  </si>
  <si>
    <t>玉　木・小　野</t>
  </si>
  <si>
    <t>三　好・竹　本</t>
  </si>
  <si>
    <t>小　田・宮　﨑</t>
  </si>
  <si>
    <t>高　尾・能　祖</t>
  </si>
  <si>
    <t>横　井・川　東</t>
  </si>
  <si>
    <t>越　智・中　茂</t>
  </si>
  <si>
    <t>鹿　庭・服　部</t>
  </si>
  <si>
    <t>鍵　山・梶　川</t>
  </si>
  <si>
    <t>新　開・眞　鍋</t>
  </si>
  <si>
    <t>平　間・上　川</t>
  </si>
  <si>
    <t>葛　西・納　田</t>
  </si>
  <si>
    <t>堀　口・𠮷　井</t>
  </si>
  <si>
    <t>川　田・工　藤</t>
  </si>
  <si>
    <t>森　本・桑　島</t>
  </si>
  <si>
    <t>増　田・三　木</t>
  </si>
  <si>
    <t>北　岡・藤　井</t>
  </si>
  <si>
    <t>谷　定・徳　田</t>
  </si>
  <si>
    <t>藤　村・池　田</t>
  </si>
  <si>
    <t>　秦　・三　橋</t>
  </si>
  <si>
    <t>中　條・　梶　</t>
  </si>
  <si>
    <t>宮　光・中　尾</t>
  </si>
  <si>
    <t>上　林・小　柳</t>
  </si>
  <si>
    <t>梶　田・大　山</t>
  </si>
  <si>
    <t>横　手・岩　﨑</t>
  </si>
  <si>
    <t>　森　・小笠原</t>
  </si>
  <si>
    <t>櫻　井・　劉　</t>
  </si>
  <si>
    <r>
      <rPr>
        <sz val="11"/>
        <rFont val="ＭＳ 明朝"/>
        <family val="1"/>
        <charset val="128"/>
      </rPr>
      <t>𠮷　</t>
    </r>
    <r>
      <rPr>
        <sz val="11"/>
        <rFont val="HG丸ｺﾞｼｯｸM-PRO"/>
        <family val="3"/>
        <charset val="128"/>
      </rPr>
      <t>井</t>
    </r>
    <phoneticPr fontId="1"/>
  </si>
  <si>
    <r>
      <t>吉田</t>
    </r>
    <r>
      <rPr>
        <sz val="9"/>
        <rFont val="HG丸ｺﾞｼｯｸM-PRO"/>
        <family val="3"/>
        <charset val="128"/>
      </rPr>
      <t>光</t>
    </r>
    <r>
      <rPr>
        <sz val="11"/>
        <rFont val="HG丸ｺﾞｼｯｸM-PRO"/>
        <family val="3"/>
        <charset val="128"/>
      </rPr>
      <t>・吉田</t>
    </r>
    <r>
      <rPr>
        <sz val="9"/>
        <rFont val="HG丸ｺﾞｼｯｸM-PRO"/>
        <family val="3"/>
        <charset val="128"/>
      </rPr>
      <t>久</t>
    </r>
    <phoneticPr fontId="1"/>
  </si>
  <si>
    <r>
      <t>佐々木</t>
    </r>
    <r>
      <rPr>
        <sz val="9"/>
        <rFont val="HG丸ｺﾞｼｯｸM-PRO"/>
        <family val="3"/>
        <charset val="128"/>
      </rPr>
      <t>梨</t>
    </r>
    <r>
      <rPr>
        <sz val="11"/>
        <rFont val="HG丸ｺﾞｼｯｸM-PRO"/>
        <family val="3"/>
        <charset val="128"/>
      </rPr>
      <t>・野　口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</si>
</sst>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&lt; No.&quot;0&quot; &gt;&quot;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Arial"/>
      <family val="2"/>
    </font>
    <font>
      <sz val="11"/>
      <name val="Times New Roman"/>
      <family val="1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20"/>
      <name val="Times New Roman"/>
      <family val="1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14"/>
      <name val="HG丸ｺﾞｼｯｸM-PRO"/>
      <family val="3"/>
      <charset val="128"/>
    </font>
    <font>
      <sz val="16"/>
      <name val="Times New Roman"/>
      <family val="1"/>
    </font>
    <font>
      <sz val="20"/>
      <name val="ＭＳ Ｐゴシック"/>
      <family val="3"/>
      <charset val="128"/>
    </font>
    <font>
      <sz val="9"/>
      <name val="HG丸ｺﾞｼｯｸM-PRO"/>
      <family val="3"/>
      <charset val="128"/>
    </font>
    <font>
      <sz val="18"/>
      <name val="Bookman Old Style"/>
      <family val="1"/>
    </font>
    <font>
      <sz val="12"/>
      <name val="ＭＳ 明朝"/>
      <family val="1"/>
      <charset val="128"/>
    </font>
    <font>
      <sz val="11"/>
      <name val="HG丸ｺﾞｼｯｸM-PRO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154">
    <xf numFmtId="0" fontId="0" fillId="0" borderId="0" xfId="0"/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 applyFont="1" applyAlignment="1">
      <alignment horizontal="left"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8" xfId="1" applyFont="1" applyBorder="1">
      <alignment vertical="center"/>
    </xf>
    <xf numFmtId="0" fontId="2" fillId="0" borderId="4" xfId="1" applyFont="1" applyBorder="1">
      <alignment vertical="center"/>
    </xf>
    <xf numFmtId="0" fontId="2" fillId="0" borderId="0" xfId="1" applyFont="1" applyAlignment="1">
      <alignment vertical="center" shrinkToFit="1"/>
    </xf>
    <xf numFmtId="0" fontId="2" fillId="0" borderId="6" xfId="1" applyFont="1" applyBorder="1">
      <alignment vertical="center"/>
    </xf>
    <xf numFmtId="0" fontId="2" fillId="0" borderId="7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1" xfId="1" applyFont="1" applyBorder="1" applyAlignment="1">
      <alignment vertical="center" shrinkToFit="1"/>
    </xf>
    <xf numFmtId="0" fontId="2" fillId="0" borderId="11" xfId="1" applyFont="1" applyBorder="1" applyAlignment="1">
      <alignment vertical="center" shrinkToFit="1"/>
    </xf>
    <xf numFmtId="0" fontId="2" fillId="0" borderId="12" xfId="1" applyFont="1" applyBorder="1" applyAlignment="1">
      <alignment vertical="center" shrinkToFit="1"/>
    </xf>
    <xf numFmtId="0" fontId="2" fillId="0" borderId="13" xfId="1" applyFont="1" applyBorder="1">
      <alignment vertical="center"/>
    </xf>
    <xf numFmtId="0" fontId="2" fillId="0" borderId="14" xfId="1" applyFont="1" applyBorder="1" applyAlignment="1">
      <alignment vertical="center" shrinkToFit="1"/>
    </xf>
    <xf numFmtId="0" fontId="2" fillId="0" borderId="2" xfId="1" applyFont="1" applyBorder="1" applyAlignment="1">
      <alignment vertical="center" shrinkToFit="1"/>
    </xf>
    <xf numFmtId="0" fontId="5" fillId="0" borderId="0" xfId="1" applyFont="1" applyAlignment="1">
      <alignment vertical="center" justifyLastLine="1" shrinkToFit="1"/>
    </xf>
    <xf numFmtId="0" fontId="2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left" vertical="center" shrinkToFit="1"/>
    </xf>
    <xf numFmtId="0" fontId="13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textRotation="255" shrinkToFit="1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textRotation="255" shrinkToFit="1"/>
    </xf>
    <xf numFmtId="0" fontId="12" fillId="0" borderId="0" xfId="0" applyFont="1"/>
    <xf numFmtId="0" fontId="9" fillId="0" borderId="5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left" vertical="center" shrinkToFit="1"/>
    </xf>
    <xf numFmtId="0" fontId="13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12" fillId="0" borderId="44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 justifyLastLine="1" shrinkToFit="1"/>
    </xf>
    <xf numFmtId="0" fontId="6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 shrinkToFit="1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textRotation="255" shrinkToFit="1"/>
    </xf>
    <xf numFmtId="0" fontId="6" fillId="0" borderId="10" xfId="1" applyFont="1" applyBorder="1" applyAlignment="1">
      <alignment horizontal="center" vertical="center" textRotation="255" shrinkToFit="1"/>
    </xf>
    <xf numFmtId="0" fontId="5" fillId="0" borderId="9" xfId="1" applyFont="1" applyBorder="1" applyAlignment="1">
      <alignment horizontal="center" vertical="center" textRotation="255"/>
    </xf>
    <xf numFmtId="0" fontId="5" fillId="0" borderId="10" xfId="1" applyFont="1" applyBorder="1" applyAlignment="1">
      <alignment horizontal="center" vertical="center" textRotation="255"/>
    </xf>
    <xf numFmtId="0" fontId="6" fillId="0" borderId="0" xfId="1" applyFont="1" applyAlignment="1">
      <alignment horizontal="distributed" vertical="center"/>
    </xf>
    <xf numFmtId="0" fontId="5" fillId="0" borderId="0" xfId="1" applyFont="1" applyAlignment="1">
      <alignment horizontal="distributed" vertical="center" justifyLastLine="1" shrinkToFit="1"/>
    </xf>
    <xf numFmtId="0" fontId="5" fillId="0" borderId="0" xfId="1" applyFont="1" applyAlignment="1">
      <alignment horizontal="center" vertical="center" shrinkToFit="1"/>
    </xf>
    <xf numFmtId="49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18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 shrinkToFit="1"/>
    </xf>
    <xf numFmtId="0" fontId="2" fillId="0" borderId="18" xfId="1" applyFont="1" applyBorder="1" applyAlignment="1">
      <alignment horizontal="center" vertical="center" shrinkToFit="1"/>
    </xf>
    <xf numFmtId="0" fontId="2" fillId="0" borderId="8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2" fillId="0" borderId="26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7" fillId="0" borderId="23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 shrinkToFit="1"/>
    </xf>
    <xf numFmtId="0" fontId="5" fillId="0" borderId="35" xfId="1" applyFont="1" applyBorder="1" applyAlignment="1">
      <alignment horizontal="center" vertical="center" shrinkToFit="1"/>
    </xf>
    <xf numFmtId="0" fontId="7" fillId="0" borderId="36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2" fillId="0" borderId="35" xfId="1" applyFont="1" applyBorder="1" applyAlignment="1">
      <alignment horizontal="center" vertical="center"/>
    </xf>
    <xf numFmtId="0" fontId="2" fillId="0" borderId="40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left" vertical="center" shrinkToFit="1"/>
    </xf>
    <xf numFmtId="0" fontId="13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textRotation="255" shrinkToFit="1"/>
    </xf>
    <xf numFmtId="0" fontId="17" fillId="0" borderId="6" xfId="0" applyFont="1" applyBorder="1" applyAlignment="1">
      <alignment horizontal="center" vertical="center" textRotation="255" shrinkToFit="1"/>
    </xf>
    <xf numFmtId="0" fontId="17" fillId="0" borderId="7" xfId="0" applyFont="1" applyBorder="1" applyAlignment="1">
      <alignment horizontal="center" vertical="center" textRotation="255" shrinkToFit="1"/>
    </xf>
    <xf numFmtId="0" fontId="10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176" fontId="11" fillId="0" borderId="0" xfId="0" applyNumberFormat="1" applyFont="1" applyAlignment="1">
      <alignment horizontal="center" vertical="center" shrinkToFit="1"/>
    </xf>
    <xf numFmtId="0" fontId="14" fillId="0" borderId="0" xfId="0" applyFont="1" applyAlignment="1">
      <alignment horizontal="distributed" vertical="center" shrinkToFit="1"/>
    </xf>
    <xf numFmtId="0" fontId="2" fillId="0" borderId="0" xfId="0" applyFont="1" applyAlignment="1">
      <alignment horizontal="right" vertical="center" shrinkToFit="1"/>
    </xf>
    <xf numFmtId="0" fontId="15" fillId="0" borderId="0" xfId="0" applyFont="1" applyAlignment="1">
      <alignment horizontal="center" vertical="center" textRotation="255" shrinkToFit="1"/>
    </xf>
    <xf numFmtId="0" fontId="16" fillId="0" borderId="0" xfId="0" applyFont="1" applyAlignment="1">
      <alignment horizontal="center" vertical="center" textRotation="255" shrinkToFit="1"/>
    </xf>
    <xf numFmtId="0" fontId="14" fillId="0" borderId="0" xfId="0" applyFont="1" applyAlignment="1">
      <alignment horizontal="center" vertical="center" textRotation="255" shrinkToFit="1"/>
    </xf>
    <xf numFmtId="0" fontId="19" fillId="0" borderId="0" xfId="0" applyFont="1" applyAlignment="1">
      <alignment horizontal="center" vertical="center" textRotation="255" shrinkToFit="1"/>
    </xf>
    <xf numFmtId="0" fontId="23" fillId="0" borderId="0" xfId="0" applyFont="1" applyAlignment="1">
      <alignment horizontal="left" vertical="center" shrinkToFit="1"/>
    </xf>
    <xf numFmtId="0" fontId="9" fillId="0" borderId="0" xfId="0" applyFont="1" applyAlignment="1">
      <alignment horizontal="center" vertical="center" shrinkToFit="1"/>
    </xf>
  </cellXfs>
  <cellStyles count="2">
    <cellStyle name="標準" xfId="0" builtinId="0"/>
    <cellStyle name="標準 2" xfId="1" xr:uid="{F70A65B8-3109-4209-B438-A848F18403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116304</xdr:colOff>
      <xdr:row>35</xdr:row>
      <xdr:rowOff>112295</xdr:rowOff>
    </xdr:from>
    <xdr:to>
      <xdr:col>35</xdr:col>
      <xdr:colOff>116305</xdr:colOff>
      <xdr:row>37</xdr:row>
      <xdr:rowOff>112295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3FD2908-4F5E-43B9-BC9B-B51E96E63434}"/>
            </a:ext>
          </a:extLst>
        </xdr:cNvPr>
        <xdr:cNvSpPr txBox="1"/>
      </xdr:nvSpPr>
      <xdr:spPr>
        <a:xfrm>
          <a:off x="3888204" y="5979695"/>
          <a:ext cx="228601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700"/>
            <a:t>21,22</a:t>
          </a:r>
          <a:endParaRPr kumimoji="1" lang="ja-JP" altLang="en-US" sz="700"/>
        </a:p>
      </xdr:txBody>
    </xdr:sp>
    <xdr:clientData/>
  </xdr:twoCellAnchor>
  <xdr:twoCellAnchor>
    <xdr:from>
      <xdr:col>8</xdr:col>
      <xdr:colOff>0</xdr:colOff>
      <xdr:row>16</xdr:row>
      <xdr:rowOff>0</xdr:rowOff>
    </xdr:from>
    <xdr:to>
      <xdr:col>10</xdr:col>
      <xdr:colOff>1</xdr:colOff>
      <xdr:row>17</xdr:row>
      <xdr:rowOff>117230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9EB381F-D23A-463A-983C-58AE8625C190}"/>
            </a:ext>
          </a:extLst>
        </xdr:cNvPr>
        <xdr:cNvSpPr txBox="1"/>
      </xdr:nvSpPr>
      <xdr:spPr>
        <a:xfrm>
          <a:off x="914400" y="2682240"/>
          <a:ext cx="228601" cy="2848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700"/>
            <a:t>1,2</a:t>
          </a:r>
          <a:endParaRPr kumimoji="1" lang="ja-JP" altLang="en-US" sz="700"/>
        </a:p>
      </xdr:txBody>
    </xdr:sp>
    <xdr:clientData/>
  </xdr:twoCellAnchor>
  <xdr:twoCellAnchor>
    <xdr:from>
      <xdr:col>8</xdr:col>
      <xdr:colOff>0</xdr:colOff>
      <xdr:row>20</xdr:row>
      <xdr:rowOff>0</xdr:rowOff>
    </xdr:from>
    <xdr:to>
      <xdr:col>10</xdr:col>
      <xdr:colOff>1</xdr:colOff>
      <xdr:row>21</xdr:row>
      <xdr:rowOff>117230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6118926-DA3C-4CBC-B88A-485F7E941BDC}"/>
            </a:ext>
          </a:extLst>
        </xdr:cNvPr>
        <xdr:cNvSpPr txBox="1"/>
      </xdr:nvSpPr>
      <xdr:spPr>
        <a:xfrm>
          <a:off x="914400" y="3352800"/>
          <a:ext cx="228601" cy="2848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700"/>
            <a:t>3,4</a:t>
          </a:r>
          <a:endParaRPr kumimoji="1" lang="ja-JP" altLang="en-US" sz="700"/>
        </a:p>
      </xdr:txBody>
    </xdr:sp>
    <xdr:clientData/>
  </xdr:twoCellAnchor>
  <xdr:twoCellAnchor>
    <xdr:from>
      <xdr:col>8</xdr:col>
      <xdr:colOff>0</xdr:colOff>
      <xdr:row>23</xdr:row>
      <xdr:rowOff>117230</xdr:rowOff>
    </xdr:from>
    <xdr:to>
      <xdr:col>10</xdr:col>
      <xdr:colOff>1</xdr:colOff>
      <xdr:row>25</xdr:row>
      <xdr:rowOff>117230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E03EF2C-D0B3-4E62-8DEF-6DF70B7F8ECA}"/>
            </a:ext>
          </a:extLst>
        </xdr:cNvPr>
        <xdr:cNvSpPr txBox="1"/>
      </xdr:nvSpPr>
      <xdr:spPr>
        <a:xfrm>
          <a:off x="914400" y="3972950"/>
          <a:ext cx="228601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700"/>
            <a:t>5,6</a:t>
          </a:r>
          <a:endParaRPr kumimoji="1" lang="ja-JP" altLang="en-US" sz="700"/>
        </a:p>
      </xdr:txBody>
    </xdr:sp>
    <xdr:clientData/>
  </xdr:twoCellAnchor>
  <xdr:twoCellAnchor>
    <xdr:from>
      <xdr:col>8</xdr:col>
      <xdr:colOff>0</xdr:colOff>
      <xdr:row>30</xdr:row>
      <xdr:rowOff>0</xdr:rowOff>
    </xdr:from>
    <xdr:to>
      <xdr:col>10</xdr:col>
      <xdr:colOff>1</xdr:colOff>
      <xdr:row>31</xdr:row>
      <xdr:rowOff>117230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46660EE-741F-4F9C-98B2-74FFEB8B0B27}"/>
            </a:ext>
          </a:extLst>
        </xdr:cNvPr>
        <xdr:cNvSpPr txBox="1"/>
      </xdr:nvSpPr>
      <xdr:spPr>
        <a:xfrm>
          <a:off x="914400" y="5029200"/>
          <a:ext cx="228601" cy="2848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700"/>
            <a:t>7,8</a:t>
          </a:r>
          <a:endParaRPr kumimoji="1" lang="ja-JP" altLang="en-US" sz="700"/>
        </a:p>
      </xdr:txBody>
    </xdr:sp>
    <xdr:clientData/>
  </xdr:twoCellAnchor>
  <xdr:twoCellAnchor>
    <xdr:from>
      <xdr:col>8</xdr:col>
      <xdr:colOff>0</xdr:colOff>
      <xdr:row>34</xdr:row>
      <xdr:rowOff>0</xdr:rowOff>
    </xdr:from>
    <xdr:to>
      <xdr:col>10</xdr:col>
      <xdr:colOff>1</xdr:colOff>
      <xdr:row>35</xdr:row>
      <xdr:rowOff>117230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05EC789-EA93-49A9-9537-9151D2FEC7B5}"/>
            </a:ext>
          </a:extLst>
        </xdr:cNvPr>
        <xdr:cNvSpPr txBox="1"/>
      </xdr:nvSpPr>
      <xdr:spPr>
        <a:xfrm>
          <a:off x="914400" y="5699760"/>
          <a:ext cx="228601" cy="2848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700"/>
            <a:t>9,10</a:t>
          </a:r>
          <a:endParaRPr kumimoji="1" lang="ja-JP" altLang="en-US" sz="700"/>
        </a:p>
      </xdr:txBody>
    </xdr:sp>
    <xdr:clientData/>
  </xdr:twoCellAnchor>
  <xdr:twoCellAnchor>
    <xdr:from>
      <xdr:col>34</xdr:col>
      <xdr:colOff>0</xdr:colOff>
      <xdr:row>16</xdr:row>
      <xdr:rowOff>0</xdr:rowOff>
    </xdr:from>
    <xdr:to>
      <xdr:col>36</xdr:col>
      <xdr:colOff>1</xdr:colOff>
      <xdr:row>17</xdr:row>
      <xdr:rowOff>117230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0D564C7-C1F4-41BB-AA22-CD92447FC7E5}"/>
            </a:ext>
          </a:extLst>
        </xdr:cNvPr>
        <xdr:cNvSpPr txBox="1"/>
      </xdr:nvSpPr>
      <xdr:spPr>
        <a:xfrm>
          <a:off x="3886200" y="2682240"/>
          <a:ext cx="228601" cy="2848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700"/>
            <a:t>11,12</a:t>
          </a:r>
          <a:endParaRPr kumimoji="1" lang="ja-JP" altLang="en-US" sz="700"/>
        </a:p>
      </xdr:txBody>
    </xdr:sp>
    <xdr:clientData/>
  </xdr:twoCellAnchor>
  <xdr:twoCellAnchor>
    <xdr:from>
      <xdr:col>34</xdr:col>
      <xdr:colOff>0</xdr:colOff>
      <xdr:row>20</xdr:row>
      <xdr:rowOff>0</xdr:rowOff>
    </xdr:from>
    <xdr:to>
      <xdr:col>36</xdr:col>
      <xdr:colOff>1</xdr:colOff>
      <xdr:row>21</xdr:row>
      <xdr:rowOff>117230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97CB33E-F5E0-4815-88D5-25CBF8AA55FC}"/>
            </a:ext>
          </a:extLst>
        </xdr:cNvPr>
        <xdr:cNvSpPr txBox="1"/>
      </xdr:nvSpPr>
      <xdr:spPr>
        <a:xfrm>
          <a:off x="3886200" y="3352800"/>
          <a:ext cx="228601" cy="2848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700"/>
            <a:t>13,14</a:t>
          </a:r>
          <a:endParaRPr kumimoji="1" lang="ja-JP" altLang="en-US" sz="700"/>
        </a:p>
      </xdr:txBody>
    </xdr:sp>
    <xdr:clientData/>
  </xdr:twoCellAnchor>
  <xdr:twoCellAnchor>
    <xdr:from>
      <xdr:col>34</xdr:col>
      <xdr:colOff>0</xdr:colOff>
      <xdr:row>23</xdr:row>
      <xdr:rowOff>117230</xdr:rowOff>
    </xdr:from>
    <xdr:to>
      <xdr:col>36</xdr:col>
      <xdr:colOff>1</xdr:colOff>
      <xdr:row>25</xdr:row>
      <xdr:rowOff>117230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20756C98-7A00-495C-AB7C-E0F3AB753CFF}"/>
            </a:ext>
          </a:extLst>
        </xdr:cNvPr>
        <xdr:cNvSpPr txBox="1"/>
      </xdr:nvSpPr>
      <xdr:spPr>
        <a:xfrm>
          <a:off x="3886200" y="3972950"/>
          <a:ext cx="228601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700"/>
            <a:t>15,16</a:t>
          </a:r>
          <a:endParaRPr kumimoji="1" lang="ja-JP" altLang="en-US" sz="700"/>
        </a:p>
      </xdr:txBody>
    </xdr:sp>
    <xdr:clientData/>
  </xdr:twoCellAnchor>
  <xdr:twoCellAnchor>
    <xdr:from>
      <xdr:col>34</xdr:col>
      <xdr:colOff>0</xdr:colOff>
      <xdr:row>28</xdr:row>
      <xdr:rowOff>0</xdr:rowOff>
    </xdr:from>
    <xdr:to>
      <xdr:col>36</xdr:col>
      <xdr:colOff>1</xdr:colOff>
      <xdr:row>30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BEEBCCD7-8D81-48BA-9A82-FC2D777AE600}"/>
            </a:ext>
          </a:extLst>
        </xdr:cNvPr>
        <xdr:cNvSpPr txBox="1"/>
      </xdr:nvSpPr>
      <xdr:spPr>
        <a:xfrm>
          <a:off x="3886200" y="4693920"/>
          <a:ext cx="228601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700"/>
            <a:t>17,18</a:t>
          </a:r>
          <a:endParaRPr kumimoji="1" lang="ja-JP" altLang="en-US" sz="700"/>
        </a:p>
      </xdr:txBody>
    </xdr:sp>
    <xdr:clientData/>
  </xdr:twoCellAnchor>
  <xdr:twoCellAnchor>
    <xdr:from>
      <xdr:col>34</xdr:col>
      <xdr:colOff>0</xdr:colOff>
      <xdr:row>32</xdr:row>
      <xdr:rowOff>0</xdr:rowOff>
    </xdr:from>
    <xdr:to>
      <xdr:col>36</xdr:col>
      <xdr:colOff>1</xdr:colOff>
      <xdr:row>34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E0B0E4DA-69CF-4DCB-AC7B-D6203B5E08E1}"/>
            </a:ext>
          </a:extLst>
        </xdr:cNvPr>
        <xdr:cNvSpPr txBox="1"/>
      </xdr:nvSpPr>
      <xdr:spPr>
        <a:xfrm>
          <a:off x="3886200" y="5364480"/>
          <a:ext cx="228601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700"/>
            <a:t>19,20</a:t>
          </a:r>
          <a:endParaRPr kumimoji="1" lang="ja-JP" altLang="en-US" sz="700"/>
        </a:p>
      </xdr:txBody>
    </xdr:sp>
    <xdr:clientData/>
  </xdr:twoCellAnchor>
  <xdr:twoCellAnchor>
    <xdr:from>
      <xdr:col>52</xdr:col>
      <xdr:colOff>0</xdr:colOff>
      <xdr:row>34</xdr:row>
      <xdr:rowOff>0</xdr:rowOff>
    </xdr:from>
    <xdr:to>
      <xdr:col>55</xdr:col>
      <xdr:colOff>0</xdr:colOff>
      <xdr:row>38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979BB17F-A9FF-451A-9FCF-8BCEE9977A04}"/>
            </a:ext>
          </a:extLst>
        </xdr:cNvPr>
        <xdr:cNvSpPr txBox="1"/>
      </xdr:nvSpPr>
      <xdr:spPr>
        <a:xfrm>
          <a:off x="5943600" y="5699760"/>
          <a:ext cx="342900" cy="670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700"/>
            <a:t>26</a:t>
          </a:r>
          <a:endParaRPr kumimoji="1" lang="ja-JP" altLang="en-US" sz="700"/>
        </a:p>
      </xdr:txBody>
    </xdr:sp>
    <xdr:clientData/>
  </xdr:twoCellAnchor>
  <xdr:twoCellAnchor>
    <xdr:from>
      <xdr:col>52</xdr:col>
      <xdr:colOff>0</xdr:colOff>
      <xdr:row>18</xdr:row>
      <xdr:rowOff>0</xdr:rowOff>
    </xdr:from>
    <xdr:to>
      <xdr:col>55</xdr:col>
      <xdr:colOff>0</xdr:colOff>
      <xdr:row>22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AA31F9D7-7975-4D75-93E8-C195625AF76A}"/>
            </a:ext>
          </a:extLst>
        </xdr:cNvPr>
        <xdr:cNvSpPr txBox="1"/>
      </xdr:nvSpPr>
      <xdr:spPr>
        <a:xfrm>
          <a:off x="5943600" y="3017520"/>
          <a:ext cx="342900" cy="670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700"/>
            <a:t>24</a:t>
          </a:r>
          <a:endParaRPr kumimoji="1" lang="ja-JP" altLang="en-US" sz="700"/>
        </a:p>
      </xdr:txBody>
    </xdr:sp>
    <xdr:clientData/>
  </xdr:twoCellAnchor>
  <xdr:twoCellAnchor>
    <xdr:from>
      <xdr:col>52</xdr:col>
      <xdr:colOff>0</xdr:colOff>
      <xdr:row>26</xdr:row>
      <xdr:rowOff>0</xdr:rowOff>
    </xdr:from>
    <xdr:to>
      <xdr:col>55</xdr:col>
      <xdr:colOff>0</xdr:colOff>
      <xdr:row>30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BC6667BD-0C8C-4BCB-BD17-B2708E864B8D}"/>
            </a:ext>
          </a:extLst>
        </xdr:cNvPr>
        <xdr:cNvSpPr txBox="1"/>
      </xdr:nvSpPr>
      <xdr:spPr>
        <a:xfrm>
          <a:off x="5943600" y="4358640"/>
          <a:ext cx="342900" cy="670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700"/>
            <a:t>25</a:t>
          </a:r>
          <a:endParaRPr kumimoji="1" lang="ja-JP" altLang="en-US" sz="700"/>
        </a:p>
      </xdr:txBody>
    </xdr:sp>
    <xdr:clientData/>
  </xdr:twoCellAnchor>
  <xdr:twoCellAnchor>
    <xdr:from>
      <xdr:col>73</xdr:col>
      <xdr:colOff>0</xdr:colOff>
      <xdr:row>14</xdr:row>
      <xdr:rowOff>0</xdr:rowOff>
    </xdr:from>
    <xdr:to>
      <xdr:col>75</xdr:col>
      <xdr:colOff>117230</xdr:colOff>
      <xdr:row>18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2B720A44-83A4-43DC-8AB4-B3A7E70E2F44}"/>
            </a:ext>
          </a:extLst>
        </xdr:cNvPr>
        <xdr:cNvSpPr txBox="1"/>
      </xdr:nvSpPr>
      <xdr:spPr>
        <a:xfrm>
          <a:off x="8343900" y="2346960"/>
          <a:ext cx="345830" cy="670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700"/>
            <a:t>27</a:t>
          </a:r>
          <a:endParaRPr kumimoji="1" lang="ja-JP" altLang="en-US" sz="700"/>
        </a:p>
      </xdr:txBody>
    </xdr:sp>
    <xdr:clientData/>
  </xdr:twoCellAnchor>
  <xdr:twoCellAnchor>
    <xdr:from>
      <xdr:col>73</xdr:col>
      <xdr:colOff>0</xdr:colOff>
      <xdr:row>22</xdr:row>
      <xdr:rowOff>0</xdr:rowOff>
    </xdr:from>
    <xdr:to>
      <xdr:col>75</xdr:col>
      <xdr:colOff>117230</xdr:colOff>
      <xdr:row>26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371758C2-A0BA-44ED-A149-A1EE38E645D7}"/>
            </a:ext>
          </a:extLst>
        </xdr:cNvPr>
        <xdr:cNvSpPr txBox="1"/>
      </xdr:nvSpPr>
      <xdr:spPr>
        <a:xfrm>
          <a:off x="8343900" y="3688080"/>
          <a:ext cx="345830" cy="670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700"/>
            <a:t>28</a:t>
          </a:r>
          <a:endParaRPr kumimoji="1" lang="ja-JP" altLang="en-US" sz="700"/>
        </a:p>
      </xdr:txBody>
    </xdr:sp>
    <xdr:clientData/>
  </xdr:twoCellAnchor>
  <xdr:twoCellAnchor>
    <xdr:from>
      <xdr:col>73</xdr:col>
      <xdr:colOff>0</xdr:colOff>
      <xdr:row>30</xdr:row>
      <xdr:rowOff>0</xdr:rowOff>
    </xdr:from>
    <xdr:to>
      <xdr:col>75</xdr:col>
      <xdr:colOff>117230</xdr:colOff>
      <xdr:row>34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E523233A-7F6A-40DB-A428-4495B7065F15}"/>
            </a:ext>
          </a:extLst>
        </xdr:cNvPr>
        <xdr:cNvSpPr txBox="1"/>
      </xdr:nvSpPr>
      <xdr:spPr>
        <a:xfrm>
          <a:off x="8343900" y="5029200"/>
          <a:ext cx="345830" cy="670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700"/>
            <a:t>29</a:t>
          </a:r>
          <a:endParaRPr kumimoji="1" lang="ja-JP" altLang="en-US" sz="700"/>
        </a:p>
      </xdr:txBody>
    </xdr:sp>
    <xdr:clientData/>
  </xdr:twoCellAnchor>
  <xdr:twoCellAnchor>
    <xdr:from>
      <xdr:col>73</xdr:col>
      <xdr:colOff>0</xdr:colOff>
      <xdr:row>38</xdr:row>
      <xdr:rowOff>0</xdr:rowOff>
    </xdr:from>
    <xdr:to>
      <xdr:col>75</xdr:col>
      <xdr:colOff>117230</xdr:colOff>
      <xdr:row>42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E1590B79-161D-4583-AAB7-E84CA1323E55}"/>
            </a:ext>
          </a:extLst>
        </xdr:cNvPr>
        <xdr:cNvSpPr txBox="1"/>
      </xdr:nvSpPr>
      <xdr:spPr>
        <a:xfrm>
          <a:off x="8343900" y="6370320"/>
          <a:ext cx="345830" cy="670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700"/>
            <a:t>30</a:t>
          </a:r>
          <a:endParaRPr kumimoji="1" lang="ja-JP" altLang="en-US" sz="7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8</xdr:col>
      <xdr:colOff>0</xdr:colOff>
      <xdr:row>10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291E46B-26E9-4EC7-961F-4D7B6B8F60E9}"/>
            </a:ext>
          </a:extLst>
        </xdr:cNvPr>
        <xdr:cNvSpPr txBox="1"/>
      </xdr:nvSpPr>
      <xdr:spPr>
        <a:xfrm>
          <a:off x="1790700" y="1653540"/>
          <a:ext cx="18288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1</a:t>
          </a:r>
          <a:endParaRPr kumimoji="1" lang="ja-JP" altLang="en-US" sz="1100"/>
        </a:p>
      </xdr:txBody>
    </xdr:sp>
    <xdr:clientData/>
  </xdr:twoCellAnchor>
  <xdr:twoCellAnchor>
    <xdr:from>
      <xdr:col>29</xdr:col>
      <xdr:colOff>0</xdr:colOff>
      <xdr:row>8</xdr:row>
      <xdr:rowOff>0</xdr:rowOff>
    </xdr:from>
    <xdr:to>
      <xdr:col>30</xdr:col>
      <xdr:colOff>0</xdr:colOff>
      <xdr:row>10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6253719-5799-4792-B322-E85F0A144EAB}"/>
            </a:ext>
          </a:extLst>
        </xdr:cNvPr>
        <xdr:cNvSpPr txBox="1"/>
      </xdr:nvSpPr>
      <xdr:spPr>
        <a:xfrm>
          <a:off x="5814060" y="1653540"/>
          <a:ext cx="18288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2</a:t>
          </a:r>
          <a:endParaRPr kumimoji="1" lang="ja-JP" altLang="en-US" sz="1100"/>
        </a:p>
      </xdr:txBody>
    </xdr:sp>
    <xdr:clientData/>
  </xdr:twoCellAnchor>
  <xdr:twoCellAnchor>
    <xdr:from>
      <xdr:col>29</xdr:col>
      <xdr:colOff>0</xdr:colOff>
      <xdr:row>68</xdr:row>
      <xdr:rowOff>0</xdr:rowOff>
    </xdr:from>
    <xdr:to>
      <xdr:col>30</xdr:col>
      <xdr:colOff>0</xdr:colOff>
      <xdr:row>70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88348AD-1CE4-42B7-87E5-2DFB21710154}"/>
            </a:ext>
          </a:extLst>
        </xdr:cNvPr>
        <xdr:cNvSpPr txBox="1"/>
      </xdr:nvSpPr>
      <xdr:spPr>
        <a:xfrm>
          <a:off x="5814060" y="10340340"/>
          <a:ext cx="18288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3</a:t>
          </a:r>
          <a:endParaRPr kumimoji="1" lang="ja-JP" altLang="en-US" sz="1100"/>
        </a:p>
      </xdr:txBody>
    </xdr:sp>
    <xdr:clientData/>
  </xdr:twoCellAnchor>
  <xdr:twoCellAnchor>
    <xdr:from>
      <xdr:col>44</xdr:col>
      <xdr:colOff>0</xdr:colOff>
      <xdr:row>8</xdr:row>
      <xdr:rowOff>0</xdr:rowOff>
    </xdr:from>
    <xdr:to>
      <xdr:col>45</xdr:col>
      <xdr:colOff>0</xdr:colOff>
      <xdr:row>10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F9C84A6-61A3-4812-94C3-0A238AAB635E}"/>
            </a:ext>
          </a:extLst>
        </xdr:cNvPr>
        <xdr:cNvSpPr txBox="1"/>
      </xdr:nvSpPr>
      <xdr:spPr>
        <a:xfrm>
          <a:off x="9578340" y="1653540"/>
          <a:ext cx="18288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4</a:t>
          </a:r>
          <a:endParaRPr kumimoji="1" lang="ja-JP" altLang="en-US" sz="1100"/>
        </a:p>
      </xdr:txBody>
    </xdr:sp>
    <xdr:clientData/>
  </xdr:twoCellAnchor>
  <xdr:twoCellAnchor>
    <xdr:from>
      <xdr:col>66</xdr:col>
      <xdr:colOff>0</xdr:colOff>
      <xdr:row>66</xdr:row>
      <xdr:rowOff>0</xdr:rowOff>
    </xdr:from>
    <xdr:to>
      <xdr:col>67</xdr:col>
      <xdr:colOff>0</xdr:colOff>
      <xdr:row>68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312FBB3-A831-48CE-8BCD-568C476F4385}"/>
            </a:ext>
          </a:extLst>
        </xdr:cNvPr>
        <xdr:cNvSpPr txBox="1"/>
      </xdr:nvSpPr>
      <xdr:spPr>
        <a:xfrm>
          <a:off x="13601700" y="10050780"/>
          <a:ext cx="18288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5</a:t>
          </a:r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12</xdr:row>
      <xdr:rowOff>0</xdr:rowOff>
    </xdr:from>
    <xdr:to>
      <xdr:col>9</xdr:col>
      <xdr:colOff>0</xdr:colOff>
      <xdr:row>14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DB8448D-B767-4346-9ADF-766BBEFCF43D}"/>
            </a:ext>
          </a:extLst>
        </xdr:cNvPr>
        <xdr:cNvSpPr txBox="1"/>
      </xdr:nvSpPr>
      <xdr:spPr>
        <a:xfrm>
          <a:off x="1973580" y="2232660"/>
          <a:ext cx="18288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6</a:t>
          </a:r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16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3DB3216-1FF4-42A5-8EBF-A9B660998B34}"/>
            </a:ext>
          </a:extLst>
        </xdr:cNvPr>
        <xdr:cNvSpPr txBox="1"/>
      </xdr:nvSpPr>
      <xdr:spPr>
        <a:xfrm>
          <a:off x="1973580" y="2811780"/>
          <a:ext cx="18288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7</a:t>
          </a:r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20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301AFE5F-AE34-4196-9C8E-37B61834716B}"/>
            </a:ext>
          </a:extLst>
        </xdr:cNvPr>
        <xdr:cNvSpPr txBox="1"/>
      </xdr:nvSpPr>
      <xdr:spPr>
        <a:xfrm>
          <a:off x="1973580" y="3390900"/>
          <a:ext cx="18288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8</a:t>
          </a:r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24</xdr:row>
      <xdr:rowOff>0</xdr:rowOff>
    </xdr:from>
    <xdr:to>
      <xdr:col>9</xdr:col>
      <xdr:colOff>0</xdr:colOff>
      <xdr:row>26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2A1524AB-0240-4978-910B-A47CDC9C5C17}"/>
            </a:ext>
          </a:extLst>
        </xdr:cNvPr>
        <xdr:cNvSpPr txBox="1"/>
      </xdr:nvSpPr>
      <xdr:spPr>
        <a:xfrm>
          <a:off x="1973580" y="3970020"/>
          <a:ext cx="18288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9</a:t>
          </a:r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28</xdr:row>
      <xdr:rowOff>0</xdr:rowOff>
    </xdr:from>
    <xdr:to>
      <xdr:col>9</xdr:col>
      <xdr:colOff>0</xdr:colOff>
      <xdr:row>30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5866852B-702B-4FA5-9DD5-91B75A62BE7A}"/>
            </a:ext>
          </a:extLst>
        </xdr:cNvPr>
        <xdr:cNvSpPr txBox="1"/>
      </xdr:nvSpPr>
      <xdr:spPr>
        <a:xfrm>
          <a:off x="1973580" y="4549140"/>
          <a:ext cx="18288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10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86</xdr:row>
      <xdr:rowOff>0</xdr:rowOff>
    </xdr:from>
    <xdr:to>
      <xdr:col>8</xdr:col>
      <xdr:colOff>0</xdr:colOff>
      <xdr:row>88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3053DA3E-DF77-4075-83DB-482B233B545C}"/>
            </a:ext>
          </a:extLst>
        </xdr:cNvPr>
        <xdr:cNvSpPr txBox="1"/>
      </xdr:nvSpPr>
      <xdr:spPr>
        <a:xfrm>
          <a:off x="1790700" y="13441680"/>
          <a:ext cx="18288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31</a:t>
          </a:r>
          <a:endParaRPr kumimoji="1" lang="ja-JP" altLang="en-US" sz="1100"/>
        </a:p>
      </xdr:txBody>
    </xdr:sp>
    <xdr:clientData/>
  </xdr:twoCellAnchor>
  <xdr:twoCellAnchor>
    <xdr:from>
      <xdr:col>29</xdr:col>
      <xdr:colOff>0</xdr:colOff>
      <xdr:row>144</xdr:row>
      <xdr:rowOff>0</xdr:rowOff>
    </xdr:from>
    <xdr:to>
      <xdr:col>30</xdr:col>
      <xdr:colOff>0</xdr:colOff>
      <xdr:row>146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4EB78A5A-1604-42EB-9CF1-D5F674C13B12}"/>
            </a:ext>
          </a:extLst>
        </xdr:cNvPr>
        <xdr:cNvSpPr txBox="1"/>
      </xdr:nvSpPr>
      <xdr:spPr>
        <a:xfrm>
          <a:off x="5814060" y="21838920"/>
          <a:ext cx="18288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32</a:t>
          </a:r>
          <a:endParaRPr kumimoji="1" lang="ja-JP" altLang="en-US" sz="1100"/>
        </a:p>
      </xdr:txBody>
    </xdr:sp>
    <xdr:clientData/>
  </xdr:twoCellAnchor>
  <xdr:twoCellAnchor>
    <xdr:from>
      <xdr:col>44</xdr:col>
      <xdr:colOff>0</xdr:colOff>
      <xdr:row>86</xdr:row>
      <xdr:rowOff>0</xdr:rowOff>
    </xdr:from>
    <xdr:to>
      <xdr:col>45</xdr:col>
      <xdr:colOff>0</xdr:colOff>
      <xdr:row>88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6EB61D4-F66E-4338-99C7-C2425274429E}"/>
            </a:ext>
          </a:extLst>
        </xdr:cNvPr>
        <xdr:cNvSpPr txBox="1"/>
      </xdr:nvSpPr>
      <xdr:spPr>
        <a:xfrm>
          <a:off x="9578340" y="13441680"/>
          <a:ext cx="18288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33</a:t>
          </a:r>
          <a:endParaRPr kumimoji="1" lang="ja-JP" altLang="en-US" sz="1100"/>
        </a:p>
      </xdr:txBody>
    </xdr:sp>
    <xdr:clientData/>
  </xdr:twoCellAnchor>
  <xdr:twoCellAnchor>
    <xdr:from>
      <xdr:col>44</xdr:col>
      <xdr:colOff>0</xdr:colOff>
      <xdr:row>146</xdr:row>
      <xdr:rowOff>0</xdr:rowOff>
    </xdr:from>
    <xdr:to>
      <xdr:col>45</xdr:col>
      <xdr:colOff>0</xdr:colOff>
      <xdr:row>148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258AD2E0-4D81-4AB1-9B38-20BB86BC226E}"/>
            </a:ext>
          </a:extLst>
        </xdr:cNvPr>
        <xdr:cNvSpPr txBox="1"/>
      </xdr:nvSpPr>
      <xdr:spPr>
        <a:xfrm>
          <a:off x="9578340" y="22128480"/>
          <a:ext cx="18288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34</a:t>
          </a:r>
          <a:endParaRPr kumimoji="1" lang="ja-JP" altLang="en-US" sz="1100"/>
        </a:p>
      </xdr:txBody>
    </xdr:sp>
    <xdr:clientData/>
  </xdr:twoCellAnchor>
  <xdr:twoCellAnchor>
    <xdr:from>
      <xdr:col>66</xdr:col>
      <xdr:colOff>0</xdr:colOff>
      <xdr:row>144</xdr:row>
      <xdr:rowOff>0</xdr:rowOff>
    </xdr:from>
    <xdr:to>
      <xdr:col>67</xdr:col>
      <xdr:colOff>0</xdr:colOff>
      <xdr:row>146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860DF9DE-958B-43B1-AED4-69FD418A64A3}"/>
            </a:ext>
          </a:extLst>
        </xdr:cNvPr>
        <xdr:cNvSpPr txBox="1"/>
      </xdr:nvSpPr>
      <xdr:spPr>
        <a:xfrm>
          <a:off x="13601700" y="21838920"/>
          <a:ext cx="18288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35</a:t>
          </a:r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90</xdr:row>
      <xdr:rowOff>0</xdr:rowOff>
    </xdr:from>
    <xdr:to>
      <xdr:col>9</xdr:col>
      <xdr:colOff>0</xdr:colOff>
      <xdr:row>92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F2951868-6FD2-456B-9474-C99E0281CCAA}"/>
            </a:ext>
          </a:extLst>
        </xdr:cNvPr>
        <xdr:cNvSpPr txBox="1"/>
      </xdr:nvSpPr>
      <xdr:spPr>
        <a:xfrm>
          <a:off x="1973580" y="14020800"/>
          <a:ext cx="18288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36</a:t>
          </a:r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94</xdr:row>
      <xdr:rowOff>0</xdr:rowOff>
    </xdr:from>
    <xdr:to>
      <xdr:col>9</xdr:col>
      <xdr:colOff>0</xdr:colOff>
      <xdr:row>96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4839C95F-2194-4D7C-97AA-9B1D0BCA0E11}"/>
            </a:ext>
          </a:extLst>
        </xdr:cNvPr>
        <xdr:cNvSpPr txBox="1"/>
      </xdr:nvSpPr>
      <xdr:spPr>
        <a:xfrm>
          <a:off x="1973580" y="14599920"/>
          <a:ext cx="18288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37</a:t>
          </a:r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98</xdr:row>
      <xdr:rowOff>0</xdr:rowOff>
    </xdr:from>
    <xdr:to>
      <xdr:col>9</xdr:col>
      <xdr:colOff>0</xdr:colOff>
      <xdr:row>100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8B74C0AB-F7AA-4136-9F4A-6D9E4A503F3D}"/>
            </a:ext>
          </a:extLst>
        </xdr:cNvPr>
        <xdr:cNvSpPr txBox="1"/>
      </xdr:nvSpPr>
      <xdr:spPr>
        <a:xfrm>
          <a:off x="1973580" y="15179040"/>
          <a:ext cx="18288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38</a:t>
          </a:r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102</xdr:row>
      <xdr:rowOff>0</xdr:rowOff>
    </xdr:from>
    <xdr:to>
      <xdr:col>9</xdr:col>
      <xdr:colOff>0</xdr:colOff>
      <xdr:row>104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85A41DD9-E07F-41C3-82DB-0519BB3FA2F4}"/>
            </a:ext>
          </a:extLst>
        </xdr:cNvPr>
        <xdr:cNvSpPr txBox="1"/>
      </xdr:nvSpPr>
      <xdr:spPr>
        <a:xfrm>
          <a:off x="1973580" y="15758160"/>
          <a:ext cx="18288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39</a:t>
          </a:r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106</xdr:row>
      <xdr:rowOff>0</xdr:rowOff>
    </xdr:from>
    <xdr:to>
      <xdr:col>9</xdr:col>
      <xdr:colOff>0</xdr:colOff>
      <xdr:row>108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9FA0CD8A-AA7C-4AAE-AED9-B0ED2DF87EC3}"/>
            </a:ext>
          </a:extLst>
        </xdr:cNvPr>
        <xdr:cNvSpPr txBox="1"/>
      </xdr:nvSpPr>
      <xdr:spPr>
        <a:xfrm>
          <a:off x="1973580" y="16337280"/>
          <a:ext cx="18288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40</a:t>
          </a:r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110</xdr:row>
      <xdr:rowOff>0</xdr:rowOff>
    </xdr:from>
    <xdr:to>
      <xdr:col>9</xdr:col>
      <xdr:colOff>0</xdr:colOff>
      <xdr:row>112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79D640D9-F56E-44EF-A62D-EF0BC347219E}"/>
            </a:ext>
          </a:extLst>
        </xdr:cNvPr>
        <xdr:cNvSpPr txBox="1"/>
      </xdr:nvSpPr>
      <xdr:spPr>
        <a:xfrm>
          <a:off x="1973580" y="16916400"/>
          <a:ext cx="18288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41</a:t>
          </a:r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114</xdr:row>
      <xdr:rowOff>0</xdr:rowOff>
    </xdr:from>
    <xdr:to>
      <xdr:col>9</xdr:col>
      <xdr:colOff>0</xdr:colOff>
      <xdr:row>116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4D71E883-BCB1-4BC3-9518-54345260D0FE}"/>
            </a:ext>
          </a:extLst>
        </xdr:cNvPr>
        <xdr:cNvSpPr txBox="1"/>
      </xdr:nvSpPr>
      <xdr:spPr>
        <a:xfrm>
          <a:off x="1973580" y="17495520"/>
          <a:ext cx="18288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42</a:t>
          </a:r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163762</xdr:rowOff>
    </xdr:from>
    <xdr:to>
      <xdr:col>7</xdr:col>
      <xdr:colOff>140368</xdr:colOff>
      <xdr:row>9</xdr:row>
      <xdr:rowOff>163763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323FDAD-0858-C976-B0CC-49F3B1A1592B}"/>
            </a:ext>
          </a:extLst>
        </xdr:cNvPr>
        <xdr:cNvSpPr txBox="1"/>
      </xdr:nvSpPr>
      <xdr:spPr>
        <a:xfrm>
          <a:off x="2189079" y="1721183"/>
          <a:ext cx="140368" cy="3275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1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12</xdr:row>
      <xdr:rowOff>0</xdr:rowOff>
    </xdr:from>
    <xdr:to>
      <xdr:col>7</xdr:col>
      <xdr:colOff>140368</xdr:colOff>
      <xdr:row>14</xdr:row>
      <xdr:rowOff>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541B617-5DB4-4C1B-B90B-E2033345E350}"/>
            </a:ext>
          </a:extLst>
        </xdr:cNvPr>
        <xdr:cNvSpPr txBox="1"/>
      </xdr:nvSpPr>
      <xdr:spPr>
        <a:xfrm>
          <a:off x="2189079" y="2376237"/>
          <a:ext cx="140368" cy="3275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2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15</xdr:row>
      <xdr:rowOff>163763</xdr:rowOff>
    </xdr:from>
    <xdr:to>
      <xdr:col>7</xdr:col>
      <xdr:colOff>140368</xdr:colOff>
      <xdr:row>18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353FA07-9D5E-4A5B-B99A-79333B3BCAF1}"/>
            </a:ext>
          </a:extLst>
        </xdr:cNvPr>
        <xdr:cNvSpPr txBox="1"/>
      </xdr:nvSpPr>
      <xdr:spPr>
        <a:xfrm>
          <a:off x="2189079" y="3031289"/>
          <a:ext cx="140368" cy="3275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3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20</xdr:row>
      <xdr:rowOff>0</xdr:rowOff>
    </xdr:from>
    <xdr:to>
      <xdr:col>8</xdr:col>
      <xdr:colOff>2324</xdr:colOff>
      <xdr:row>22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5162B91-1016-404D-836C-2A3F9CACB240}"/>
            </a:ext>
          </a:extLst>
        </xdr:cNvPr>
        <xdr:cNvSpPr txBox="1"/>
      </xdr:nvSpPr>
      <xdr:spPr>
        <a:xfrm>
          <a:off x="2192130" y="3716130"/>
          <a:ext cx="140368" cy="3313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4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28</xdr:row>
      <xdr:rowOff>0</xdr:rowOff>
    </xdr:from>
    <xdr:to>
      <xdr:col>8</xdr:col>
      <xdr:colOff>2324</xdr:colOff>
      <xdr:row>30</xdr:row>
      <xdr:rowOff>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ACBCF8E-669B-46A0-B6B6-5C0304532AB5}"/>
            </a:ext>
          </a:extLst>
        </xdr:cNvPr>
        <xdr:cNvSpPr txBox="1"/>
      </xdr:nvSpPr>
      <xdr:spPr>
        <a:xfrm>
          <a:off x="2192130" y="5041348"/>
          <a:ext cx="140368" cy="3313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6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24</xdr:row>
      <xdr:rowOff>0</xdr:rowOff>
    </xdr:from>
    <xdr:to>
      <xdr:col>8</xdr:col>
      <xdr:colOff>2324</xdr:colOff>
      <xdr:row>26</xdr:row>
      <xdr:rowOff>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C6E56285-ED31-4617-BF3B-616D36B5A404}"/>
            </a:ext>
          </a:extLst>
        </xdr:cNvPr>
        <xdr:cNvSpPr txBox="1"/>
      </xdr:nvSpPr>
      <xdr:spPr>
        <a:xfrm>
          <a:off x="2192130" y="4378739"/>
          <a:ext cx="140368" cy="3313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5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32</xdr:row>
      <xdr:rowOff>0</xdr:rowOff>
    </xdr:from>
    <xdr:to>
      <xdr:col>8</xdr:col>
      <xdr:colOff>2324</xdr:colOff>
      <xdr:row>34</xdr:row>
      <xdr:rowOff>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A617F3E-C9F6-44B0-B472-5985062508D1}"/>
            </a:ext>
          </a:extLst>
        </xdr:cNvPr>
        <xdr:cNvSpPr txBox="1"/>
      </xdr:nvSpPr>
      <xdr:spPr>
        <a:xfrm>
          <a:off x="2192130" y="5703957"/>
          <a:ext cx="140368" cy="3313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7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38</xdr:row>
      <xdr:rowOff>0</xdr:rowOff>
    </xdr:from>
    <xdr:to>
      <xdr:col>8</xdr:col>
      <xdr:colOff>2324</xdr:colOff>
      <xdr:row>40</xdr:row>
      <xdr:rowOff>1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2F6477CF-2D39-488D-A169-56EE1E4A76D0}"/>
            </a:ext>
          </a:extLst>
        </xdr:cNvPr>
        <xdr:cNvSpPr txBox="1"/>
      </xdr:nvSpPr>
      <xdr:spPr>
        <a:xfrm>
          <a:off x="2192130" y="6697870"/>
          <a:ext cx="140368" cy="3313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8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42</xdr:row>
      <xdr:rowOff>0</xdr:rowOff>
    </xdr:from>
    <xdr:to>
      <xdr:col>8</xdr:col>
      <xdr:colOff>2324</xdr:colOff>
      <xdr:row>44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5564FA64-40E6-4290-BF03-A1C3F6141738}"/>
            </a:ext>
          </a:extLst>
        </xdr:cNvPr>
        <xdr:cNvSpPr txBox="1"/>
      </xdr:nvSpPr>
      <xdr:spPr>
        <a:xfrm>
          <a:off x="2192130" y="7360478"/>
          <a:ext cx="140368" cy="3313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9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46</xdr:row>
      <xdr:rowOff>0</xdr:rowOff>
    </xdr:from>
    <xdr:to>
      <xdr:col>8</xdr:col>
      <xdr:colOff>2324</xdr:colOff>
      <xdr:row>48</xdr:row>
      <xdr:rowOff>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E2458ACE-EA59-4DF3-94C5-AB19F73F2B46}"/>
            </a:ext>
          </a:extLst>
        </xdr:cNvPr>
        <xdr:cNvSpPr txBox="1"/>
      </xdr:nvSpPr>
      <xdr:spPr>
        <a:xfrm>
          <a:off x="2192130" y="8023087"/>
          <a:ext cx="140368" cy="3313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10</a:t>
          </a:r>
          <a:endParaRPr kumimoji="1" lang="ja-JP" altLang="en-US" sz="1050"/>
        </a:p>
      </xdr:txBody>
    </xdr:sp>
    <xdr:clientData/>
  </xdr:twoCellAnchor>
  <xdr:twoCellAnchor>
    <xdr:from>
      <xdr:col>7</xdr:col>
      <xdr:colOff>0</xdr:colOff>
      <xdr:row>50</xdr:row>
      <xdr:rowOff>0</xdr:rowOff>
    </xdr:from>
    <xdr:to>
      <xdr:col>8</xdr:col>
      <xdr:colOff>2324</xdr:colOff>
      <xdr:row>52</xdr:row>
      <xdr:rowOff>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6A618736-7613-46A2-867C-D7CC7D1D5153}"/>
            </a:ext>
          </a:extLst>
        </xdr:cNvPr>
        <xdr:cNvSpPr txBox="1"/>
      </xdr:nvSpPr>
      <xdr:spPr>
        <a:xfrm>
          <a:off x="2192130" y="8685696"/>
          <a:ext cx="140368" cy="3313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11</a:t>
          </a:r>
          <a:endParaRPr kumimoji="1" lang="ja-JP" altLang="en-US" sz="1050"/>
        </a:p>
      </xdr:txBody>
    </xdr:sp>
    <xdr:clientData/>
  </xdr:twoCellAnchor>
  <xdr:twoCellAnchor>
    <xdr:from>
      <xdr:col>7</xdr:col>
      <xdr:colOff>0</xdr:colOff>
      <xdr:row>54</xdr:row>
      <xdr:rowOff>0</xdr:rowOff>
    </xdr:from>
    <xdr:to>
      <xdr:col>8</xdr:col>
      <xdr:colOff>2324</xdr:colOff>
      <xdr:row>56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A743E33E-1EA3-4418-A6E2-3401B3A87A71}"/>
            </a:ext>
          </a:extLst>
        </xdr:cNvPr>
        <xdr:cNvSpPr txBox="1"/>
      </xdr:nvSpPr>
      <xdr:spPr>
        <a:xfrm>
          <a:off x="2192130" y="9348304"/>
          <a:ext cx="140368" cy="3313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12</a:t>
          </a:r>
          <a:endParaRPr kumimoji="1" lang="ja-JP" altLang="en-US" sz="1050"/>
        </a:p>
      </xdr:txBody>
    </xdr:sp>
    <xdr:clientData/>
  </xdr:twoCellAnchor>
  <xdr:twoCellAnchor>
    <xdr:from>
      <xdr:col>7</xdr:col>
      <xdr:colOff>0</xdr:colOff>
      <xdr:row>58</xdr:row>
      <xdr:rowOff>0</xdr:rowOff>
    </xdr:from>
    <xdr:to>
      <xdr:col>8</xdr:col>
      <xdr:colOff>2324</xdr:colOff>
      <xdr:row>60</xdr:row>
      <xdr:rowOff>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8BCE966B-C316-42BA-AF29-178C6BAFA995}"/>
            </a:ext>
          </a:extLst>
        </xdr:cNvPr>
        <xdr:cNvSpPr txBox="1"/>
      </xdr:nvSpPr>
      <xdr:spPr>
        <a:xfrm>
          <a:off x="2192130" y="10010913"/>
          <a:ext cx="140368" cy="3313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13</a:t>
          </a:r>
          <a:endParaRPr kumimoji="1" lang="ja-JP" altLang="en-US" sz="1050"/>
        </a:p>
      </xdr:txBody>
    </xdr:sp>
    <xdr:clientData/>
  </xdr:twoCellAnchor>
  <xdr:twoCellAnchor>
    <xdr:from>
      <xdr:col>29</xdr:col>
      <xdr:colOff>0</xdr:colOff>
      <xdr:row>8</xdr:row>
      <xdr:rowOff>0</xdr:rowOff>
    </xdr:from>
    <xdr:to>
      <xdr:col>30</xdr:col>
      <xdr:colOff>2325</xdr:colOff>
      <xdr:row>10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F0DBCB52-7F4D-4BD1-8931-D994BBEEB727}"/>
            </a:ext>
          </a:extLst>
        </xdr:cNvPr>
        <xdr:cNvSpPr txBox="1"/>
      </xdr:nvSpPr>
      <xdr:spPr>
        <a:xfrm>
          <a:off x="5229087" y="1728304"/>
          <a:ext cx="140368" cy="3313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14</a:t>
          </a:r>
          <a:endParaRPr kumimoji="1" lang="ja-JP" altLang="en-US" sz="1050"/>
        </a:p>
      </xdr:txBody>
    </xdr:sp>
    <xdr:clientData/>
  </xdr:twoCellAnchor>
  <xdr:twoCellAnchor>
    <xdr:from>
      <xdr:col>29</xdr:col>
      <xdr:colOff>0</xdr:colOff>
      <xdr:row>12</xdr:row>
      <xdr:rowOff>0</xdr:rowOff>
    </xdr:from>
    <xdr:to>
      <xdr:col>30</xdr:col>
      <xdr:colOff>2325</xdr:colOff>
      <xdr:row>14</xdr:row>
      <xdr:rowOff>1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52429079-234B-476C-B6C9-F3171D232E9F}"/>
            </a:ext>
          </a:extLst>
        </xdr:cNvPr>
        <xdr:cNvSpPr txBox="1"/>
      </xdr:nvSpPr>
      <xdr:spPr>
        <a:xfrm>
          <a:off x="5229087" y="2390913"/>
          <a:ext cx="140368" cy="3313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15</a:t>
          </a:r>
          <a:endParaRPr kumimoji="1" lang="ja-JP" altLang="en-US" sz="1050"/>
        </a:p>
      </xdr:txBody>
    </xdr:sp>
    <xdr:clientData/>
  </xdr:twoCellAnchor>
  <xdr:twoCellAnchor>
    <xdr:from>
      <xdr:col>29</xdr:col>
      <xdr:colOff>0</xdr:colOff>
      <xdr:row>16</xdr:row>
      <xdr:rowOff>0</xdr:rowOff>
    </xdr:from>
    <xdr:to>
      <xdr:col>30</xdr:col>
      <xdr:colOff>0</xdr:colOff>
      <xdr:row>18</xdr:row>
      <xdr:rowOff>1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A17B7B9D-5634-44D3-A9BF-520C0F61FAA7}"/>
            </a:ext>
          </a:extLst>
        </xdr:cNvPr>
        <xdr:cNvSpPr txBox="1"/>
      </xdr:nvSpPr>
      <xdr:spPr>
        <a:xfrm>
          <a:off x="5229087" y="3053522"/>
          <a:ext cx="138043" cy="3313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16</a:t>
          </a:r>
          <a:endParaRPr kumimoji="1" lang="ja-JP" altLang="en-US" sz="1050"/>
        </a:p>
      </xdr:txBody>
    </xdr:sp>
    <xdr:clientData/>
  </xdr:twoCellAnchor>
  <xdr:twoCellAnchor>
    <xdr:from>
      <xdr:col>29</xdr:col>
      <xdr:colOff>0</xdr:colOff>
      <xdr:row>20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48788582-CF95-4EDB-ADE7-D56CBB47D50F}"/>
            </a:ext>
          </a:extLst>
        </xdr:cNvPr>
        <xdr:cNvSpPr txBox="1"/>
      </xdr:nvSpPr>
      <xdr:spPr>
        <a:xfrm>
          <a:off x="5229087" y="3716130"/>
          <a:ext cx="138043" cy="3313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17</a:t>
          </a:r>
          <a:endParaRPr kumimoji="1" lang="ja-JP" altLang="en-US" sz="1050"/>
        </a:p>
      </xdr:txBody>
    </xdr:sp>
    <xdr:clientData/>
  </xdr:twoCellAnchor>
  <xdr:twoCellAnchor>
    <xdr:from>
      <xdr:col>29</xdr:col>
      <xdr:colOff>0</xdr:colOff>
      <xdr:row>24</xdr:row>
      <xdr:rowOff>0</xdr:rowOff>
    </xdr:from>
    <xdr:to>
      <xdr:col>30</xdr:col>
      <xdr:colOff>0</xdr:colOff>
      <xdr:row>26</xdr:row>
      <xdr:rowOff>1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96A5A62B-1776-45EA-AA0D-EB00B93AC855}"/>
            </a:ext>
          </a:extLst>
        </xdr:cNvPr>
        <xdr:cNvSpPr txBox="1"/>
      </xdr:nvSpPr>
      <xdr:spPr>
        <a:xfrm>
          <a:off x="5229087" y="4378739"/>
          <a:ext cx="138043" cy="3313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18</a:t>
          </a:r>
          <a:endParaRPr kumimoji="1" lang="ja-JP" altLang="en-US" sz="1050"/>
        </a:p>
      </xdr:txBody>
    </xdr:sp>
    <xdr:clientData/>
  </xdr:twoCellAnchor>
  <xdr:twoCellAnchor>
    <xdr:from>
      <xdr:col>29</xdr:col>
      <xdr:colOff>0</xdr:colOff>
      <xdr:row>28</xdr:row>
      <xdr:rowOff>0</xdr:rowOff>
    </xdr:from>
    <xdr:to>
      <xdr:col>30</xdr:col>
      <xdr:colOff>0</xdr:colOff>
      <xdr:row>30</xdr:row>
      <xdr:rowOff>1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2D9BFF16-B982-4AE5-A919-A211925F984E}"/>
            </a:ext>
          </a:extLst>
        </xdr:cNvPr>
        <xdr:cNvSpPr txBox="1"/>
      </xdr:nvSpPr>
      <xdr:spPr>
        <a:xfrm>
          <a:off x="5229087" y="5041348"/>
          <a:ext cx="138043" cy="3313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19</a:t>
          </a:r>
          <a:endParaRPr kumimoji="1" lang="ja-JP" altLang="en-US" sz="1050"/>
        </a:p>
      </xdr:txBody>
    </xdr:sp>
    <xdr:clientData/>
  </xdr:twoCellAnchor>
  <xdr:twoCellAnchor>
    <xdr:from>
      <xdr:col>29</xdr:col>
      <xdr:colOff>0</xdr:colOff>
      <xdr:row>32</xdr:row>
      <xdr:rowOff>0</xdr:rowOff>
    </xdr:from>
    <xdr:to>
      <xdr:col>30</xdr:col>
      <xdr:colOff>0</xdr:colOff>
      <xdr:row>34</xdr:row>
      <xdr:rowOff>1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AE10DD0A-5DD1-4D83-83F2-397C0D80A2FE}"/>
            </a:ext>
          </a:extLst>
        </xdr:cNvPr>
        <xdr:cNvSpPr txBox="1"/>
      </xdr:nvSpPr>
      <xdr:spPr>
        <a:xfrm>
          <a:off x="5229087" y="5703957"/>
          <a:ext cx="138043" cy="3313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20</a:t>
          </a:r>
          <a:endParaRPr kumimoji="1" lang="ja-JP" altLang="en-US" sz="1050"/>
        </a:p>
      </xdr:txBody>
    </xdr:sp>
    <xdr:clientData/>
  </xdr:twoCellAnchor>
  <xdr:twoCellAnchor>
    <xdr:from>
      <xdr:col>29</xdr:col>
      <xdr:colOff>0</xdr:colOff>
      <xdr:row>36</xdr:row>
      <xdr:rowOff>0</xdr:rowOff>
    </xdr:from>
    <xdr:to>
      <xdr:col>30</xdr:col>
      <xdr:colOff>0</xdr:colOff>
      <xdr:row>38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867392C1-19CB-49C1-B681-0AF6ACBDFFA5}"/>
            </a:ext>
          </a:extLst>
        </xdr:cNvPr>
        <xdr:cNvSpPr txBox="1"/>
      </xdr:nvSpPr>
      <xdr:spPr>
        <a:xfrm>
          <a:off x="5229087" y="6366565"/>
          <a:ext cx="138043" cy="3313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21</a:t>
          </a:r>
          <a:endParaRPr kumimoji="1" lang="ja-JP" altLang="en-US" sz="1050"/>
        </a:p>
      </xdr:txBody>
    </xdr:sp>
    <xdr:clientData/>
  </xdr:twoCellAnchor>
  <xdr:twoCellAnchor>
    <xdr:from>
      <xdr:col>29</xdr:col>
      <xdr:colOff>0</xdr:colOff>
      <xdr:row>40</xdr:row>
      <xdr:rowOff>0</xdr:rowOff>
    </xdr:from>
    <xdr:to>
      <xdr:col>30</xdr:col>
      <xdr:colOff>0</xdr:colOff>
      <xdr:row>42</xdr:row>
      <xdr:rowOff>1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B3C8910D-DBEA-47FF-92BF-3DFD82691311}"/>
            </a:ext>
          </a:extLst>
        </xdr:cNvPr>
        <xdr:cNvSpPr txBox="1"/>
      </xdr:nvSpPr>
      <xdr:spPr>
        <a:xfrm>
          <a:off x="5229087" y="7029174"/>
          <a:ext cx="138043" cy="3313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22</a:t>
          </a:r>
          <a:endParaRPr kumimoji="1" lang="ja-JP" altLang="en-US" sz="1050"/>
        </a:p>
      </xdr:txBody>
    </xdr:sp>
    <xdr:clientData/>
  </xdr:twoCellAnchor>
  <xdr:twoCellAnchor>
    <xdr:from>
      <xdr:col>29</xdr:col>
      <xdr:colOff>0</xdr:colOff>
      <xdr:row>44</xdr:row>
      <xdr:rowOff>0</xdr:rowOff>
    </xdr:from>
    <xdr:to>
      <xdr:col>30</xdr:col>
      <xdr:colOff>0</xdr:colOff>
      <xdr:row>46</xdr:row>
      <xdr:rowOff>1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5D0C59B8-DF33-4F41-A780-5250F460C574}"/>
            </a:ext>
          </a:extLst>
        </xdr:cNvPr>
        <xdr:cNvSpPr txBox="1"/>
      </xdr:nvSpPr>
      <xdr:spPr>
        <a:xfrm>
          <a:off x="5229087" y="7691783"/>
          <a:ext cx="138043" cy="3313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23</a:t>
          </a:r>
          <a:endParaRPr kumimoji="1" lang="ja-JP" altLang="en-US" sz="1050"/>
        </a:p>
      </xdr:txBody>
    </xdr:sp>
    <xdr:clientData/>
  </xdr:twoCellAnchor>
  <xdr:twoCellAnchor>
    <xdr:from>
      <xdr:col>29</xdr:col>
      <xdr:colOff>0</xdr:colOff>
      <xdr:row>48</xdr:row>
      <xdr:rowOff>0</xdr:rowOff>
    </xdr:from>
    <xdr:to>
      <xdr:col>30</xdr:col>
      <xdr:colOff>0</xdr:colOff>
      <xdr:row>50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D2A4C441-9DF7-4DAE-9CE1-B4C633BAE74E}"/>
            </a:ext>
          </a:extLst>
        </xdr:cNvPr>
        <xdr:cNvSpPr txBox="1"/>
      </xdr:nvSpPr>
      <xdr:spPr>
        <a:xfrm>
          <a:off x="5229087" y="8354391"/>
          <a:ext cx="138043" cy="3313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24</a:t>
          </a:r>
          <a:endParaRPr kumimoji="1" lang="ja-JP" altLang="en-US" sz="1050"/>
        </a:p>
      </xdr:txBody>
    </xdr:sp>
    <xdr:clientData/>
  </xdr:twoCellAnchor>
  <xdr:twoCellAnchor>
    <xdr:from>
      <xdr:col>29</xdr:col>
      <xdr:colOff>0</xdr:colOff>
      <xdr:row>52</xdr:row>
      <xdr:rowOff>0</xdr:rowOff>
    </xdr:from>
    <xdr:to>
      <xdr:col>30</xdr:col>
      <xdr:colOff>0</xdr:colOff>
      <xdr:row>54</xdr:row>
      <xdr:rowOff>1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13CE1A8E-E245-43C0-A612-D9868DD22F70}"/>
            </a:ext>
          </a:extLst>
        </xdr:cNvPr>
        <xdr:cNvSpPr txBox="1"/>
      </xdr:nvSpPr>
      <xdr:spPr>
        <a:xfrm>
          <a:off x="5229087" y="9017000"/>
          <a:ext cx="138043" cy="3313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25</a:t>
          </a:r>
          <a:endParaRPr kumimoji="1" lang="ja-JP" altLang="en-US" sz="1050"/>
        </a:p>
      </xdr:txBody>
    </xdr:sp>
    <xdr:clientData/>
  </xdr:twoCellAnchor>
  <xdr:twoCellAnchor>
    <xdr:from>
      <xdr:col>29</xdr:col>
      <xdr:colOff>0</xdr:colOff>
      <xdr:row>56</xdr:row>
      <xdr:rowOff>0</xdr:rowOff>
    </xdr:from>
    <xdr:to>
      <xdr:col>30</xdr:col>
      <xdr:colOff>0</xdr:colOff>
      <xdr:row>58</xdr:row>
      <xdr:rowOff>1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EFFCDE1E-5109-48FF-B71E-26F92DF82BD2}"/>
            </a:ext>
          </a:extLst>
        </xdr:cNvPr>
        <xdr:cNvSpPr txBox="1"/>
      </xdr:nvSpPr>
      <xdr:spPr>
        <a:xfrm>
          <a:off x="5229087" y="9679609"/>
          <a:ext cx="138043" cy="3313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26</a:t>
          </a:r>
          <a:endParaRPr kumimoji="1" lang="ja-JP" altLang="en-US" sz="1050"/>
        </a:p>
      </xdr:txBody>
    </xdr:sp>
    <xdr:clientData/>
  </xdr:twoCellAnchor>
  <xdr:twoCellAnchor>
    <xdr:from>
      <xdr:col>29</xdr:col>
      <xdr:colOff>0</xdr:colOff>
      <xdr:row>60</xdr:row>
      <xdr:rowOff>0</xdr:rowOff>
    </xdr:from>
    <xdr:to>
      <xdr:col>30</xdr:col>
      <xdr:colOff>0</xdr:colOff>
      <xdr:row>62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499DAFA-1FD1-4FBF-9046-0130C2270E05}"/>
            </a:ext>
          </a:extLst>
        </xdr:cNvPr>
        <xdr:cNvSpPr txBox="1"/>
      </xdr:nvSpPr>
      <xdr:spPr>
        <a:xfrm>
          <a:off x="5229087" y="10342217"/>
          <a:ext cx="138043" cy="3313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27</a:t>
          </a:r>
          <a:endParaRPr kumimoji="1" lang="ja-JP" altLang="en-US" sz="1050"/>
        </a:p>
      </xdr:txBody>
    </xdr:sp>
    <xdr:clientData/>
  </xdr:twoCellAnchor>
  <xdr:twoCellAnchor>
    <xdr:from>
      <xdr:col>44</xdr:col>
      <xdr:colOff>0</xdr:colOff>
      <xdr:row>8</xdr:row>
      <xdr:rowOff>0</xdr:rowOff>
    </xdr:from>
    <xdr:to>
      <xdr:col>44</xdr:col>
      <xdr:colOff>138043</xdr:colOff>
      <xdr:row>10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CF412790-1A82-4B49-A9E3-0333D58D3AB1}"/>
            </a:ext>
          </a:extLst>
        </xdr:cNvPr>
        <xdr:cNvSpPr txBox="1"/>
      </xdr:nvSpPr>
      <xdr:spPr>
        <a:xfrm>
          <a:off x="9751391" y="1728304"/>
          <a:ext cx="138043" cy="3313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28</a:t>
          </a:r>
          <a:endParaRPr kumimoji="1" lang="ja-JP" altLang="en-US" sz="1050"/>
        </a:p>
      </xdr:txBody>
    </xdr:sp>
    <xdr:clientData/>
  </xdr:twoCellAnchor>
  <xdr:twoCellAnchor>
    <xdr:from>
      <xdr:col>44</xdr:col>
      <xdr:colOff>0</xdr:colOff>
      <xdr:row>12</xdr:row>
      <xdr:rowOff>0</xdr:rowOff>
    </xdr:from>
    <xdr:to>
      <xdr:col>44</xdr:col>
      <xdr:colOff>138043</xdr:colOff>
      <xdr:row>14</xdr:row>
      <xdr:rowOff>1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F139F823-7809-42B1-8D81-930CB2251AC7}"/>
            </a:ext>
          </a:extLst>
        </xdr:cNvPr>
        <xdr:cNvSpPr txBox="1"/>
      </xdr:nvSpPr>
      <xdr:spPr>
        <a:xfrm>
          <a:off x="9751391" y="2390913"/>
          <a:ext cx="138043" cy="3313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29</a:t>
          </a:r>
          <a:endParaRPr kumimoji="1" lang="ja-JP" altLang="en-US" sz="1050"/>
        </a:p>
      </xdr:txBody>
    </xdr:sp>
    <xdr:clientData/>
  </xdr:twoCellAnchor>
  <xdr:twoCellAnchor>
    <xdr:from>
      <xdr:col>44</xdr:col>
      <xdr:colOff>0</xdr:colOff>
      <xdr:row>16</xdr:row>
      <xdr:rowOff>0</xdr:rowOff>
    </xdr:from>
    <xdr:to>
      <xdr:col>44</xdr:col>
      <xdr:colOff>138043</xdr:colOff>
      <xdr:row>18</xdr:row>
      <xdr:rowOff>1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B73B47C1-4C85-49B9-9A9C-706AB2BA16C0}"/>
            </a:ext>
          </a:extLst>
        </xdr:cNvPr>
        <xdr:cNvSpPr txBox="1"/>
      </xdr:nvSpPr>
      <xdr:spPr>
        <a:xfrm>
          <a:off x="9751391" y="3053522"/>
          <a:ext cx="138043" cy="3313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30</a:t>
          </a:r>
          <a:endParaRPr kumimoji="1" lang="ja-JP" altLang="en-US" sz="105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8</xdr:col>
      <xdr:colOff>0</xdr:colOff>
      <xdr:row>10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D2D4CF1-553E-4E9A-9457-70564CD43BE1}"/>
            </a:ext>
          </a:extLst>
        </xdr:cNvPr>
        <xdr:cNvSpPr txBox="1"/>
      </xdr:nvSpPr>
      <xdr:spPr>
        <a:xfrm>
          <a:off x="1836420" y="1744980"/>
          <a:ext cx="1905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21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12</xdr:row>
      <xdr:rowOff>0</xdr:rowOff>
    </xdr:from>
    <xdr:to>
      <xdr:col>8</xdr:col>
      <xdr:colOff>0</xdr:colOff>
      <xdr:row>14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3058B0F-183E-4820-9012-4747B3692B63}"/>
            </a:ext>
          </a:extLst>
        </xdr:cNvPr>
        <xdr:cNvSpPr txBox="1"/>
      </xdr:nvSpPr>
      <xdr:spPr>
        <a:xfrm>
          <a:off x="1836420" y="2446020"/>
          <a:ext cx="19050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30</a:t>
          </a:r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8</xdr:col>
      <xdr:colOff>0</xdr:colOff>
      <xdr:row>9</xdr:row>
      <xdr:rowOff>196272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2D7D07E-0FFF-379A-F445-02CF6A26637D}"/>
            </a:ext>
          </a:extLst>
        </xdr:cNvPr>
        <xdr:cNvSpPr txBox="1"/>
      </xdr:nvSpPr>
      <xdr:spPr>
        <a:xfrm>
          <a:off x="2268682" y="1824182"/>
          <a:ext cx="152977" cy="3925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31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18</xdr:row>
      <xdr:rowOff>0</xdr:rowOff>
    </xdr:from>
    <xdr:to>
      <xdr:col>8</xdr:col>
      <xdr:colOff>0</xdr:colOff>
      <xdr:row>19</xdr:row>
      <xdr:rowOff>196272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99B51CF-B2FB-4FE7-96C6-90FAF87FEFC1}"/>
            </a:ext>
          </a:extLst>
        </xdr:cNvPr>
        <xdr:cNvSpPr txBox="1"/>
      </xdr:nvSpPr>
      <xdr:spPr>
        <a:xfrm>
          <a:off x="2263913" y="3815522"/>
          <a:ext cx="154609" cy="3950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32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22</xdr:row>
      <xdr:rowOff>0</xdr:rowOff>
    </xdr:from>
    <xdr:to>
      <xdr:col>8</xdr:col>
      <xdr:colOff>0</xdr:colOff>
      <xdr:row>23</xdr:row>
      <xdr:rowOff>196271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7117155-2A53-4C59-A760-89C888281194}"/>
            </a:ext>
          </a:extLst>
        </xdr:cNvPr>
        <xdr:cNvSpPr txBox="1"/>
      </xdr:nvSpPr>
      <xdr:spPr>
        <a:xfrm>
          <a:off x="2263913" y="4610652"/>
          <a:ext cx="154609" cy="3950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33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30</xdr:row>
      <xdr:rowOff>0</xdr:rowOff>
    </xdr:from>
    <xdr:to>
      <xdr:col>8</xdr:col>
      <xdr:colOff>0</xdr:colOff>
      <xdr:row>31</xdr:row>
      <xdr:rowOff>196271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57C4584-4DE9-44D8-B78F-FD95348AF7D9}"/>
            </a:ext>
          </a:extLst>
        </xdr:cNvPr>
        <xdr:cNvSpPr txBox="1"/>
      </xdr:nvSpPr>
      <xdr:spPr>
        <a:xfrm>
          <a:off x="2263913" y="6200913"/>
          <a:ext cx="154609" cy="3950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34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33</xdr:row>
      <xdr:rowOff>198782</xdr:rowOff>
    </xdr:from>
    <xdr:to>
      <xdr:col>8</xdr:col>
      <xdr:colOff>0</xdr:colOff>
      <xdr:row>35</xdr:row>
      <xdr:rowOff>196271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5EDD03F-063A-49B0-B261-D38468BB6536}"/>
            </a:ext>
          </a:extLst>
        </xdr:cNvPr>
        <xdr:cNvSpPr txBox="1"/>
      </xdr:nvSpPr>
      <xdr:spPr>
        <a:xfrm>
          <a:off x="2263913" y="6996043"/>
          <a:ext cx="154609" cy="3950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35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42</xdr:row>
      <xdr:rowOff>0</xdr:rowOff>
    </xdr:from>
    <xdr:to>
      <xdr:col>8</xdr:col>
      <xdr:colOff>0</xdr:colOff>
      <xdr:row>43</xdr:row>
      <xdr:rowOff>196271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925AE66-4B4A-496C-A193-027848897BDF}"/>
            </a:ext>
          </a:extLst>
        </xdr:cNvPr>
        <xdr:cNvSpPr txBox="1"/>
      </xdr:nvSpPr>
      <xdr:spPr>
        <a:xfrm>
          <a:off x="2263913" y="8586304"/>
          <a:ext cx="154609" cy="3950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36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46</xdr:row>
      <xdr:rowOff>0</xdr:rowOff>
    </xdr:from>
    <xdr:to>
      <xdr:col>8</xdr:col>
      <xdr:colOff>0</xdr:colOff>
      <xdr:row>47</xdr:row>
      <xdr:rowOff>196272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B5EDCE1-2578-4C2D-989C-0F670C9BE270}"/>
            </a:ext>
          </a:extLst>
        </xdr:cNvPr>
        <xdr:cNvSpPr txBox="1"/>
      </xdr:nvSpPr>
      <xdr:spPr>
        <a:xfrm>
          <a:off x="2263913" y="9381435"/>
          <a:ext cx="154609" cy="3950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37</a:t>
          </a:r>
          <a:endParaRPr kumimoji="1" lang="ja-JP" altLang="en-US" sz="1100"/>
        </a:p>
      </xdr:txBody>
    </xdr:sp>
    <xdr:clientData/>
  </xdr:twoCellAnchor>
  <xdr:twoCellAnchor>
    <xdr:from>
      <xdr:col>29</xdr:col>
      <xdr:colOff>0</xdr:colOff>
      <xdr:row>8</xdr:row>
      <xdr:rowOff>0</xdr:rowOff>
    </xdr:from>
    <xdr:to>
      <xdr:col>30</xdr:col>
      <xdr:colOff>0</xdr:colOff>
      <xdr:row>9</xdr:row>
      <xdr:rowOff>196272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D2F5F91-BF7F-4721-9D7B-11DBB5E23F37}"/>
            </a:ext>
          </a:extLst>
        </xdr:cNvPr>
        <xdr:cNvSpPr txBox="1"/>
      </xdr:nvSpPr>
      <xdr:spPr>
        <a:xfrm>
          <a:off x="5665304" y="1827696"/>
          <a:ext cx="154609" cy="3950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38</a:t>
          </a:r>
          <a:endParaRPr kumimoji="1" lang="ja-JP" altLang="en-US" sz="1100"/>
        </a:p>
      </xdr:txBody>
    </xdr:sp>
    <xdr:clientData/>
  </xdr:twoCellAnchor>
  <xdr:twoCellAnchor>
    <xdr:from>
      <xdr:col>29</xdr:col>
      <xdr:colOff>0</xdr:colOff>
      <xdr:row>12</xdr:row>
      <xdr:rowOff>0</xdr:rowOff>
    </xdr:from>
    <xdr:to>
      <xdr:col>30</xdr:col>
      <xdr:colOff>0</xdr:colOff>
      <xdr:row>13</xdr:row>
      <xdr:rowOff>196271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7F212E3E-ABD3-4D6F-B258-140E26D49512}"/>
            </a:ext>
          </a:extLst>
        </xdr:cNvPr>
        <xdr:cNvSpPr txBox="1"/>
      </xdr:nvSpPr>
      <xdr:spPr>
        <a:xfrm>
          <a:off x="5665304" y="2622826"/>
          <a:ext cx="154609" cy="3950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39</a:t>
          </a:r>
          <a:endParaRPr kumimoji="1" lang="ja-JP" altLang="en-US" sz="1100"/>
        </a:p>
      </xdr:txBody>
    </xdr:sp>
    <xdr:clientData/>
  </xdr:twoCellAnchor>
  <xdr:twoCellAnchor>
    <xdr:from>
      <xdr:col>29</xdr:col>
      <xdr:colOff>0</xdr:colOff>
      <xdr:row>20</xdr:row>
      <xdr:rowOff>0</xdr:rowOff>
    </xdr:from>
    <xdr:to>
      <xdr:col>30</xdr:col>
      <xdr:colOff>0</xdr:colOff>
      <xdr:row>21</xdr:row>
      <xdr:rowOff>196271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8F02E9DD-A546-4E9C-9787-EB0CAEED8FE6}"/>
            </a:ext>
          </a:extLst>
        </xdr:cNvPr>
        <xdr:cNvSpPr txBox="1"/>
      </xdr:nvSpPr>
      <xdr:spPr>
        <a:xfrm>
          <a:off x="5665304" y="4213087"/>
          <a:ext cx="154609" cy="3950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40</a:t>
          </a:r>
          <a:endParaRPr kumimoji="1" lang="ja-JP" altLang="en-US" sz="1100"/>
        </a:p>
      </xdr:txBody>
    </xdr:sp>
    <xdr:clientData/>
  </xdr:twoCellAnchor>
  <xdr:twoCellAnchor>
    <xdr:from>
      <xdr:col>29</xdr:col>
      <xdr:colOff>0</xdr:colOff>
      <xdr:row>24</xdr:row>
      <xdr:rowOff>0</xdr:rowOff>
    </xdr:from>
    <xdr:to>
      <xdr:col>30</xdr:col>
      <xdr:colOff>0</xdr:colOff>
      <xdr:row>25</xdr:row>
      <xdr:rowOff>196271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B581434B-641D-4E17-A5DE-5BCB082F1568}"/>
            </a:ext>
          </a:extLst>
        </xdr:cNvPr>
        <xdr:cNvSpPr txBox="1"/>
      </xdr:nvSpPr>
      <xdr:spPr>
        <a:xfrm>
          <a:off x="5665304" y="5008217"/>
          <a:ext cx="154609" cy="3950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41</a:t>
          </a:r>
          <a:endParaRPr kumimoji="1" lang="ja-JP" altLang="en-US" sz="1100"/>
        </a:p>
      </xdr:txBody>
    </xdr:sp>
    <xdr:clientData/>
  </xdr:twoCellAnchor>
  <xdr:twoCellAnchor>
    <xdr:from>
      <xdr:col>29</xdr:col>
      <xdr:colOff>0</xdr:colOff>
      <xdr:row>32</xdr:row>
      <xdr:rowOff>0</xdr:rowOff>
    </xdr:from>
    <xdr:to>
      <xdr:col>30</xdr:col>
      <xdr:colOff>0</xdr:colOff>
      <xdr:row>33</xdr:row>
      <xdr:rowOff>196271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590508AB-7BD5-4611-B073-6FC106CDD8F8}"/>
            </a:ext>
          </a:extLst>
        </xdr:cNvPr>
        <xdr:cNvSpPr txBox="1"/>
      </xdr:nvSpPr>
      <xdr:spPr>
        <a:xfrm>
          <a:off x="5665304" y="6598478"/>
          <a:ext cx="154609" cy="3950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42</a:t>
          </a:r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9;&#26032;&#20154;&#22823;&#20250;\R05\&#32068;&#12415;&#21512;&#12431;&#12379;\&#22899;&#23376;S.xlsm" TargetMode="External"/><Relationship Id="rId1" Type="http://schemas.openxmlformats.org/officeDocument/2006/relationships/externalLinkPath" Target="/Users/Owner/Desktop/&#21331;&#29699;/&#20107;&#21209;&#23616;/0.&#22823;&#20250;&#38306;&#20418;/&#9319;&#26032;&#20154;&#22823;&#20250;/R05/&#32068;&#12415;&#21512;&#12431;&#12379;/&#22899;&#23376;S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9;&#26032;&#20154;&#22823;&#20250;\R05\&#32068;&#12415;&#21512;&#12431;&#12379;\&#22899;&#23376;W.xlsm" TargetMode="External"/><Relationship Id="rId1" Type="http://schemas.openxmlformats.org/officeDocument/2006/relationships/externalLinkPath" Target="/Users/Owner/Desktop/&#21331;&#29699;/&#20107;&#21209;&#23616;/0.&#22823;&#20250;&#38306;&#20418;/&#9319;&#26032;&#20154;&#22823;&#20250;/R05/&#32068;&#12415;&#21512;&#12431;&#12379;/&#22899;&#23376;W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9;&#26032;&#20154;&#22823;&#20250;\R05\&#32068;&#12415;&#21512;&#12431;&#12379;\&#30007;&#23376;W.xlsm" TargetMode="External"/><Relationship Id="rId1" Type="http://schemas.openxmlformats.org/officeDocument/2006/relationships/externalLinkPath" Target="/Users/Owner/Desktop/&#21331;&#29699;/&#20107;&#21209;&#23616;/0.&#22823;&#20250;&#38306;&#20418;/&#9319;&#26032;&#20154;&#22823;&#20250;/R05/&#32068;&#12415;&#21512;&#12431;&#12379;/&#30007;&#23376;W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m_ok/Desktop/&#39640;&#20307;&#36899;/&#20107;&#21209;&#23616;/0.&#22823;&#20250;&#38306;&#20418;/&#9319;&#26032;&#20154;&#22823;&#20250;/R03/&#30007;&#23376;&#12471;&#12531;&#12464;&#12523;&#12473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esktop/&#21331;&#29699;/&#20107;&#21209;&#23616;/0.&#22823;&#20250;&#38306;&#20418;/&#9319;&#26032;&#20154;&#22823;&#20250;/R04/&#32068;&#12415;&#21512;&#12431;&#12379;/&#30007;W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3701</v>
          </cell>
          <cell r="E2" t="str">
            <v>三　谷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2</v>
          </cell>
          <cell r="X2">
            <v>1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3702</v>
          </cell>
          <cell r="E3" t="str">
            <v>　劉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2</v>
          </cell>
          <cell r="X3">
            <v>1</v>
          </cell>
          <cell r="Y3">
            <v>1</v>
          </cell>
          <cell r="Z3">
            <v>1</v>
          </cell>
          <cell r="AA3">
            <v>0</v>
          </cell>
          <cell r="AB3">
            <v>0</v>
          </cell>
          <cell r="AC3" t="str">
            <v>×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3401</v>
          </cell>
          <cell r="E4" t="str">
            <v>近　藤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2</v>
          </cell>
          <cell r="X4">
            <v>1</v>
          </cell>
          <cell r="Y4">
            <v>1</v>
          </cell>
          <cell r="Z4">
            <v>0</v>
          </cell>
          <cell r="AA4">
            <v>0</v>
          </cell>
          <cell r="AB4">
            <v>0</v>
          </cell>
          <cell r="AC4" t="str">
            <v>×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1102</v>
          </cell>
          <cell r="E5" t="str">
            <v>岩　﨑</v>
          </cell>
          <cell r="F5" t="str">
            <v>高松商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2</v>
          </cell>
          <cell r="X5">
            <v>1</v>
          </cell>
          <cell r="Y5">
            <v>1</v>
          </cell>
          <cell r="Z5">
            <v>1</v>
          </cell>
          <cell r="AA5">
            <v>0</v>
          </cell>
          <cell r="AB5">
            <v>0</v>
          </cell>
          <cell r="AC5" t="str">
            <v>×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3703</v>
          </cell>
          <cell r="E6" t="str">
            <v>櫻　井</v>
          </cell>
          <cell r="F6" t="str">
            <v>香川西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2</v>
          </cell>
          <cell r="X6">
            <v>1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3704</v>
          </cell>
          <cell r="E7" t="str">
            <v>阿　部</v>
          </cell>
          <cell r="F7" t="str">
            <v>香川西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2</v>
          </cell>
          <cell r="X7">
            <v>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1101</v>
          </cell>
          <cell r="E8" t="str">
            <v>横　手</v>
          </cell>
          <cell r="F8" t="str">
            <v>高松商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2</v>
          </cell>
          <cell r="X8">
            <v>1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3402</v>
          </cell>
          <cell r="E9" t="str">
            <v>宮　﨑</v>
          </cell>
          <cell r="F9" t="str">
            <v>尽　誠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2</v>
          </cell>
          <cell r="X9">
            <v>1</v>
          </cell>
          <cell r="Y9">
            <v>1</v>
          </cell>
          <cell r="Z9">
            <v>0</v>
          </cell>
          <cell r="AA9">
            <v>0</v>
          </cell>
          <cell r="AB9">
            <v>0</v>
          </cell>
          <cell r="AC9" t="str">
            <v>×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1103</v>
          </cell>
          <cell r="E10" t="str">
            <v>高　尾</v>
          </cell>
          <cell r="F10" t="str">
            <v>高松商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2</v>
          </cell>
          <cell r="X10">
            <v>1</v>
          </cell>
          <cell r="Y10">
            <v>1</v>
          </cell>
          <cell r="Z10">
            <v>1</v>
          </cell>
          <cell r="AA10">
            <v>1</v>
          </cell>
          <cell r="AB10">
            <v>0</v>
          </cell>
          <cell r="AC10" t="str">
            <v>×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3403</v>
          </cell>
          <cell r="E11" t="str">
            <v>石　井</v>
          </cell>
          <cell r="F11" t="str">
            <v>尽　誠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2</v>
          </cell>
          <cell r="X11">
            <v>1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1001</v>
          </cell>
          <cell r="E12" t="str">
            <v>玉　木</v>
          </cell>
          <cell r="F12" t="str">
            <v>高中央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2</v>
          </cell>
          <cell r="X12">
            <v>1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1002</v>
          </cell>
          <cell r="E13" t="str">
            <v>三　木</v>
          </cell>
          <cell r="F13" t="str">
            <v>高中央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2</v>
          </cell>
          <cell r="X13">
            <v>1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3705</v>
          </cell>
          <cell r="E14" t="str">
            <v>大　西</v>
          </cell>
          <cell r="F14" t="str">
            <v>香川西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2</v>
          </cell>
          <cell r="X14">
            <v>1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 t="str">
            <v>×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1401</v>
          </cell>
          <cell r="E15" t="str">
            <v>森　本</v>
          </cell>
          <cell r="F15" t="str">
            <v>高桜井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2</v>
          </cell>
          <cell r="X15">
            <v>1</v>
          </cell>
          <cell r="Y15">
            <v>1</v>
          </cell>
          <cell r="Z15">
            <v>1</v>
          </cell>
          <cell r="AA15">
            <v>1</v>
          </cell>
          <cell r="AB15">
            <v>0</v>
          </cell>
          <cell r="AC15" t="str">
            <v>×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1106</v>
          </cell>
          <cell r="E16" t="str">
            <v>小　林</v>
          </cell>
          <cell r="F16" t="str">
            <v>高松商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2</v>
          </cell>
          <cell r="X16">
            <v>1</v>
          </cell>
          <cell r="Y16">
            <v>1</v>
          </cell>
          <cell r="Z16">
            <v>0</v>
          </cell>
          <cell r="AA16">
            <v>0</v>
          </cell>
          <cell r="AB16">
            <v>0</v>
          </cell>
          <cell r="AC16" t="str">
            <v>×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2801</v>
          </cell>
          <cell r="E17" t="str">
            <v>中　茂</v>
          </cell>
          <cell r="F17" t="str">
            <v>丸　亀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2</v>
          </cell>
          <cell r="X17">
            <v>1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1007</v>
          </cell>
          <cell r="E18" t="str">
            <v>久　保</v>
          </cell>
          <cell r="F18" t="str">
            <v>高中央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2</v>
          </cell>
          <cell r="X18">
            <v>1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2802</v>
          </cell>
          <cell r="E19" t="str">
            <v>越　智</v>
          </cell>
          <cell r="F19" t="str">
            <v>丸　亀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2</v>
          </cell>
          <cell r="X19">
            <v>1</v>
          </cell>
          <cell r="Y19">
            <v>1</v>
          </cell>
          <cell r="Z19">
            <v>0</v>
          </cell>
          <cell r="AA19">
            <v>0</v>
          </cell>
          <cell r="AB19">
            <v>0</v>
          </cell>
          <cell r="AC19" t="str">
            <v>×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1108</v>
          </cell>
          <cell r="E20" t="str">
            <v>徳　田</v>
          </cell>
          <cell r="F20" t="str">
            <v>高松商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2</v>
          </cell>
          <cell r="X20">
            <v>1</v>
          </cell>
          <cell r="Y20">
            <v>1</v>
          </cell>
          <cell r="Z20">
            <v>1</v>
          </cell>
          <cell r="AA20">
            <v>0</v>
          </cell>
          <cell r="AB20">
            <v>0</v>
          </cell>
          <cell r="AC20" t="str">
            <v>×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3404</v>
          </cell>
          <cell r="E21" t="str">
            <v>小　田</v>
          </cell>
          <cell r="F21" t="str">
            <v>尽　誠</v>
          </cell>
          <cell r="G21">
            <v>109</v>
          </cell>
          <cell r="H21">
            <v>4004</v>
          </cell>
          <cell r="I21" t="str">
            <v>藤　田</v>
          </cell>
          <cell r="J21">
            <v>40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2</v>
          </cell>
          <cell r="X21">
            <v>1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 t="str">
            <v>×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1105</v>
          </cell>
          <cell r="E22" t="str">
            <v>谷　定</v>
          </cell>
          <cell r="F22" t="str">
            <v>高松商</v>
          </cell>
          <cell r="G22">
            <v>108</v>
          </cell>
          <cell r="H22">
            <v>1303</v>
          </cell>
          <cell r="I22" t="str">
            <v>大　森</v>
          </cell>
          <cell r="J22">
            <v>13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2</v>
          </cell>
          <cell r="X22">
            <v>1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1104</v>
          </cell>
          <cell r="E23" t="str">
            <v>能　祖</v>
          </cell>
          <cell r="F23" t="str">
            <v>高松商</v>
          </cell>
          <cell r="G23">
            <v>107</v>
          </cell>
          <cell r="H23">
            <v>907</v>
          </cell>
          <cell r="I23" t="str">
            <v>大　山</v>
          </cell>
          <cell r="J23">
            <v>9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2</v>
          </cell>
          <cell r="X23">
            <v>1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3901</v>
          </cell>
          <cell r="E24" t="str">
            <v>川　崎</v>
          </cell>
          <cell r="F24" t="str">
            <v>観　一</v>
          </cell>
          <cell r="G24">
            <v>106</v>
          </cell>
          <cell r="H24">
            <v>906</v>
          </cell>
          <cell r="I24" t="str">
            <v>北　岡</v>
          </cell>
          <cell r="J24">
            <v>9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2</v>
          </cell>
          <cell r="X24">
            <v>1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2803</v>
          </cell>
          <cell r="E25" t="str">
            <v>堀　口</v>
          </cell>
          <cell r="F25" t="str">
            <v>丸　亀</v>
          </cell>
          <cell r="G25">
            <v>105</v>
          </cell>
          <cell r="H25">
            <v>1408</v>
          </cell>
          <cell r="I25" t="str">
            <v>菊　地</v>
          </cell>
          <cell r="J25">
            <v>14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2</v>
          </cell>
          <cell r="X25">
            <v>1</v>
          </cell>
          <cell r="Y25">
            <v>1</v>
          </cell>
          <cell r="Z25">
            <v>1</v>
          </cell>
          <cell r="AA25">
            <v>0</v>
          </cell>
          <cell r="AB25">
            <v>0</v>
          </cell>
          <cell r="AC25" t="str">
            <v>×</v>
          </cell>
          <cell r="AD25" t="str">
            <v>×</v>
          </cell>
          <cell r="AE25" t="e">
            <v>#N/A</v>
          </cell>
          <cell r="AF25" t="str">
            <v>×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1003</v>
          </cell>
          <cell r="E26" t="str">
            <v>増　田</v>
          </cell>
          <cell r="F26" t="str">
            <v>高中央</v>
          </cell>
          <cell r="G26">
            <v>104</v>
          </cell>
          <cell r="H26">
            <v>1604</v>
          </cell>
          <cell r="I26" t="str">
            <v>　梶</v>
          </cell>
          <cell r="J26">
            <v>16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2</v>
          </cell>
          <cell r="X26">
            <v>1</v>
          </cell>
          <cell r="Y26">
            <v>1</v>
          </cell>
          <cell r="Z26">
            <v>0</v>
          </cell>
          <cell r="AA26">
            <v>0</v>
          </cell>
          <cell r="AB26">
            <v>0</v>
          </cell>
          <cell r="AC26" t="str">
            <v>×</v>
          </cell>
          <cell r="AD26" t="str">
            <v>×</v>
          </cell>
          <cell r="AE26" t="e">
            <v>#N/A</v>
          </cell>
          <cell r="AF26" t="str">
            <v>×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3706</v>
          </cell>
          <cell r="E27" t="str">
            <v>宮　崎</v>
          </cell>
          <cell r="F27" t="str">
            <v>香川西</v>
          </cell>
          <cell r="G27">
            <v>103</v>
          </cell>
          <cell r="H27">
            <v>705</v>
          </cell>
          <cell r="I27" t="str">
            <v>國　方</v>
          </cell>
          <cell r="J27">
            <v>7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2</v>
          </cell>
          <cell r="X27">
            <v>1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102</v>
          </cell>
          <cell r="E28" t="str">
            <v>平　間</v>
          </cell>
          <cell r="F28" t="str">
            <v>小中央</v>
          </cell>
          <cell r="G28">
            <v>102</v>
          </cell>
          <cell r="H28">
            <v>1407</v>
          </cell>
          <cell r="I28" t="str">
            <v>野　口</v>
          </cell>
          <cell r="J28">
            <v>14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2</v>
          </cell>
          <cell r="X28">
            <v>1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×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3902</v>
          </cell>
          <cell r="E29" t="str">
            <v>川　上</v>
          </cell>
          <cell r="F29" t="str">
            <v>観　一</v>
          </cell>
          <cell r="G29">
            <v>101</v>
          </cell>
          <cell r="H29">
            <v>3101</v>
          </cell>
          <cell r="I29" t="str">
            <v>勝　田</v>
          </cell>
          <cell r="J29">
            <v>31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2</v>
          </cell>
          <cell r="X29">
            <v>1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○</v>
          </cell>
          <cell r="D30">
            <v>1005</v>
          </cell>
          <cell r="E30" t="str">
            <v>納　田</v>
          </cell>
          <cell r="F30" t="str">
            <v>高中央</v>
          </cell>
          <cell r="G30">
            <v>100</v>
          </cell>
          <cell r="H30">
            <v>1406</v>
          </cell>
          <cell r="I30" t="str">
            <v>佐々木梨</v>
          </cell>
          <cell r="J30">
            <v>14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2</v>
          </cell>
          <cell r="X30">
            <v>1</v>
          </cell>
          <cell r="Y30">
            <v>1</v>
          </cell>
          <cell r="Z30">
            <v>1</v>
          </cell>
          <cell r="AA30">
            <v>1</v>
          </cell>
          <cell r="AB30">
            <v>0</v>
          </cell>
          <cell r="AC30" t="str">
            <v>×</v>
          </cell>
          <cell r="AD30" t="str">
            <v>×</v>
          </cell>
          <cell r="AE30" t="e">
            <v>#N/A</v>
          </cell>
          <cell r="AF30" t="str">
            <v>×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○</v>
          </cell>
          <cell r="D31">
            <v>1004</v>
          </cell>
          <cell r="E31" t="str">
            <v>小　野</v>
          </cell>
          <cell r="F31" t="str">
            <v>高中央</v>
          </cell>
          <cell r="G31">
            <v>99</v>
          </cell>
          <cell r="H31">
            <v>904</v>
          </cell>
          <cell r="I31" t="str">
            <v>斉　藤</v>
          </cell>
          <cell r="J31">
            <v>9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2</v>
          </cell>
          <cell r="X31">
            <v>1</v>
          </cell>
          <cell r="Y31">
            <v>1</v>
          </cell>
          <cell r="Z31">
            <v>0</v>
          </cell>
          <cell r="AA31">
            <v>0</v>
          </cell>
          <cell r="AB31">
            <v>0</v>
          </cell>
          <cell r="AC31" t="str">
            <v>×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○</v>
          </cell>
          <cell r="D32">
            <v>1006</v>
          </cell>
          <cell r="E32" t="str">
            <v>葛　西</v>
          </cell>
          <cell r="F32" t="str">
            <v>高中央</v>
          </cell>
          <cell r="G32">
            <v>98</v>
          </cell>
          <cell r="H32">
            <v>2102</v>
          </cell>
          <cell r="I32" t="str">
            <v>川　東</v>
          </cell>
          <cell r="J32">
            <v>21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2</v>
          </cell>
          <cell r="X32">
            <v>1</v>
          </cell>
          <cell r="Y32">
            <v>1</v>
          </cell>
          <cell r="Z32">
            <v>1</v>
          </cell>
          <cell r="AA32">
            <v>1</v>
          </cell>
          <cell r="AB32">
            <v>0</v>
          </cell>
          <cell r="AC32" t="str">
            <v>×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○</v>
          </cell>
          <cell r="D33">
            <v>1107</v>
          </cell>
          <cell r="E33" t="str">
            <v>田　村</v>
          </cell>
          <cell r="F33" t="str">
            <v>高松商</v>
          </cell>
          <cell r="G33">
            <v>97</v>
          </cell>
          <cell r="H33">
            <v>1404</v>
          </cell>
          <cell r="I33" t="str">
            <v>桑　島</v>
          </cell>
          <cell r="J33">
            <v>14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2</v>
          </cell>
          <cell r="X33">
            <v>1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×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701</v>
          </cell>
          <cell r="E34" t="str">
            <v>廣　瀬</v>
          </cell>
          <cell r="F34" t="str">
            <v>三　木</v>
          </cell>
          <cell r="G34">
            <v>96</v>
          </cell>
          <cell r="H34">
            <v>903</v>
          </cell>
          <cell r="I34" t="str">
            <v>藤　井</v>
          </cell>
          <cell r="J34">
            <v>9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2</v>
          </cell>
          <cell r="X34">
            <v>1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201</v>
          </cell>
          <cell r="E35" t="str">
            <v>藤　村</v>
          </cell>
          <cell r="F35" t="str">
            <v>三本松</v>
          </cell>
          <cell r="G35">
            <v>95</v>
          </cell>
          <cell r="H35">
            <v>1405</v>
          </cell>
          <cell r="I35" t="str">
            <v>佐々木ゆ</v>
          </cell>
          <cell r="J35">
            <v>14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>
            <v>2</v>
          </cell>
          <cell r="R35">
            <v>2</v>
          </cell>
          <cell r="S35">
            <v>2</v>
          </cell>
          <cell r="T35">
            <v>2</v>
          </cell>
          <cell r="U35">
            <v>31</v>
          </cell>
          <cell r="V35">
            <v>34</v>
          </cell>
          <cell r="W35">
            <v>2</v>
          </cell>
          <cell r="X35">
            <v>1</v>
          </cell>
          <cell r="Y35">
            <v>1</v>
          </cell>
          <cell r="Z35">
            <v>1</v>
          </cell>
          <cell r="AA35">
            <v>1</v>
          </cell>
          <cell r="AB35">
            <v>1</v>
          </cell>
          <cell r="AC35" t="str">
            <v>×</v>
          </cell>
          <cell r="AD35" t="str">
            <v>×</v>
          </cell>
          <cell r="AE35" t="e">
            <v>#N/A</v>
          </cell>
          <cell r="AF35" t="str">
            <v>×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3903</v>
          </cell>
          <cell r="E36" t="str">
            <v>小　野</v>
          </cell>
          <cell r="F36" t="str">
            <v>観　一</v>
          </cell>
          <cell r="G36">
            <v>94</v>
          </cell>
          <cell r="H36">
            <v>1901</v>
          </cell>
          <cell r="I36" t="str">
            <v>津　田</v>
          </cell>
          <cell r="J36">
            <v>19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2</v>
          </cell>
          <cell r="X36">
            <v>1</v>
          </cell>
          <cell r="Y36">
            <v>1</v>
          </cell>
          <cell r="Z36">
            <v>0</v>
          </cell>
          <cell r="AA36">
            <v>0</v>
          </cell>
          <cell r="AB36">
            <v>0</v>
          </cell>
          <cell r="AC36" t="str">
            <v>×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202</v>
          </cell>
          <cell r="E37" t="str">
            <v>池　田</v>
          </cell>
          <cell r="F37" t="str">
            <v>三本松</v>
          </cell>
          <cell r="G37">
            <v>93</v>
          </cell>
          <cell r="H37">
            <v>1602</v>
          </cell>
          <cell r="I37" t="str">
            <v>　秦</v>
          </cell>
          <cell r="J37">
            <v>16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>
            <v>1</v>
          </cell>
          <cell r="R37">
            <v>4</v>
          </cell>
          <cell r="S37">
            <v>4</v>
          </cell>
          <cell r="T37">
            <v>4</v>
          </cell>
          <cell r="U37">
            <v>29</v>
          </cell>
          <cell r="V37">
            <v>36</v>
          </cell>
          <cell r="W37">
            <v>2</v>
          </cell>
          <cell r="X37">
            <v>1</v>
          </cell>
          <cell r="Y37">
            <v>1</v>
          </cell>
          <cell r="Z37">
            <v>1</v>
          </cell>
          <cell r="AA37">
            <v>1</v>
          </cell>
          <cell r="AB37">
            <v>1</v>
          </cell>
          <cell r="AC37" t="str">
            <v>×</v>
          </cell>
          <cell r="AD37" t="str">
            <v>×</v>
          </cell>
          <cell r="AE37" t="e">
            <v>#N/A</v>
          </cell>
          <cell r="AF37" t="str">
            <v>×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1009</v>
          </cell>
          <cell r="E38" t="str">
            <v>荒　山</v>
          </cell>
          <cell r="F38" t="str">
            <v>高中央</v>
          </cell>
          <cell r="G38">
            <v>92</v>
          </cell>
          <cell r="H38">
            <v>501</v>
          </cell>
          <cell r="I38" t="str">
            <v>八　木</v>
          </cell>
          <cell r="J38">
            <v>5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2</v>
          </cell>
          <cell r="X38">
            <v>1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1010</v>
          </cell>
          <cell r="E39" t="str">
            <v>小　島</v>
          </cell>
          <cell r="F39" t="str">
            <v>高中央</v>
          </cell>
          <cell r="G39">
            <v>91</v>
          </cell>
          <cell r="H39">
            <v>704</v>
          </cell>
          <cell r="I39" t="str">
            <v>工　藤</v>
          </cell>
          <cell r="J39">
            <v>7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2</v>
          </cell>
          <cell r="X39">
            <v>1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1008</v>
          </cell>
          <cell r="E40" t="str">
            <v>佐々木</v>
          </cell>
          <cell r="F40" t="str">
            <v>高中央</v>
          </cell>
          <cell r="G40">
            <v>90</v>
          </cell>
          <cell r="H40">
            <v>2805</v>
          </cell>
          <cell r="I40" t="str">
            <v>𠮷井</v>
          </cell>
          <cell r="J40">
            <v>28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2</v>
          </cell>
          <cell r="X40">
            <v>1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3904</v>
          </cell>
          <cell r="E41" t="str">
            <v>金　藤</v>
          </cell>
          <cell r="F41" t="str">
            <v>観　一</v>
          </cell>
          <cell r="G41">
            <v>89</v>
          </cell>
          <cell r="H41">
            <v>1302</v>
          </cell>
          <cell r="I41" t="str">
            <v>中　尾</v>
          </cell>
          <cell r="J41">
            <v>13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2</v>
          </cell>
          <cell r="X41">
            <v>1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 t="str">
            <v>×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4001</v>
          </cell>
          <cell r="E42" t="str">
            <v>豊　嶋</v>
          </cell>
          <cell r="F42" t="str">
            <v>観総合</v>
          </cell>
          <cell r="G42">
            <v>88</v>
          </cell>
          <cell r="H42">
            <v>2902</v>
          </cell>
          <cell r="I42" t="str">
            <v>山　本</v>
          </cell>
          <cell r="J42">
            <v>29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2</v>
          </cell>
          <cell r="X42">
            <v>1</v>
          </cell>
          <cell r="Y42">
            <v>1</v>
          </cell>
          <cell r="Z42">
            <v>1</v>
          </cell>
          <cell r="AA42">
            <v>0</v>
          </cell>
          <cell r="AB42">
            <v>0</v>
          </cell>
          <cell r="AC42" t="str">
            <v>×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1403</v>
          </cell>
          <cell r="E43" t="str">
            <v>梶　川</v>
          </cell>
          <cell r="F43" t="str">
            <v>高桜井</v>
          </cell>
          <cell r="G43">
            <v>87</v>
          </cell>
          <cell r="H43">
            <v>1203</v>
          </cell>
          <cell r="I43" t="str">
            <v>吉　田光</v>
          </cell>
          <cell r="J43">
            <v>12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2</v>
          </cell>
          <cell r="X43">
            <v>1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×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D44">
            <v>2901</v>
          </cell>
          <cell r="E44" t="str">
            <v>三　好</v>
          </cell>
          <cell r="F44" t="str">
            <v>丸城西</v>
          </cell>
          <cell r="G44">
            <v>86</v>
          </cell>
          <cell r="H44">
            <v>1301</v>
          </cell>
          <cell r="I44" t="str">
            <v>宮　光</v>
          </cell>
          <cell r="J44">
            <v>13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2</v>
          </cell>
          <cell r="X44">
            <v>1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D45">
            <v>1801</v>
          </cell>
          <cell r="E45" t="str">
            <v>山　田</v>
          </cell>
          <cell r="F45" t="str">
            <v>高工芸</v>
          </cell>
          <cell r="G45">
            <v>85</v>
          </cell>
          <cell r="H45">
            <v>905</v>
          </cell>
          <cell r="I45" t="str">
            <v>田　中</v>
          </cell>
          <cell r="J45">
            <v>9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2</v>
          </cell>
          <cell r="X45">
            <v>1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1701</v>
          </cell>
          <cell r="E46" t="str">
            <v>　森</v>
          </cell>
          <cell r="F46" t="str">
            <v>英　明</v>
          </cell>
          <cell r="G46">
            <v>84</v>
          </cell>
          <cell r="H46">
            <v>902</v>
          </cell>
          <cell r="I46" t="str">
            <v>中　村</v>
          </cell>
          <cell r="J46">
            <v>9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2</v>
          </cell>
          <cell r="X46">
            <v>1</v>
          </cell>
          <cell r="Y46">
            <v>1</v>
          </cell>
          <cell r="Z46">
            <v>0</v>
          </cell>
          <cell r="AA46">
            <v>0</v>
          </cell>
          <cell r="AB46">
            <v>0</v>
          </cell>
          <cell r="AC46" t="str">
            <v>×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①</v>
          </cell>
          <cell r="D47">
            <v>4002</v>
          </cell>
          <cell r="E47" t="str">
            <v>貞　廣</v>
          </cell>
          <cell r="F47" t="str">
            <v>観総合</v>
          </cell>
          <cell r="G47">
            <v>83</v>
          </cell>
          <cell r="H47">
            <v>1702</v>
          </cell>
          <cell r="I47" t="str">
            <v>萬　藤</v>
          </cell>
          <cell r="J47">
            <v>17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2</v>
          </cell>
          <cell r="X47">
            <v>1</v>
          </cell>
          <cell r="Y47">
            <v>1</v>
          </cell>
          <cell r="Z47">
            <v>1</v>
          </cell>
          <cell r="AA47">
            <v>0</v>
          </cell>
          <cell r="AB47">
            <v>0</v>
          </cell>
          <cell r="AC47" t="str">
            <v>×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①</v>
          </cell>
          <cell r="D48">
            <v>901</v>
          </cell>
          <cell r="E48" t="str">
            <v>山　下</v>
          </cell>
          <cell r="F48" t="str">
            <v>高松東</v>
          </cell>
          <cell r="G48">
            <v>82</v>
          </cell>
          <cell r="H48">
            <v>1603</v>
          </cell>
          <cell r="I48" t="str">
            <v>中　條</v>
          </cell>
          <cell r="J48">
            <v>16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2</v>
          </cell>
          <cell r="X48">
            <v>1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 t="str">
            <v>×</v>
          </cell>
          <cell r="AD48" t="str">
            <v>×</v>
          </cell>
          <cell r="AE48" t="e">
            <v>#N/A</v>
          </cell>
          <cell r="AF48" t="str">
            <v>×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D49">
            <v>2201</v>
          </cell>
          <cell r="E49" t="str">
            <v>豊　岡</v>
          </cell>
          <cell r="F49" t="str">
            <v>農　経</v>
          </cell>
          <cell r="G49">
            <v>81</v>
          </cell>
          <cell r="H49">
            <v>101</v>
          </cell>
          <cell r="I49" t="str">
            <v>上　川</v>
          </cell>
          <cell r="J49">
            <v>1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2</v>
          </cell>
          <cell r="X49">
            <v>1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1703</v>
          </cell>
          <cell r="E50" t="str">
            <v>小　柳</v>
          </cell>
          <cell r="F50" t="str">
            <v>英　明</v>
          </cell>
          <cell r="G50">
            <v>80</v>
          </cell>
          <cell r="H50">
            <v>1202</v>
          </cell>
          <cell r="I50" t="str">
            <v>吉　田久</v>
          </cell>
          <cell r="J50">
            <v>12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2</v>
          </cell>
          <cell r="X50">
            <v>1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×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702</v>
          </cell>
          <cell r="E51" t="str">
            <v>藤　田</v>
          </cell>
          <cell r="F51" t="str">
            <v>三　木</v>
          </cell>
          <cell r="G51">
            <v>79</v>
          </cell>
          <cell r="H51">
            <v>4003</v>
          </cell>
          <cell r="I51" t="str">
            <v>山　本</v>
          </cell>
          <cell r="J51">
            <v>40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2</v>
          </cell>
          <cell r="X51">
            <v>1</v>
          </cell>
          <cell r="Y51">
            <v>1</v>
          </cell>
          <cell r="Z51">
            <v>0</v>
          </cell>
          <cell r="AA51">
            <v>0</v>
          </cell>
          <cell r="AB51">
            <v>0</v>
          </cell>
          <cell r="AC51" t="str">
            <v>×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203</v>
          </cell>
          <cell r="E52" t="str">
            <v>三　好</v>
          </cell>
          <cell r="F52" t="str">
            <v>三本松</v>
          </cell>
          <cell r="G52">
            <v>78</v>
          </cell>
          <cell r="H52">
            <v>1201</v>
          </cell>
          <cell r="I52" t="str">
            <v>服　部</v>
          </cell>
          <cell r="J52">
            <v>12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>
            <v>2</v>
          </cell>
          <cell r="R52">
            <v>3</v>
          </cell>
          <cell r="S52">
            <v>3</v>
          </cell>
          <cell r="T52">
            <v>14</v>
          </cell>
          <cell r="U52">
            <v>14</v>
          </cell>
          <cell r="V52">
            <v>51</v>
          </cell>
          <cell r="W52">
            <v>2</v>
          </cell>
          <cell r="X52">
            <v>1</v>
          </cell>
          <cell r="Y52">
            <v>1</v>
          </cell>
          <cell r="Z52">
            <v>1</v>
          </cell>
          <cell r="AA52">
            <v>1</v>
          </cell>
          <cell r="AB52">
            <v>1</v>
          </cell>
          <cell r="AC52" t="str">
            <v>×</v>
          </cell>
          <cell r="AD52" t="str">
            <v>×</v>
          </cell>
          <cell r="AE52" t="e">
            <v>#N/A</v>
          </cell>
          <cell r="AF52" t="str">
            <v>×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D53">
            <v>2101</v>
          </cell>
          <cell r="E53" t="str">
            <v>横　井</v>
          </cell>
          <cell r="F53" t="str">
            <v>高松西</v>
          </cell>
          <cell r="G53">
            <v>77</v>
          </cell>
          <cell r="H53">
            <v>703</v>
          </cell>
          <cell r="I53" t="str">
            <v>川　田</v>
          </cell>
          <cell r="J53">
            <v>7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2</v>
          </cell>
          <cell r="X53">
            <v>1</v>
          </cell>
          <cell r="Y53">
            <v>1</v>
          </cell>
          <cell r="Z53">
            <v>0</v>
          </cell>
          <cell r="AA53">
            <v>0</v>
          </cell>
          <cell r="AB53">
            <v>0</v>
          </cell>
          <cell r="AC53" t="str">
            <v>×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D54">
            <v>2401</v>
          </cell>
          <cell r="E54" t="str">
            <v>柴　坂</v>
          </cell>
          <cell r="F54" t="str">
            <v>坂　出</v>
          </cell>
          <cell r="G54">
            <v>76</v>
          </cell>
          <cell r="H54">
            <v>1402</v>
          </cell>
          <cell r="I54" t="str">
            <v>鍵　山</v>
          </cell>
          <cell r="J54">
            <v>14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2</v>
          </cell>
          <cell r="X54">
            <v>1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×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2804</v>
          </cell>
          <cell r="E55" t="str">
            <v>木　村</v>
          </cell>
          <cell r="F55" t="str">
            <v>丸　亀</v>
          </cell>
          <cell r="G55">
            <v>75</v>
          </cell>
          <cell r="H55">
            <v>1601</v>
          </cell>
          <cell r="I55" t="str">
            <v>三　橋</v>
          </cell>
          <cell r="J55">
            <v>16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2</v>
          </cell>
          <cell r="X55">
            <v>1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×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3501</v>
          </cell>
          <cell r="E56" t="str">
            <v>新　開</v>
          </cell>
          <cell r="F56" t="str">
            <v>琴　平</v>
          </cell>
          <cell r="G56">
            <v>74</v>
          </cell>
          <cell r="H56">
            <v>1011</v>
          </cell>
          <cell r="I56" t="str">
            <v>小　泉</v>
          </cell>
          <cell r="J56">
            <v>10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2</v>
          </cell>
          <cell r="X56">
            <v>1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3502</v>
          </cell>
          <cell r="E57" t="str">
            <v>近　石</v>
          </cell>
          <cell r="F57" t="str">
            <v>琴　平</v>
          </cell>
          <cell r="G57">
            <v>73</v>
          </cell>
          <cell r="H57">
            <v>204</v>
          </cell>
          <cell r="I57" t="str">
            <v>竹　本</v>
          </cell>
          <cell r="J57">
            <v>2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2</v>
          </cell>
          <cell r="X57">
            <v>1</v>
          </cell>
          <cell r="Y57">
            <v>1</v>
          </cell>
          <cell r="Z57">
            <v>1</v>
          </cell>
          <cell r="AA57">
            <v>1</v>
          </cell>
          <cell r="AB57">
            <v>1</v>
          </cell>
          <cell r="AC57" t="str">
            <v>×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2</v>
          </cell>
          <cell r="C58" t="str">
            <v>①</v>
          </cell>
          <cell r="D58">
            <v>908</v>
          </cell>
          <cell r="E58" t="str">
            <v>梶　田</v>
          </cell>
          <cell r="F58" t="str">
            <v>高松東</v>
          </cell>
          <cell r="G58">
            <v>72</v>
          </cell>
          <cell r="H58">
            <v>1410</v>
          </cell>
          <cell r="I58" t="str">
            <v>　森</v>
          </cell>
          <cell r="J58">
            <v>14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2</v>
          </cell>
          <cell r="X58">
            <v>1</v>
          </cell>
          <cell r="Y58">
            <v>1</v>
          </cell>
          <cell r="Z58">
            <v>0</v>
          </cell>
          <cell r="AA58">
            <v>0</v>
          </cell>
          <cell r="AB58">
            <v>0</v>
          </cell>
          <cell r="AC58" t="str">
            <v>×</v>
          </cell>
          <cell r="AD58" t="str">
            <v>×</v>
          </cell>
          <cell r="AE58" t="e">
            <v>#N/A</v>
          </cell>
          <cell r="AF58" t="str">
            <v>×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2</v>
          </cell>
          <cell r="C59" t="str">
            <v>①</v>
          </cell>
          <cell r="D59">
            <v>1704</v>
          </cell>
          <cell r="E59" t="str">
            <v>田　村</v>
          </cell>
          <cell r="F59" t="str">
            <v>英　明</v>
          </cell>
          <cell r="G59">
            <v>71</v>
          </cell>
          <cell r="H59">
            <v>1409</v>
          </cell>
          <cell r="I59" t="str">
            <v>　東</v>
          </cell>
          <cell r="J59">
            <v>14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2</v>
          </cell>
          <cell r="X59">
            <v>1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×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2</v>
          </cell>
          <cell r="C60" t="str">
            <v>①</v>
          </cell>
          <cell r="D60">
            <v>3503</v>
          </cell>
          <cell r="E60" t="str">
            <v>眞　鍋</v>
          </cell>
          <cell r="F60" t="str">
            <v>琴　平</v>
          </cell>
          <cell r="G60">
            <v>70</v>
          </cell>
          <cell r="H60">
            <v>2202</v>
          </cell>
          <cell r="I60" t="str">
            <v>岡　田</v>
          </cell>
          <cell r="J60">
            <v>22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2</v>
          </cell>
          <cell r="X60">
            <v>1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2</v>
          </cell>
          <cell r="C61" t="str">
            <v>①</v>
          </cell>
          <cell r="D61">
            <v>1902</v>
          </cell>
          <cell r="E61" t="str">
            <v>正　田</v>
          </cell>
          <cell r="F61" t="str">
            <v>大手高</v>
          </cell>
          <cell r="G61">
            <v>69</v>
          </cell>
          <cell r="H61">
            <v>706</v>
          </cell>
          <cell r="I61" t="str">
            <v>大　谷</v>
          </cell>
          <cell r="J61">
            <v>7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2</v>
          </cell>
          <cell r="X61">
            <v>1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2806</v>
          </cell>
          <cell r="E62" t="str">
            <v>吉　岡</v>
          </cell>
          <cell r="F62" t="str">
            <v>丸　亀</v>
          </cell>
          <cell r="G62">
            <v>68</v>
          </cell>
          <cell r="H62">
            <v>1204</v>
          </cell>
          <cell r="I62" t="str">
            <v>鹿　庭</v>
          </cell>
          <cell r="J62">
            <v>12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2</v>
          </cell>
          <cell r="X62">
            <v>1</v>
          </cell>
          <cell r="Y62">
            <v>1</v>
          </cell>
          <cell r="Z62">
            <v>1</v>
          </cell>
          <cell r="AA62">
            <v>0</v>
          </cell>
          <cell r="AB62">
            <v>0</v>
          </cell>
          <cell r="AC62" t="str">
            <v>×</v>
          </cell>
          <cell r="AD62" t="str">
            <v>×</v>
          </cell>
          <cell r="AE62" t="e">
            <v>#N/A</v>
          </cell>
          <cell r="AF62" t="str">
            <v>×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1411</v>
          </cell>
          <cell r="E63" t="str">
            <v>小笠原</v>
          </cell>
          <cell r="F63" t="str">
            <v>高桜井</v>
          </cell>
          <cell r="G63">
            <v>67</v>
          </cell>
          <cell r="H63">
            <v>707</v>
          </cell>
          <cell r="I63" t="str">
            <v>遠　山</v>
          </cell>
          <cell r="J63">
            <v>7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2</v>
          </cell>
          <cell r="X63">
            <v>1</v>
          </cell>
          <cell r="Y63">
            <v>1</v>
          </cell>
          <cell r="Z63">
            <v>0</v>
          </cell>
          <cell r="AA63">
            <v>0</v>
          </cell>
          <cell r="AB63">
            <v>0</v>
          </cell>
          <cell r="AC63" t="str">
            <v>×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1304</v>
          </cell>
          <cell r="E64" t="str">
            <v>仲　西</v>
          </cell>
          <cell r="F64" t="str">
            <v>高松一</v>
          </cell>
          <cell r="G64">
            <v>66</v>
          </cell>
          <cell r="H64">
            <v>1705</v>
          </cell>
          <cell r="I64" t="str">
            <v>上　林</v>
          </cell>
          <cell r="J64">
            <v>17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2</v>
          </cell>
          <cell r="X64">
            <v>1</v>
          </cell>
          <cell r="Y64">
            <v>1</v>
          </cell>
          <cell r="Z64">
            <v>1</v>
          </cell>
          <cell r="AA64">
            <v>0</v>
          </cell>
          <cell r="AB64">
            <v>0</v>
          </cell>
          <cell r="AC64" t="str">
            <v>×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1605</v>
          </cell>
          <cell r="E65" t="str">
            <v>永　山</v>
          </cell>
          <cell r="F65" t="str">
            <v>香中央</v>
          </cell>
          <cell r="G65">
            <v>65</v>
          </cell>
          <cell r="H65">
            <v>4005</v>
          </cell>
          <cell r="I65" t="str">
            <v>田　中</v>
          </cell>
          <cell r="J65">
            <v>40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2</v>
          </cell>
          <cell r="X65">
            <v>1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4005</v>
          </cell>
          <cell r="E66" t="str">
            <v>田　中</v>
          </cell>
          <cell r="F66" t="str">
            <v>観総合</v>
          </cell>
          <cell r="G66">
            <v>64</v>
          </cell>
          <cell r="H66">
            <v>1605</v>
          </cell>
          <cell r="I66" t="str">
            <v>永　山</v>
          </cell>
          <cell r="J66">
            <v>16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2</v>
          </cell>
          <cell r="X66">
            <v>1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×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1705</v>
          </cell>
          <cell r="E67" t="str">
            <v>上　林</v>
          </cell>
          <cell r="F67" t="str">
            <v>英　明</v>
          </cell>
          <cell r="G67">
            <v>63</v>
          </cell>
          <cell r="H67">
            <v>1304</v>
          </cell>
          <cell r="I67" t="str">
            <v>仲　西</v>
          </cell>
          <cell r="J67">
            <v>13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2</v>
          </cell>
          <cell r="X67">
            <v>1</v>
          </cell>
          <cell r="Y67">
            <v>1</v>
          </cell>
          <cell r="Z67">
            <v>1</v>
          </cell>
          <cell r="AA67">
            <v>0</v>
          </cell>
          <cell r="AB67">
            <v>0</v>
          </cell>
          <cell r="AC67" t="str">
            <v>×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707</v>
          </cell>
          <cell r="E68" t="str">
            <v>遠　山</v>
          </cell>
          <cell r="F68" t="str">
            <v>三　木</v>
          </cell>
          <cell r="G68">
            <v>62</v>
          </cell>
          <cell r="H68">
            <v>1411</v>
          </cell>
          <cell r="I68" t="str">
            <v>小笠原</v>
          </cell>
          <cell r="J68">
            <v>14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2</v>
          </cell>
          <cell r="X68">
            <v>1</v>
          </cell>
          <cell r="Y68">
            <v>1</v>
          </cell>
          <cell r="Z68">
            <v>0</v>
          </cell>
          <cell r="AA68">
            <v>0</v>
          </cell>
          <cell r="AB68">
            <v>0</v>
          </cell>
          <cell r="AC68" t="str">
            <v>×</v>
          </cell>
          <cell r="AD68" t="str">
            <v>×</v>
          </cell>
          <cell r="AE68" t="e">
            <v>#N/A</v>
          </cell>
          <cell r="AF68" t="str">
            <v>×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1204</v>
          </cell>
          <cell r="E69" t="str">
            <v>鹿　庭</v>
          </cell>
          <cell r="F69" t="str">
            <v>高　松</v>
          </cell>
          <cell r="G69">
            <v>61</v>
          </cell>
          <cell r="H69">
            <v>2806</v>
          </cell>
          <cell r="I69" t="str">
            <v>吉　岡</v>
          </cell>
          <cell r="J69">
            <v>28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2</v>
          </cell>
          <cell r="X69">
            <v>1</v>
          </cell>
          <cell r="Y69">
            <v>1</v>
          </cell>
          <cell r="Z69">
            <v>1</v>
          </cell>
          <cell r="AA69">
            <v>0</v>
          </cell>
          <cell r="AB69">
            <v>0</v>
          </cell>
          <cell r="AC69" t="str">
            <v>×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2</v>
          </cell>
          <cell r="C70" t="str">
            <v>①</v>
          </cell>
          <cell r="D70">
            <v>706</v>
          </cell>
          <cell r="E70" t="str">
            <v>大　谷</v>
          </cell>
          <cell r="F70" t="str">
            <v>三　木</v>
          </cell>
          <cell r="G70">
            <v>60</v>
          </cell>
          <cell r="H70">
            <v>1902</v>
          </cell>
          <cell r="I70" t="str">
            <v>正　田</v>
          </cell>
          <cell r="J70">
            <v>19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2</v>
          </cell>
          <cell r="X70">
            <v>1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2</v>
          </cell>
          <cell r="C71" t="str">
            <v>①</v>
          </cell>
          <cell r="D71">
            <v>2202</v>
          </cell>
          <cell r="E71" t="str">
            <v>岡　田</v>
          </cell>
          <cell r="F71" t="str">
            <v>農　経</v>
          </cell>
          <cell r="G71">
            <v>59</v>
          </cell>
          <cell r="H71">
            <v>3503</v>
          </cell>
          <cell r="I71" t="str">
            <v>眞　鍋</v>
          </cell>
          <cell r="J71">
            <v>35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2</v>
          </cell>
          <cell r="X71">
            <v>1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×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2</v>
          </cell>
          <cell r="C72" t="str">
            <v>①</v>
          </cell>
          <cell r="D72">
            <v>1409</v>
          </cell>
          <cell r="E72" t="str">
            <v>　東</v>
          </cell>
          <cell r="F72" t="str">
            <v>高桜井</v>
          </cell>
          <cell r="G72">
            <v>58</v>
          </cell>
          <cell r="H72">
            <v>1704</v>
          </cell>
          <cell r="I72" t="str">
            <v>田　村</v>
          </cell>
          <cell r="J72">
            <v>17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2</v>
          </cell>
          <cell r="X72">
            <v>1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2</v>
          </cell>
          <cell r="C73" t="str">
            <v>①</v>
          </cell>
          <cell r="D73">
            <v>1410</v>
          </cell>
          <cell r="E73" t="str">
            <v>　森</v>
          </cell>
          <cell r="F73" t="str">
            <v>高桜井</v>
          </cell>
          <cell r="G73">
            <v>57</v>
          </cell>
          <cell r="H73">
            <v>908</v>
          </cell>
          <cell r="I73" t="str">
            <v>梶　田</v>
          </cell>
          <cell r="J73">
            <v>9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2</v>
          </cell>
          <cell r="X73">
            <v>1</v>
          </cell>
          <cell r="Y73">
            <v>1</v>
          </cell>
          <cell r="Z73">
            <v>0</v>
          </cell>
          <cell r="AA73">
            <v>0</v>
          </cell>
          <cell r="AB73">
            <v>0</v>
          </cell>
          <cell r="AC73" t="str">
            <v>×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204</v>
          </cell>
          <cell r="E74" t="str">
            <v>竹　本</v>
          </cell>
          <cell r="F74" t="str">
            <v>三本松</v>
          </cell>
          <cell r="G74">
            <v>56</v>
          </cell>
          <cell r="H74">
            <v>3502</v>
          </cell>
          <cell r="I74" t="str">
            <v>近　石</v>
          </cell>
          <cell r="J74">
            <v>35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>
            <v>1</v>
          </cell>
          <cell r="R74">
            <v>1</v>
          </cell>
          <cell r="S74">
            <v>8</v>
          </cell>
          <cell r="T74">
            <v>9</v>
          </cell>
          <cell r="U74">
            <v>9</v>
          </cell>
          <cell r="V74">
            <v>56</v>
          </cell>
          <cell r="W74">
            <v>2</v>
          </cell>
          <cell r="X74">
            <v>1</v>
          </cell>
          <cell r="Y74">
            <v>1</v>
          </cell>
          <cell r="Z74">
            <v>1</v>
          </cell>
          <cell r="AA74">
            <v>1</v>
          </cell>
          <cell r="AB74">
            <v>1</v>
          </cell>
          <cell r="AC74" t="str">
            <v>×</v>
          </cell>
          <cell r="AD74" t="str">
            <v>×</v>
          </cell>
          <cell r="AE74" t="e">
            <v>#N/A</v>
          </cell>
          <cell r="AF74" t="str">
            <v>×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D75">
            <v>1011</v>
          </cell>
          <cell r="E75" t="str">
            <v>小　泉</v>
          </cell>
          <cell r="F75" t="str">
            <v>高中央</v>
          </cell>
          <cell r="G75">
            <v>55</v>
          </cell>
          <cell r="H75">
            <v>3501</v>
          </cell>
          <cell r="I75" t="str">
            <v>新　開</v>
          </cell>
          <cell r="J75">
            <v>35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2</v>
          </cell>
          <cell r="X75">
            <v>1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×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1601</v>
          </cell>
          <cell r="E76" t="str">
            <v>三　橋</v>
          </cell>
          <cell r="F76" t="str">
            <v>香中央</v>
          </cell>
          <cell r="G76">
            <v>54</v>
          </cell>
          <cell r="H76">
            <v>2804</v>
          </cell>
          <cell r="I76" t="str">
            <v>木　村</v>
          </cell>
          <cell r="J76">
            <v>28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2</v>
          </cell>
          <cell r="X76">
            <v>1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1402</v>
          </cell>
          <cell r="E77" t="str">
            <v>鍵　山</v>
          </cell>
          <cell r="F77" t="str">
            <v>高桜井</v>
          </cell>
          <cell r="G77">
            <v>53</v>
          </cell>
          <cell r="H77">
            <v>2401</v>
          </cell>
          <cell r="I77" t="str">
            <v>柴　坂</v>
          </cell>
          <cell r="J77">
            <v>24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2</v>
          </cell>
          <cell r="X77">
            <v>1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703</v>
          </cell>
          <cell r="E78" t="str">
            <v>川　田</v>
          </cell>
          <cell r="F78" t="str">
            <v>三　木</v>
          </cell>
          <cell r="G78">
            <v>52</v>
          </cell>
          <cell r="H78">
            <v>2101</v>
          </cell>
          <cell r="I78" t="str">
            <v>横　井</v>
          </cell>
          <cell r="J78">
            <v>21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2</v>
          </cell>
          <cell r="X78">
            <v>1</v>
          </cell>
          <cell r="Y78">
            <v>1</v>
          </cell>
          <cell r="Z78">
            <v>0</v>
          </cell>
          <cell r="AA78">
            <v>0</v>
          </cell>
          <cell r="AB78">
            <v>0</v>
          </cell>
          <cell r="AC78" t="str">
            <v>×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1201</v>
          </cell>
          <cell r="E79" t="str">
            <v>服　部</v>
          </cell>
          <cell r="F79" t="str">
            <v>高　松</v>
          </cell>
          <cell r="G79">
            <v>51</v>
          </cell>
          <cell r="H79">
            <v>203</v>
          </cell>
          <cell r="I79" t="str">
            <v>三　好</v>
          </cell>
          <cell r="J79">
            <v>2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2</v>
          </cell>
          <cell r="X79">
            <v>1</v>
          </cell>
          <cell r="Y79">
            <v>1</v>
          </cell>
          <cell r="Z79">
            <v>1</v>
          </cell>
          <cell r="AA79">
            <v>1</v>
          </cell>
          <cell r="AB79">
            <v>1</v>
          </cell>
          <cell r="AC79" t="str">
            <v>×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4003</v>
          </cell>
          <cell r="E80" t="str">
            <v>山　本</v>
          </cell>
          <cell r="F80" t="str">
            <v>観総合</v>
          </cell>
          <cell r="G80">
            <v>50</v>
          </cell>
          <cell r="H80">
            <v>702</v>
          </cell>
          <cell r="I80" t="str">
            <v>藤　田</v>
          </cell>
          <cell r="J80">
            <v>7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2</v>
          </cell>
          <cell r="X80">
            <v>1</v>
          </cell>
          <cell r="Y80">
            <v>1</v>
          </cell>
          <cell r="Z80">
            <v>0</v>
          </cell>
          <cell r="AA80">
            <v>0</v>
          </cell>
          <cell r="AB80">
            <v>0</v>
          </cell>
          <cell r="AC80" t="str">
            <v>×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1202</v>
          </cell>
          <cell r="E81" t="str">
            <v>吉　田久</v>
          </cell>
          <cell r="F81" t="str">
            <v>高　松</v>
          </cell>
          <cell r="G81">
            <v>49</v>
          </cell>
          <cell r="H81">
            <v>1703</v>
          </cell>
          <cell r="I81" t="str">
            <v>小　柳</v>
          </cell>
          <cell r="J81">
            <v>17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2</v>
          </cell>
          <cell r="X81">
            <v>1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D82">
            <v>101</v>
          </cell>
          <cell r="E82" t="str">
            <v>上　川</v>
          </cell>
          <cell r="F82" t="str">
            <v>小中央</v>
          </cell>
          <cell r="G82">
            <v>48</v>
          </cell>
          <cell r="H82">
            <v>2201</v>
          </cell>
          <cell r="I82" t="str">
            <v>豊　岡</v>
          </cell>
          <cell r="J82">
            <v>22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2</v>
          </cell>
          <cell r="X82">
            <v>1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1603</v>
          </cell>
          <cell r="E83" t="str">
            <v>中　條</v>
          </cell>
          <cell r="F83" t="str">
            <v>香中央</v>
          </cell>
          <cell r="G83">
            <v>47</v>
          </cell>
          <cell r="H83">
            <v>901</v>
          </cell>
          <cell r="I83" t="str">
            <v>山　下</v>
          </cell>
          <cell r="J83">
            <v>9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2</v>
          </cell>
          <cell r="X83">
            <v>1</v>
          </cell>
          <cell r="Y83">
            <v>1</v>
          </cell>
          <cell r="Z83">
            <v>0</v>
          </cell>
          <cell r="AA83">
            <v>0</v>
          </cell>
          <cell r="AB83">
            <v>0</v>
          </cell>
          <cell r="AC83" t="str">
            <v>×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1702</v>
          </cell>
          <cell r="E84" t="str">
            <v>萬　藤</v>
          </cell>
          <cell r="F84" t="str">
            <v>英　明</v>
          </cell>
          <cell r="G84">
            <v>46</v>
          </cell>
          <cell r="H84">
            <v>4002</v>
          </cell>
          <cell r="I84" t="str">
            <v>貞　廣</v>
          </cell>
          <cell r="J84">
            <v>40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2</v>
          </cell>
          <cell r="X84">
            <v>1</v>
          </cell>
          <cell r="Y84">
            <v>1</v>
          </cell>
          <cell r="Z84">
            <v>1</v>
          </cell>
          <cell r="AA84">
            <v>0</v>
          </cell>
          <cell r="AB84">
            <v>0</v>
          </cell>
          <cell r="AC84" t="str">
            <v>×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902</v>
          </cell>
          <cell r="E85" t="str">
            <v>中　村</v>
          </cell>
          <cell r="F85" t="str">
            <v>高松東</v>
          </cell>
          <cell r="G85">
            <v>45</v>
          </cell>
          <cell r="H85">
            <v>1701</v>
          </cell>
          <cell r="I85" t="str">
            <v>　森</v>
          </cell>
          <cell r="J85">
            <v>17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2</v>
          </cell>
          <cell r="X85">
            <v>1</v>
          </cell>
          <cell r="Y85">
            <v>1</v>
          </cell>
          <cell r="Z85">
            <v>0</v>
          </cell>
          <cell r="AA85">
            <v>0</v>
          </cell>
          <cell r="AB85">
            <v>0</v>
          </cell>
          <cell r="AC85" t="str">
            <v>×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905</v>
          </cell>
          <cell r="E86" t="str">
            <v>田　中</v>
          </cell>
          <cell r="F86" t="str">
            <v>高松東</v>
          </cell>
          <cell r="G86">
            <v>44</v>
          </cell>
          <cell r="H86">
            <v>1801</v>
          </cell>
          <cell r="I86" t="str">
            <v>山　田</v>
          </cell>
          <cell r="J86">
            <v>18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2</v>
          </cell>
          <cell r="X86">
            <v>1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1301</v>
          </cell>
          <cell r="E87" t="str">
            <v>宮　光</v>
          </cell>
          <cell r="F87" t="str">
            <v>高松一</v>
          </cell>
          <cell r="G87">
            <v>43</v>
          </cell>
          <cell r="H87">
            <v>2901</v>
          </cell>
          <cell r="I87" t="str">
            <v>三　好</v>
          </cell>
          <cell r="J87">
            <v>29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2</v>
          </cell>
          <cell r="X87">
            <v>1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1203</v>
          </cell>
          <cell r="E88" t="str">
            <v>吉　田光</v>
          </cell>
          <cell r="F88" t="str">
            <v>高　松</v>
          </cell>
          <cell r="G88">
            <v>42</v>
          </cell>
          <cell r="H88">
            <v>1403</v>
          </cell>
          <cell r="I88" t="str">
            <v>梶　川</v>
          </cell>
          <cell r="J88">
            <v>14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2</v>
          </cell>
          <cell r="X88">
            <v>1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×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D89">
            <v>2902</v>
          </cell>
          <cell r="E89" t="str">
            <v>山　本</v>
          </cell>
          <cell r="F89" t="str">
            <v>丸城西</v>
          </cell>
          <cell r="G89">
            <v>41</v>
          </cell>
          <cell r="H89">
            <v>4001</v>
          </cell>
          <cell r="I89" t="str">
            <v>豊　嶋</v>
          </cell>
          <cell r="J89">
            <v>40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2</v>
          </cell>
          <cell r="X89">
            <v>1</v>
          </cell>
          <cell r="Y89">
            <v>1</v>
          </cell>
          <cell r="Z89">
            <v>1</v>
          </cell>
          <cell r="AA89">
            <v>0</v>
          </cell>
          <cell r="AB89">
            <v>0</v>
          </cell>
          <cell r="AC89" t="str">
            <v>×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1302</v>
          </cell>
          <cell r="E90" t="str">
            <v>中　尾</v>
          </cell>
          <cell r="F90" t="str">
            <v>高松一</v>
          </cell>
          <cell r="G90">
            <v>40</v>
          </cell>
          <cell r="H90">
            <v>3904</v>
          </cell>
          <cell r="I90" t="str">
            <v>金　藤</v>
          </cell>
          <cell r="J90">
            <v>39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2</v>
          </cell>
          <cell r="X90">
            <v>1</v>
          </cell>
          <cell r="Y90">
            <v>1</v>
          </cell>
          <cell r="Z90">
            <v>0</v>
          </cell>
          <cell r="AA90">
            <v>0</v>
          </cell>
          <cell r="AB90">
            <v>0</v>
          </cell>
          <cell r="AC90" t="str">
            <v>×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D91">
            <v>2805</v>
          </cell>
          <cell r="E91" t="str">
            <v>𠮷井</v>
          </cell>
          <cell r="F91" t="str">
            <v>丸　亀</v>
          </cell>
          <cell r="G91">
            <v>39</v>
          </cell>
          <cell r="H91">
            <v>1008</v>
          </cell>
          <cell r="I91" t="str">
            <v>佐々木</v>
          </cell>
          <cell r="J91">
            <v>10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2</v>
          </cell>
          <cell r="X91">
            <v>1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704</v>
          </cell>
          <cell r="E92" t="str">
            <v>工　藤</v>
          </cell>
          <cell r="F92" t="str">
            <v>三　木</v>
          </cell>
          <cell r="G92">
            <v>38</v>
          </cell>
          <cell r="H92">
            <v>1010</v>
          </cell>
          <cell r="I92" t="str">
            <v>小　島</v>
          </cell>
          <cell r="J92">
            <v>10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2</v>
          </cell>
          <cell r="X92">
            <v>1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D93">
            <v>501</v>
          </cell>
          <cell r="E93" t="str">
            <v>八　木</v>
          </cell>
          <cell r="F93" t="str">
            <v>石　田</v>
          </cell>
          <cell r="G93">
            <v>37</v>
          </cell>
          <cell r="H93">
            <v>1009</v>
          </cell>
          <cell r="I93" t="str">
            <v>荒　山</v>
          </cell>
          <cell r="J93">
            <v>10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2</v>
          </cell>
          <cell r="X93">
            <v>1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1602</v>
          </cell>
          <cell r="E94" t="str">
            <v>　秦</v>
          </cell>
          <cell r="F94" t="str">
            <v>香中央</v>
          </cell>
          <cell r="G94">
            <v>36</v>
          </cell>
          <cell r="H94">
            <v>202</v>
          </cell>
          <cell r="I94" t="str">
            <v>池　田</v>
          </cell>
          <cell r="J94">
            <v>2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2</v>
          </cell>
          <cell r="X94">
            <v>1</v>
          </cell>
          <cell r="Y94">
            <v>1</v>
          </cell>
          <cell r="Z94">
            <v>1</v>
          </cell>
          <cell r="AA94">
            <v>1</v>
          </cell>
          <cell r="AB94">
            <v>1</v>
          </cell>
          <cell r="AC94" t="str">
            <v>×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D95">
            <v>1901</v>
          </cell>
          <cell r="E95" t="str">
            <v>津　田</v>
          </cell>
          <cell r="F95" t="str">
            <v>大手高</v>
          </cell>
          <cell r="G95">
            <v>35</v>
          </cell>
          <cell r="H95">
            <v>3903</v>
          </cell>
          <cell r="I95" t="str">
            <v>小　野</v>
          </cell>
          <cell r="J95">
            <v>39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2</v>
          </cell>
          <cell r="X95">
            <v>1</v>
          </cell>
          <cell r="Y95">
            <v>1</v>
          </cell>
          <cell r="Z95">
            <v>0</v>
          </cell>
          <cell r="AA95">
            <v>0</v>
          </cell>
          <cell r="AB95">
            <v>0</v>
          </cell>
          <cell r="AC95" t="str">
            <v>×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1405</v>
          </cell>
          <cell r="E96" t="str">
            <v>佐々木ゆ</v>
          </cell>
          <cell r="F96" t="str">
            <v>高桜井</v>
          </cell>
          <cell r="G96">
            <v>34</v>
          </cell>
          <cell r="H96">
            <v>201</v>
          </cell>
          <cell r="I96" t="str">
            <v>藤　村</v>
          </cell>
          <cell r="J96">
            <v>2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2</v>
          </cell>
          <cell r="X96">
            <v>1</v>
          </cell>
          <cell r="Y96">
            <v>1</v>
          </cell>
          <cell r="Z96">
            <v>1</v>
          </cell>
          <cell r="AA96">
            <v>1</v>
          </cell>
          <cell r="AB96">
            <v>1</v>
          </cell>
          <cell r="AC96" t="str">
            <v>×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903</v>
          </cell>
          <cell r="E97" t="str">
            <v>藤　井</v>
          </cell>
          <cell r="F97" t="str">
            <v>高松東</v>
          </cell>
          <cell r="G97">
            <v>33</v>
          </cell>
          <cell r="H97">
            <v>701</v>
          </cell>
          <cell r="I97" t="str">
            <v>廣　瀬</v>
          </cell>
          <cell r="J97">
            <v>7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2</v>
          </cell>
          <cell r="X97">
            <v>1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1404</v>
          </cell>
          <cell r="E98" t="str">
            <v>桑　島</v>
          </cell>
          <cell r="F98" t="str">
            <v>高桜井</v>
          </cell>
          <cell r="G98">
            <v>32</v>
          </cell>
          <cell r="H98">
            <v>1107</v>
          </cell>
          <cell r="I98" t="str">
            <v>田　村</v>
          </cell>
          <cell r="J98">
            <v>11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2</v>
          </cell>
          <cell r="X98">
            <v>1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D99">
            <v>2102</v>
          </cell>
          <cell r="E99" t="str">
            <v>川　東</v>
          </cell>
          <cell r="F99" t="str">
            <v>高松西</v>
          </cell>
          <cell r="G99">
            <v>31</v>
          </cell>
          <cell r="H99">
            <v>1006</v>
          </cell>
          <cell r="I99" t="str">
            <v>葛　西</v>
          </cell>
          <cell r="J99">
            <v>10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2</v>
          </cell>
          <cell r="X99">
            <v>1</v>
          </cell>
          <cell r="Y99">
            <v>1</v>
          </cell>
          <cell r="Z99">
            <v>1</v>
          </cell>
          <cell r="AA99">
            <v>1</v>
          </cell>
          <cell r="AB99">
            <v>0</v>
          </cell>
          <cell r="AC99" t="str">
            <v>×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904</v>
          </cell>
          <cell r="E100" t="str">
            <v>斉　藤</v>
          </cell>
          <cell r="F100" t="str">
            <v>高松東</v>
          </cell>
          <cell r="G100">
            <v>30</v>
          </cell>
          <cell r="H100">
            <v>1004</v>
          </cell>
          <cell r="I100" t="str">
            <v>小　野</v>
          </cell>
          <cell r="J100">
            <v>10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2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 t="str">
            <v>×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1406</v>
          </cell>
          <cell r="E101" t="str">
            <v>佐々木梨</v>
          </cell>
          <cell r="F101" t="str">
            <v>高桜井</v>
          </cell>
          <cell r="G101">
            <v>29</v>
          </cell>
          <cell r="H101">
            <v>1005</v>
          </cell>
          <cell r="I101" t="str">
            <v>納　田</v>
          </cell>
          <cell r="J101">
            <v>10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2</v>
          </cell>
          <cell r="X101">
            <v>1</v>
          </cell>
          <cell r="Y101">
            <v>1</v>
          </cell>
          <cell r="Z101">
            <v>1</v>
          </cell>
          <cell r="AA101">
            <v>1</v>
          </cell>
          <cell r="AB101">
            <v>0</v>
          </cell>
          <cell r="AC101" t="str">
            <v>×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D102">
            <v>3101</v>
          </cell>
          <cell r="E102" t="str">
            <v>勝　田</v>
          </cell>
          <cell r="F102" t="str">
            <v>藤　井</v>
          </cell>
          <cell r="G102">
            <v>28</v>
          </cell>
          <cell r="H102">
            <v>3902</v>
          </cell>
          <cell r="I102" t="str">
            <v>川　上</v>
          </cell>
          <cell r="J102">
            <v>39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2</v>
          </cell>
          <cell r="X102">
            <v>1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1407</v>
          </cell>
          <cell r="E103" t="str">
            <v>野　口</v>
          </cell>
          <cell r="F103" t="str">
            <v>高桜井</v>
          </cell>
          <cell r="G103">
            <v>27</v>
          </cell>
          <cell r="H103">
            <v>102</v>
          </cell>
          <cell r="I103" t="str">
            <v>平　間</v>
          </cell>
          <cell r="J103">
            <v>1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2</v>
          </cell>
          <cell r="X103">
            <v>1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D104">
            <v>705</v>
          </cell>
          <cell r="E104" t="str">
            <v>國　方</v>
          </cell>
          <cell r="F104" t="str">
            <v>三　木</v>
          </cell>
          <cell r="G104">
            <v>26</v>
          </cell>
          <cell r="H104">
            <v>3706</v>
          </cell>
          <cell r="I104" t="str">
            <v>宮　崎</v>
          </cell>
          <cell r="J104">
            <v>37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2</v>
          </cell>
          <cell r="X104">
            <v>1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1604</v>
          </cell>
          <cell r="E105" t="str">
            <v>　梶</v>
          </cell>
          <cell r="F105" t="str">
            <v>香中央</v>
          </cell>
          <cell r="G105">
            <v>25</v>
          </cell>
          <cell r="H105">
            <v>1003</v>
          </cell>
          <cell r="I105" t="str">
            <v>増　田</v>
          </cell>
          <cell r="J105">
            <v>10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2</v>
          </cell>
          <cell r="X105">
            <v>1</v>
          </cell>
          <cell r="Y105">
            <v>1</v>
          </cell>
          <cell r="Z105">
            <v>0</v>
          </cell>
          <cell r="AA105">
            <v>0</v>
          </cell>
          <cell r="AB105">
            <v>0</v>
          </cell>
          <cell r="AC105" t="str">
            <v>×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1408</v>
          </cell>
          <cell r="E106" t="str">
            <v>菊　地</v>
          </cell>
          <cell r="F106" t="str">
            <v>高桜井</v>
          </cell>
          <cell r="G106">
            <v>24</v>
          </cell>
          <cell r="H106">
            <v>2803</v>
          </cell>
          <cell r="I106" t="str">
            <v>堀　口</v>
          </cell>
          <cell r="J106">
            <v>28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2</v>
          </cell>
          <cell r="X106">
            <v>1</v>
          </cell>
          <cell r="Y106">
            <v>1</v>
          </cell>
          <cell r="Z106">
            <v>1</v>
          </cell>
          <cell r="AA106">
            <v>0</v>
          </cell>
          <cell r="AB106">
            <v>0</v>
          </cell>
          <cell r="AC106" t="str">
            <v>×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906</v>
          </cell>
          <cell r="E107" t="str">
            <v>北　岡</v>
          </cell>
          <cell r="F107" t="str">
            <v>高松東</v>
          </cell>
          <cell r="G107">
            <v>23</v>
          </cell>
          <cell r="H107">
            <v>3901</v>
          </cell>
          <cell r="I107" t="str">
            <v>川　崎</v>
          </cell>
          <cell r="J107">
            <v>39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2</v>
          </cell>
          <cell r="X107">
            <v>1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907</v>
          </cell>
          <cell r="E108" t="str">
            <v>大　山</v>
          </cell>
          <cell r="F108" t="str">
            <v>高松東</v>
          </cell>
          <cell r="G108">
            <v>22</v>
          </cell>
          <cell r="H108">
            <v>1104</v>
          </cell>
          <cell r="I108" t="str">
            <v>能　祖</v>
          </cell>
          <cell r="J108">
            <v>11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2</v>
          </cell>
          <cell r="X108">
            <v>1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1303</v>
          </cell>
          <cell r="E109" t="str">
            <v>大　森</v>
          </cell>
          <cell r="F109" t="str">
            <v>高松一</v>
          </cell>
          <cell r="G109">
            <v>21</v>
          </cell>
          <cell r="H109">
            <v>1105</v>
          </cell>
          <cell r="I109" t="str">
            <v>谷　定</v>
          </cell>
          <cell r="J109">
            <v>11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2</v>
          </cell>
          <cell r="X109">
            <v>1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4004</v>
          </cell>
          <cell r="E110" t="str">
            <v>藤　田</v>
          </cell>
          <cell r="F110" t="str">
            <v>観総合</v>
          </cell>
          <cell r="G110">
            <v>20</v>
          </cell>
          <cell r="H110">
            <v>3404</v>
          </cell>
          <cell r="I110" t="str">
            <v>小　田</v>
          </cell>
          <cell r="J110">
            <v>34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2</v>
          </cell>
          <cell r="X110">
            <v>1</v>
          </cell>
          <cell r="Y110">
            <v>1</v>
          </cell>
          <cell r="Z110">
            <v>0</v>
          </cell>
          <cell r="AA110">
            <v>0</v>
          </cell>
          <cell r="AB110">
            <v>0</v>
          </cell>
          <cell r="AC110" t="str">
            <v>×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3701</v>
          </cell>
          <cell r="E2" t="str">
            <v>三　谷・阿　部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3702</v>
          </cell>
          <cell r="E3" t="str">
            <v>櫻　井・　劉　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3401</v>
          </cell>
          <cell r="E4" t="str">
            <v>石　井・近　藤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1101</v>
          </cell>
          <cell r="E5" t="str">
            <v>横　手・岩　﨑</v>
          </cell>
          <cell r="F5" t="str">
            <v>高松商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3402</v>
          </cell>
          <cell r="E6" t="str">
            <v>小　田・宮　﨑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1102</v>
          </cell>
          <cell r="E7" t="str">
            <v>高　尾・能　祖</v>
          </cell>
          <cell r="F7" t="str">
            <v>高松商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2801</v>
          </cell>
          <cell r="E8" t="str">
            <v>越　智・中　茂</v>
          </cell>
          <cell r="F8" t="str">
            <v>丸　亀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1001</v>
          </cell>
          <cell r="E9" t="str">
            <v>玉　木・小　野</v>
          </cell>
          <cell r="F9" t="str">
            <v>高中央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①</v>
          </cell>
          <cell r="D10">
            <v>3902</v>
          </cell>
          <cell r="E10" t="str">
            <v>川　上・川　崎</v>
          </cell>
          <cell r="F10" t="str">
            <v>観　一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1002</v>
          </cell>
          <cell r="E11" t="str">
            <v>増　田・三　木</v>
          </cell>
          <cell r="F11" t="str">
            <v>高中央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3703</v>
          </cell>
          <cell r="E12" t="str">
            <v>大　西・宮　崎</v>
          </cell>
          <cell r="F12" t="str">
            <v>香川西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2802</v>
          </cell>
          <cell r="E13" t="str">
            <v>堀　口・𠮷　井</v>
          </cell>
          <cell r="F13" t="str">
            <v>丸　亀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1401</v>
          </cell>
          <cell r="E14" t="str">
            <v>森　本・桑　島</v>
          </cell>
          <cell r="F14" t="str">
            <v>高桜井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1005</v>
          </cell>
          <cell r="E15" t="str">
            <v>小　島・佐々木</v>
          </cell>
          <cell r="F15" t="str">
            <v>高中央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1104</v>
          </cell>
          <cell r="E16" t="str">
            <v>谷　定・徳　田</v>
          </cell>
          <cell r="F16" t="str">
            <v>高松商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1103</v>
          </cell>
          <cell r="E17" t="str">
            <v>小　林・田　村</v>
          </cell>
          <cell r="F17" t="str">
            <v>高松商</v>
          </cell>
          <cell r="G17">
            <v>17</v>
          </cell>
          <cell r="H17">
            <v>901</v>
          </cell>
          <cell r="I17" t="str">
            <v>中　村・山　下</v>
          </cell>
          <cell r="J17">
            <v>9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4</v>
          </cell>
          <cell r="C18" t="str">
            <v>①</v>
          </cell>
          <cell r="D18">
            <v>901</v>
          </cell>
          <cell r="E18" t="str">
            <v>中　村・山　下</v>
          </cell>
          <cell r="F18" t="str">
            <v>高松東</v>
          </cell>
          <cell r="G18">
            <v>16</v>
          </cell>
          <cell r="H18">
            <v>1103</v>
          </cell>
          <cell r="I18" t="str">
            <v>小　林・田　村</v>
          </cell>
          <cell r="J18">
            <v>11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4</v>
          </cell>
          <cell r="D19">
            <v>1301</v>
          </cell>
          <cell r="E19" t="str">
            <v>宮　光・中　尾</v>
          </cell>
          <cell r="F19" t="str">
            <v>高松一</v>
          </cell>
          <cell r="G19">
            <v>47</v>
          </cell>
          <cell r="H19">
            <v>1601</v>
          </cell>
          <cell r="I19" t="str">
            <v>　秦　・三　橋</v>
          </cell>
          <cell r="J19">
            <v>16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4</v>
          </cell>
          <cell r="D20">
            <v>3901</v>
          </cell>
          <cell r="E20" t="str">
            <v>小　野・金　藤</v>
          </cell>
          <cell r="F20" t="str">
            <v>観　一</v>
          </cell>
          <cell r="G20">
            <v>46</v>
          </cell>
          <cell r="H20">
            <v>1701</v>
          </cell>
          <cell r="I20" t="str">
            <v>萬　藤・　森　</v>
          </cell>
          <cell r="J20">
            <v>17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4</v>
          </cell>
          <cell r="D21">
            <v>201</v>
          </cell>
          <cell r="E21" t="str">
            <v>藤　村・池　田</v>
          </cell>
          <cell r="F21" t="str">
            <v>三本松</v>
          </cell>
          <cell r="G21">
            <v>45</v>
          </cell>
          <cell r="H21">
            <v>903</v>
          </cell>
          <cell r="I21" t="str">
            <v>北　岡・藤　井</v>
          </cell>
          <cell r="J21">
            <v>9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4</v>
          </cell>
          <cell r="D22">
            <v>3501</v>
          </cell>
          <cell r="E22" t="str">
            <v>新　開・眞　鍋</v>
          </cell>
          <cell r="F22" t="str">
            <v>琴　平</v>
          </cell>
          <cell r="G22">
            <v>44</v>
          </cell>
          <cell r="H22">
            <v>1003</v>
          </cell>
          <cell r="I22" t="str">
            <v>葛　西・納　田</v>
          </cell>
          <cell r="J22">
            <v>10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4</v>
          </cell>
          <cell r="C23" t="str">
            <v>○</v>
          </cell>
          <cell r="D23">
            <v>1004</v>
          </cell>
          <cell r="E23" t="str">
            <v>久　保・荒　山</v>
          </cell>
          <cell r="F23" t="str">
            <v>高中央</v>
          </cell>
          <cell r="G23">
            <v>43</v>
          </cell>
          <cell r="H23">
            <v>902</v>
          </cell>
          <cell r="I23" t="str">
            <v>斉　藤・田　中</v>
          </cell>
          <cell r="J23">
            <v>9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4</v>
          </cell>
          <cell r="D24">
            <v>1201</v>
          </cell>
          <cell r="E24" t="str">
            <v>吉田光・吉田久</v>
          </cell>
          <cell r="F24" t="str">
            <v>高　松</v>
          </cell>
          <cell r="G24">
            <v>42</v>
          </cell>
          <cell r="H24">
            <v>702</v>
          </cell>
          <cell r="I24" t="str">
            <v>川　田・工　藤</v>
          </cell>
          <cell r="J24">
            <v>7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4</v>
          </cell>
          <cell r="C25" t="str">
            <v>①</v>
          </cell>
          <cell r="D25">
            <v>1403</v>
          </cell>
          <cell r="E25" t="str">
            <v>佐々木梨・野　口</v>
          </cell>
          <cell r="F25" t="str">
            <v>高桜井</v>
          </cell>
          <cell r="G25">
            <v>41</v>
          </cell>
          <cell r="H25">
            <v>1302</v>
          </cell>
          <cell r="I25" t="str">
            <v>大　森・仲　西</v>
          </cell>
          <cell r="J25">
            <v>13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4</v>
          </cell>
          <cell r="D26">
            <v>4001</v>
          </cell>
          <cell r="E26" t="str">
            <v>豊　嶋・貞　廣</v>
          </cell>
          <cell r="F26" t="str">
            <v>観総合</v>
          </cell>
          <cell r="G26">
            <v>40</v>
          </cell>
          <cell r="H26">
            <v>701</v>
          </cell>
          <cell r="I26" t="str">
            <v>廣　瀬・藤　田</v>
          </cell>
          <cell r="J26">
            <v>7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4</v>
          </cell>
          <cell r="D27">
            <v>101</v>
          </cell>
          <cell r="E27" t="str">
            <v>平　間・上　川</v>
          </cell>
          <cell r="F27" t="str">
            <v>小中央</v>
          </cell>
          <cell r="G27">
            <v>39</v>
          </cell>
          <cell r="H27">
            <v>1402</v>
          </cell>
          <cell r="I27" t="str">
            <v>鍵　山・梶　川</v>
          </cell>
          <cell r="J27">
            <v>14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4</v>
          </cell>
          <cell r="D28">
            <v>4002</v>
          </cell>
          <cell r="E28" t="str">
            <v>山　本・藤　田</v>
          </cell>
          <cell r="F28" t="str">
            <v>観総合</v>
          </cell>
          <cell r="G28">
            <v>38</v>
          </cell>
          <cell r="H28">
            <v>202</v>
          </cell>
          <cell r="I28" t="str">
            <v>三　好・竹　本</v>
          </cell>
          <cell r="J28">
            <v>2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4</v>
          </cell>
          <cell r="D29">
            <v>1202</v>
          </cell>
          <cell r="E29" t="str">
            <v>鹿　庭・服　部</v>
          </cell>
          <cell r="F29" t="str">
            <v>高　松</v>
          </cell>
          <cell r="G29">
            <v>37</v>
          </cell>
          <cell r="H29">
            <v>2101</v>
          </cell>
          <cell r="I29" t="str">
            <v>横　井・川　東</v>
          </cell>
          <cell r="J29">
            <v>21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1</v>
          </cell>
          <cell r="C30" t="str">
            <v>①</v>
          </cell>
          <cell r="D30">
            <v>1602</v>
          </cell>
          <cell r="E30" t="str">
            <v>中　條・　梶　</v>
          </cell>
          <cell r="F30" t="str">
            <v>香中央</v>
          </cell>
          <cell r="G30">
            <v>36</v>
          </cell>
          <cell r="H30">
            <v>1702</v>
          </cell>
          <cell r="I30" t="str">
            <v>上　林・小　柳</v>
          </cell>
          <cell r="J30">
            <v>17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1</v>
          </cell>
          <cell r="C31" t="str">
            <v>①</v>
          </cell>
          <cell r="D31">
            <v>1404</v>
          </cell>
          <cell r="E31" t="str">
            <v>菊　地・　東　</v>
          </cell>
          <cell r="F31" t="str">
            <v>高桜井</v>
          </cell>
          <cell r="G31">
            <v>35</v>
          </cell>
          <cell r="H31">
            <v>1901</v>
          </cell>
          <cell r="I31" t="str">
            <v>津　田・正　田</v>
          </cell>
          <cell r="J31">
            <v>19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1</v>
          </cell>
          <cell r="C32" t="str">
            <v>①</v>
          </cell>
          <cell r="D32">
            <v>904</v>
          </cell>
          <cell r="E32" t="str">
            <v>梶　田・大　山</v>
          </cell>
          <cell r="F32" t="str">
            <v>高松東</v>
          </cell>
          <cell r="G32">
            <v>34</v>
          </cell>
          <cell r="H32">
            <v>1405</v>
          </cell>
          <cell r="I32" t="str">
            <v>　森　・小笠原</v>
          </cell>
          <cell r="J32">
            <v>14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1</v>
          </cell>
          <cell r="C33" t="str">
            <v>①</v>
          </cell>
          <cell r="D33">
            <v>2201</v>
          </cell>
          <cell r="E33" t="str">
            <v>豊　岡・岡　田</v>
          </cell>
          <cell r="F33" t="str">
            <v>農　経</v>
          </cell>
          <cell r="G33">
            <v>33</v>
          </cell>
          <cell r="H33">
            <v>2803</v>
          </cell>
          <cell r="I33" t="str">
            <v>木　村・吉　岡</v>
          </cell>
          <cell r="J33">
            <v>28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1</v>
          </cell>
          <cell r="C34" t="str">
            <v>①</v>
          </cell>
          <cell r="D34">
            <v>2803</v>
          </cell>
          <cell r="E34" t="str">
            <v>木　村・吉　岡</v>
          </cell>
          <cell r="F34" t="str">
            <v>丸　亀</v>
          </cell>
          <cell r="G34">
            <v>32</v>
          </cell>
          <cell r="H34">
            <v>2201</v>
          </cell>
          <cell r="I34" t="str">
            <v>豊　岡・岡　田</v>
          </cell>
          <cell r="J34">
            <v>22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1</v>
          </cell>
          <cell r="C35" t="str">
            <v>①</v>
          </cell>
          <cell r="D35">
            <v>1405</v>
          </cell>
          <cell r="E35" t="str">
            <v>　森　・小笠原</v>
          </cell>
          <cell r="F35" t="str">
            <v>高桜井</v>
          </cell>
          <cell r="G35">
            <v>31</v>
          </cell>
          <cell r="H35">
            <v>904</v>
          </cell>
          <cell r="I35" t="str">
            <v>梶　田・大　山</v>
          </cell>
          <cell r="J35">
            <v>9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1</v>
          </cell>
          <cell r="C36" t="str">
            <v>①</v>
          </cell>
          <cell r="D36">
            <v>1901</v>
          </cell>
          <cell r="E36" t="str">
            <v>津　田・正　田</v>
          </cell>
          <cell r="F36" t="str">
            <v>大手高</v>
          </cell>
          <cell r="G36">
            <v>30</v>
          </cell>
          <cell r="H36">
            <v>1404</v>
          </cell>
          <cell r="I36" t="str">
            <v>菊　地・　東　</v>
          </cell>
          <cell r="J36">
            <v>14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1</v>
          </cell>
          <cell r="C37" t="str">
            <v>①</v>
          </cell>
          <cell r="D37">
            <v>1702</v>
          </cell>
          <cell r="E37" t="str">
            <v>上　林・小　柳</v>
          </cell>
          <cell r="F37" t="str">
            <v>英　明</v>
          </cell>
          <cell r="G37">
            <v>29</v>
          </cell>
          <cell r="H37">
            <v>1602</v>
          </cell>
          <cell r="I37" t="str">
            <v>中　條・　梶　</v>
          </cell>
          <cell r="J37">
            <v>16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D38">
            <v>2101</v>
          </cell>
          <cell r="E38" t="str">
            <v>横　井・川　東</v>
          </cell>
          <cell r="F38" t="str">
            <v>高松西</v>
          </cell>
          <cell r="G38">
            <v>28</v>
          </cell>
          <cell r="H38">
            <v>1202</v>
          </cell>
          <cell r="I38" t="str">
            <v>鹿　庭・服　部</v>
          </cell>
          <cell r="J38">
            <v>12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D39">
            <v>202</v>
          </cell>
          <cell r="E39" t="str">
            <v>三　好・竹　本</v>
          </cell>
          <cell r="F39" t="str">
            <v>三本松</v>
          </cell>
          <cell r="G39">
            <v>27</v>
          </cell>
          <cell r="H39">
            <v>4002</v>
          </cell>
          <cell r="I39" t="str">
            <v>山　本・藤　田</v>
          </cell>
          <cell r="J39">
            <v>40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1402</v>
          </cell>
          <cell r="E40" t="str">
            <v>鍵　山・梶　川</v>
          </cell>
          <cell r="F40" t="str">
            <v>高桜井</v>
          </cell>
          <cell r="G40">
            <v>26</v>
          </cell>
          <cell r="H40">
            <v>101</v>
          </cell>
          <cell r="I40" t="str">
            <v>平　間・上　川</v>
          </cell>
          <cell r="J40">
            <v>1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D41">
            <v>701</v>
          </cell>
          <cell r="E41" t="str">
            <v>廣　瀬・藤　田</v>
          </cell>
          <cell r="F41" t="str">
            <v>三　木</v>
          </cell>
          <cell r="G41">
            <v>25</v>
          </cell>
          <cell r="H41">
            <v>4001</v>
          </cell>
          <cell r="I41" t="str">
            <v>豊　嶋・貞　廣</v>
          </cell>
          <cell r="J41">
            <v>40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D42">
            <v>1302</v>
          </cell>
          <cell r="E42" t="str">
            <v>大　森・仲　西</v>
          </cell>
          <cell r="F42" t="str">
            <v>高松一</v>
          </cell>
          <cell r="G42">
            <v>24</v>
          </cell>
          <cell r="H42">
            <v>1403</v>
          </cell>
          <cell r="I42" t="str">
            <v>佐々木梨・野　口</v>
          </cell>
          <cell r="J42">
            <v>14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D43">
            <v>702</v>
          </cell>
          <cell r="E43" t="str">
            <v>川　田・工　藤</v>
          </cell>
          <cell r="F43" t="str">
            <v>三　木</v>
          </cell>
          <cell r="G43">
            <v>23</v>
          </cell>
          <cell r="H43">
            <v>1201</v>
          </cell>
          <cell r="I43" t="str">
            <v>吉田光・吉田久</v>
          </cell>
          <cell r="J43">
            <v>12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902</v>
          </cell>
          <cell r="E44" t="str">
            <v>斉　藤・田　中</v>
          </cell>
          <cell r="F44" t="str">
            <v>高松東</v>
          </cell>
          <cell r="G44">
            <v>22</v>
          </cell>
          <cell r="H44">
            <v>1004</v>
          </cell>
          <cell r="I44" t="str">
            <v>久　保・荒　山</v>
          </cell>
          <cell r="J44">
            <v>10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1003</v>
          </cell>
          <cell r="E45" t="str">
            <v>葛　西・納　田</v>
          </cell>
          <cell r="F45" t="str">
            <v>高中央</v>
          </cell>
          <cell r="G45">
            <v>21</v>
          </cell>
          <cell r="H45">
            <v>3501</v>
          </cell>
          <cell r="I45" t="str">
            <v>新　開・眞　鍋</v>
          </cell>
          <cell r="J45">
            <v>35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903</v>
          </cell>
          <cell r="E46" t="str">
            <v>北　岡・藤　井</v>
          </cell>
          <cell r="F46" t="str">
            <v>高松東</v>
          </cell>
          <cell r="G46">
            <v>20</v>
          </cell>
          <cell r="H46">
            <v>201</v>
          </cell>
          <cell r="I46" t="str">
            <v>藤　村・池　田</v>
          </cell>
          <cell r="J46">
            <v>2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D47">
            <v>1701</v>
          </cell>
          <cell r="E47" t="str">
            <v>萬　藤・　森　</v>
          </cell>
          <cell r="F47" t="str">
            <v>英　明</v>
          </cell>
          <cell r="G47">
            <v>19</v>
          </cell>
          <cell r="H47">
            <v>3901</v>
          </cell>
          <cell r="I47" t="str">
            <v>小　野・金　藤</v>
          </cell>
          <cell r="J47">
            <v>39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D48">
            <v>1601</v>
          </cell>
          <cell r="E48" t="str">
            <v>　秦　・三　橋</v>
          </cell>
          <cell r="F48" t="str">
            <v>香中央</v>
          </cell>
          <cell r="G48">
            <v>18</v>
          </cell>
          <cell r="H48">
            <v>1301</v>
          </cell>
          <cell r="I48" t="str">
            <v>宮　光・中　尾</v>
          </cell>
          <cell r="J48">
            <v>13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片　桐・窪　田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3402</v>
          </cell>
          <cell r="E3" t="str">
            <v>大　西・　森　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3701</v>
          </cell>
          <cell r="E4" t="str">
            <v>樋　口・前　田</v>
          </cell>
          <cell r="F4" t="str">
            <v>香川西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3403</v>
          </cell>
          <cell r="E5" t="str">
            <v>鉄　野・山　地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3702</v>
          </cell>
          <cell r="E6" t="str">
            <v>山　下・鬼　松</v>
          </cell>
          <cell r="F6" t="str">
            <v>香川西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1001</v>
          </cell>
          <cell r="E7" t="str">
            <v>井　原・山　下</v>
          </cell>
          <cell r="F7" t="str">
            <v>高中央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1101</v>
          </cell>
          <cell r="E8" t="str">
            <v>德　永・杢　村</v>
          </cell>
          <cell r="F8" t="str">
            <v>高松商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1002</v>
          </cell>
          <cell r="E9" t="str">
            <v>田　井・山　口</v>
          </cell>
          <cell r="F9" t="str">
            <v>高中央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1801</v>
          </cell>
          <cell r="E10" t="str">
            <v>江　﨑・本　多</v>
          </cell>
          <cell r="F10" t="str">
            <v>高工芸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1009</v>
          </cell>
          <cell r="E11" t="str">
            <v>黒　田・若　宮</v>
          </cell>
          <cell r="F11" t="str">
            <v>高中央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3404</v>
          </cell>
          <cell r="E12" t="str">
            <v>小　野・藤　井</v>
          </cell>
          <cell r="F12" t="str">
            <v>尽　誠</v>
          </cell>
          <cell r="G12">
            <v>118</v>
          </cell>
          <cell r="H12">
            <v>904</v>
          </cell>
          <cell r="I12" t="str">
            <v>漆　原・東　原</v>
          </cell>
          <cell r="J12">
            <v>9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1003</v>
          </cell>
          <cell r="E13" t="str">
            <v>　泉　・武　田</v>
          </cell>
          <cell r="F13" t="str">
            <v>高中央</v>
          </cell>
          <cell r="G13">
            <v>117</v>
          </cell>
          <cell r="H13">
            <v>1902</v>
          </cell>
          <cell r="I13" t="str">
            <v>喜多川・有　安</v>
          </cell>
          <cell r="J13">
            <v>19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1102</v>
          </cell>
          <cell r="E14" t="str">
            <v>久　保・森　北</v>
          </cell>
          <cell r="F14" t="str">
            <v>高松商</v>
          </cell>
          <cell r="G14">
            <v>116</v>
          </cell>
          <cell r="H14">
            <v>3801</v>
          </cell>
          <cell r="I14" t="str">
            <v>安　藤・吉　田</v>
          </cell>
          <cell r="J14">
            <v>38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103</v>
          </cell>
          <cell r="E15" t="str">
            <v>川　野・中　川</v>
          </cell>
          <cell r="F15" t="str">
            <v>小中央</v>
          </cell>
          <cell r="G15">
            <v>115</v>
          </cell>
          <cell r="H15">
            <v>2701</v>
          </cell>
          <cell r="I15" t="str">
            <v>尾　上・田　中</v>
          </cell>
          <cell r="J15">
            <v>27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4001</v>
          </cell>
          <cell r="E16" t="str">
            <v>山　本・合　田</v>
          </cell>
          <cell r="F16" t="str">
            <v>観総合</v>
          </cell>
          <cell r="G16">
            <v>114</v>
          </cell>
          <cell r="H16">
            <v>1404</v>
          </cell>
          <cell r="I16" t="str">
            <v>森　田・中　場</v>
          </cell>
          <cell r="J16">
            <v>14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1401</v>
          </cell>
          <cell r="E17" t="str">
            <v>榎　戸・宮　﨑</v>
          </cell>
          <cell r="F17" t="str">
            <v>高桜井</v>
          </cell>
          <cell r="G17">
            <v>113</v>
          </cell>
          <cell r="H17">
            <v>3303</v>
          </cell>
          <cell r="I17" t="str">
            <v>吉　村・川　竹</v>
          </cell>
          <cell r="J17">
            <v>33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101</v>
          </cell>
          <cell r="E18" t="str">
            <v>岡　田・栗　田</v>
          </cell>
          <cell r="F18" t="str">
            <v>小中央</v>
          </cell>
          <cell r="G18">
            <v>112</v>
          </cell>
          <cell r="H18">
            <v>1501</v>
          </cell>
          <cell r="I18" t="str">
            <v>平　井・柴　坂</v>
          </cell>
          <cell r="J18">
            <v>15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①</v>
          </cell>
          <cell r="D19">
            <v>1201</v>
          </cell>
          <cell r="E19" t="str">
            <v>川　村・久　保</v>
          </cell>
          <cell r="F19" t="str">
            <v>高　松</v>
          </cell>
          <cell r="G19">
            <v>111</v>
          </cell>
          <cell r="H19">
            <v>401</v>
          </cell>
          <cell r="I19" t="str">
            <v>辻　田・滝　本</v>
          </cell>
          <cell r="J19">
            <v>4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1004</v>
          </cell>
          <cell r="E20" t="str">
            <v>柏　原・横　井</v>
          </cell>
          <cell r="F20" t="str">
            <v>高中央</v>
          </cell>
          <cell r="G20">
            <v>110</v>
          </cell>
          <cell r="H20">
            <v>1205</v>
          </cell>
          <cell r="I20" t="str">
            <v>松　原・澤　田</v>
          </cell>
          <cell r="J20">
            <v>12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701</v>
          </cell>
          <cell r="E21" t="str">
            <v>関　本・岩　崎</v>
          </cell>
          <cell r="F21" t="str">
            <v>三　木</v>
          </cell>
          <cell r="G21">
            <v>109</v>
          </cell>
          <cell r="H21">
            <v>1403</v>
          </cell>
          <cell r="I21" t="str">
            <v>　佃　・生　西</v>
          </cell>
          <cell r="J21">
            <v>14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①</v>
          </cell>
          <cell r="D22">
            <v>2801</v>
          </cell>
          <cell r="E22" t="str">
            <v>神　余・石　原</v>
          </cell>
          <cell r="F22" t="str">
            <v>丸　亀</v>
          </cell>
          <cell r="G22">
            <v>108</v>
          </cell>
          <cell r="H22">
            <v>106</v>
          </cell>
          <cell r="I22" t="str">
            <v>工　藤・森　田</v>
          </cell>
          <cell r="J22">
            <v>1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①</v>
          </cell>
          <cell r="D23">
            <v>1601</v>
          </cell>
          <cell r="E23" t="str">
            <v>相　原・二　川</v>
          </cell>
          <cell r="F23" t="str">
            <v>香中央</v>
          </cell>
          <cell r="G23">
            <v>107</v>
          </cell>
          <cell r="H23">
            <v>1804</v>
          </cell>
          <cell r="I23" t="str">
            <v>古　川・三　好</v>
          </cell>
          <cell r="J23">
            <v>18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①</v>
          </cell>
          <cell r="D24">
            <v>2101</v>
          </cell>
          <cell r="E24" t="str">
            <v>柴　田・渋　川</v>
          </cell>
          <cell r="F24" t="str">
            <v>高松西</v>
          </cell>
          <cell r="G24">
            <v>106</v>
          </cell>
          <cell r="H24">
            <v>3501</v>
          </cell>
          <cell r="I24" t="str">
            <v>中　丸・近　石</v>
          </cell>
          <cell r="J24">
            <v>35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1103</v>
          </cell>
          <cell r="E25" t="str">
            <v>中　尾・山　下</v>
          </cell>
          <cell r="F25" t="str">
            <v>高松商</v>
          </cell>
          <cell r="G25">
            <v>105</v>
          </cell>
          <cell r="H25">
            <v>4502</v>
          </cell>
          <cell r="I25" t="str">
            <v>亀　山・濵　田</v>
          </cell>
          <cell r="J25">
            <v>45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5</v>
          </cell>
          <cell r="C26" t="str">
            <v>①</v>
          </cell>
          <cell r="D26">
            <v>3901</v>
          </cell>
          <cell r="E26" t="str">
            <v>竹　田・　原　</v>
          </cell>
          <cell r="F26" t="str">
            <v>観　一</v>
          </cell>
          <cell r="G26">
            <v>104</v>
          </cell>
          <cell r="H26">
            <v>1204</v>
          </cell>
          <cell r="I26" t="str">
            <v>小　松・　岡　</v>
          </cell>
          <cell r="J26">
            <v>12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5</v>
          </cell>
          <cell r="C27" t="str">
            <v>①</v>
          </cell>
          <cell r="D27">
            <v>1802</v>
          </cell>
          <cell r="E27" t="str">
            <v>出　渕・齊　藤</v>
          </cell>
          <cell r="F27" t="str">
            <v>高工芸</v>
          </cell>
          <cell r="G27">
            <v>103</v>
          </cell>
          <cell r="H27">
            <v>104</v>
          </cell>
          <cell r="I27" t="str">
            <v>石　井・久　志</v>
          </cell>
          <cell r="J27">
            <v>1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5</v>
          </cell>
          <cell r="C28" t="str">
            <v>①</v>
          </cell>
          <cell r="D28">
            <v>3301</v>
          </cell>
          <cell r="E28" t="str">
            <v>宮　家・岩　本</v>
          </cell>
          <cell r="F28" t="str">
            <v>善　一</v>
          </cell>
          <cell r="G28">
            <v>102</v>
          </cell>
          <cell r="H28">
            <v>3904</v>
          </cell>
          <cell r="I28" t="str">
            <v>髙　橋・北　山</v>
          </cell>
          <cell r="J28">
            <v>39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5</v>
          </cell>
          <cell r="C29" t="str">
            <v>①</v>
          </cell>
          <cell r="D29">
            <v>3201</v>
          </cell>
          <cell r="E29" t="str">
            <v>冨　田・野　田</v>
          </cell>
          <cell r="F29" t="str">
            <v>多度津</v>
          </cell>
          <cell r="G29">
            <v>101</v>
          </cell>
          <cell r="H29">
            <v>3302</v>
          </cell>
          <cell r="I29" t="str">
            <v>伊　丹・國　重</v>
          </cell>
          <cell r="J29">
            <v>33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5</v>
          </cell>
          <cell r="C30" t="str">
            <v>①</v>
          </cell>
          <cell r="D30">
            <v>901</v>
          </cell>
          <cell r="E30" t="str">
            <v>井上流・権　藤</v>
          </cell>
          <cell r="F30" t="str">
            <v>高松東</v>
          </cell>
          <cell r="G30">
            <v>100</v>
          </cell>
          <cell r="H30">
            <v>3903</v>
          </cell>
          <cell r="I30" t="str">
            <v>高　平・山　本</v>
          </cell>
          <cell r="J30">
            <v>39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5</v>
          </cell>
          <cell r="C31" t="str">
            <v>①</v>
          </cell>
          <cell r="D31">
            <v>702</v>
          </cell>
          <cell r="E31" t="str">
            <v>中　井・三　木</v>
          </cell>
          <cell r="F31" t="str">
            <v>三　木</v>
          </cell>
          <cell r="G31">
            <v>99</v>
          </cell>
          <cell r="H31">
            <v>1702</v>
          </cell>
          <cell r="I31" t="str">
            <v>池　田・藤　本</v>
          </cell>
          <cell r="J31">
            <v>17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5</v>
          </cell>
          <cell r="C32" t="str">
            <v>①</v>
          </cell>
          <cell r="D32">
            <v>201</v>
          </cell>
          <cell r="E32" t="str">
            <v>小　釣・大　谷</v>
          </cell>
          <cell r="F32" t="str">
            <v>三本松</v>
          </cell>
          <cell r="G32">
            <v>98</v>
          </cell>
          <cell r="H32">
            <v>2107</v>
          </cell>
          <cell r="I32" t="str">
            <v>中　村・　宋　</v>
          </cell>
          <cell r="J32">
            <v>21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5</v>
          </cell>
          <cell r="C33" t="str">
            <v>①</v>
          </cell>
          <cell r="D33">
            <v>1005</v>
          </cell>
          <cell r="E33" t="str">
            <v>生　﨑・中　村</v>
          </cell>
          <cell r="F33" t="str">
            <v>高中央</v>
          </cell>
          <cell r="G33">
            <v>97</v>
          </cell>
          <cell r="H33">
            <v>2806</v>
          </cell>
          <cell r="I33" t="str">
            <v>藤　繁・杉　本</v>
          </cell>
          <cell r="J33">
            <v>28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D34">
            <v>3101</v>
          </cell>
          <cell r="E34" t="str">
            <v>横　山・直　江</v>
          </cell>
          <cell r="F34" t="str">
            <v>藤　井</v>
          </cell>
          <cell r="G34">
            <v>96</v>
          </cell>
          <cell r="H34">
            <v>907</v>
          </cell>
          <cell r="I34" t="str">
            <v>大　西・伏　見</v>
          </cell>
          <cell r="J34">
            <v>9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C35" t="str">
            <v>①</v>
          </cell>
          <cell r="D35">
            <v>902</v>
          </cell>
          <cell r="E35" t="str">
            <v>井上晴・亀　井</v>
          </cell>
          <cell r="F35" t="str">
            <v>高松東</v>
          </cell>
          <cell r="G35">
            <v>95</v>
          </cell>
          <cell r="H35">
            <v>501</v>
          </cell>
          <cell r="I35" t="str">
            <v>須　本・川　西</v>
          </cell>
          <cell r="J35">
            <v>5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2401</v>
          </cell>
          <cell r="E36" t="str">
            <v>矢　野・原　岡</v>
          </cell>
          <cell r="F36" t="str">
            <v>坂　出</v>
          </cell>
          <cell r="G36">
            <v>94</v>
          </cell>
          <cell r="H36">
            <v>2106</v>
          </cell>
          <cell r="I36" t="str">
            <v>中　川・中　尾</v>
          </cell>
          <cell r="J36">
            <v>21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2102</v>
          </cell>
          <cell r="E37" t="str">
            <v>齋　藤・三　好</v>
          </cell>
          <cell r="F37" t="str">
            <v>高松西</v>
          </cell>
          <cell r="G37">
            <v>93</v>
          </cell>
          <cell r="H37">
            <v>1007</v>
          </cell>
          <cell r="I37" t="str">
            <v>藤　田・松　本</v>
          </cell>
          <cell r="J37">
            <v>10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①</v>
          </cell>
          <cell r="D38">
            <v>905</v>
          </cell>
          <cell r="E38" t="str">
            <v>井上仁・片　居</v>
          </cell>
          <cell r="F38" t="str">
            <v>高松東</v>
          </cell>
          <cell r="G38">
            <v>92</v>
          </cell>
          <cell r="H38">
            <v>1202</v>
          </cell>
          <cell r="I38" t="str">
            <v>横　山・髙　橋</v>
          </cell>
          <cell r="J38">
            <v>12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D39">
            <v>1203</v>
          </cell>
          <cell r="E39" t="str">
            <v>宮　本・山　下</v>
          </cell>
          <cell r="F39" t="str">
            <v>高　松</v>
          </cell>
          <cell r="G39">
            <v>91</v>
          </cell>
          <cell r="H39">
            <v>2104</v>
          </cell>
          <cell r="I39" t="str">
            <v>加　藤・谷　本</v>
          </cell>
          <cell r="J39">
            <v>21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906</v>
          </cell>
          <cell r="E40" t="str">
            <v>　森　・長　尾</v>
          </cell>
          <cell r="F40" t="str">
            <v>高松東</v>
          </cell>
          <cell r="G40">
            <v>90</v>
          </cell>
          <cell r="H40">
            <v>2805</v>
          </cell>
          <cell r="I40" t="str">
            <v>白　川・高　木</v>
          </cell>
          <cell r="J40">
            <v>28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 t="str">
            <v>①</v>
          </cell>
          <cell r="D41">
            <v>2803</v>
          </cell>
          <cell r="E41" t="str">
            <v>横　川・元　谷</v>
          </cell>
          <cell r="F41" t="str">
            <v>丸　亀</v>
          </cell>
          <cell r="G41">
            <v>89</v>
          </cell>
          <cell r="H41">
            <v>2103</v>
          </cell>
          <cell r="I41" t="str">
            <v>大　瀧・藤　原</v>
          </cell>
          <cell r="J41">
            <v>21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1602</v>
          </cell>
          <cell r="E42" t="str">
            <v>岡　林・松　本</v>
          </cell>
          <cell r="F42" t="str">
            <v>香中央</v>
          </cell>
          <cell r="G42">
            <v>88</v>
          </cell>
          <cell r="H42">
            <v>903</v>
          </cell>
          <cell r="I42" t="str">
            <v>桑　原・吉　峰</v>
          </cell>
          <cell r="J42">
            <v>9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703</v>
          </cell>
          <cell r="E43" t="str">
            <v>小　西・檜　原</v>
          </cell>
          <cell r="F43" t="str">
            <v>三　木</v>
          </cell>
          <cell r="G43">
            <v>87</v>
          </cell>
          <cell r="H43">
            <v>4501</v>
          </cell>
          <cell r="I43" t="str">
            <v>三　浦・三　井</v>
          </cell>
          <cell r="J43">
            <v>45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D44">
            <v>3102</v>
          </cell>
          <cell r="E44" t="str">
            <v>大　野・山　地</v>
          </cell>
          <cell r="F44" t="str">
            <v>藤　井</v>
          </cell>
          <cell r="G44">
            <v>86</v>
          </cell>
          <cell r="H44">
            <v>105</v>
          </cell>
          <cell r="I44" t="str">
            <v>赤　松・出　水</v>
          </cell>
          <cell r="J44">
            <v>1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D45">
            <v>3601</v>
          </cell>
          <cell r="E45" t="str">
            <v>川　越・磯　﨑</v>
          </cell>
          <cell r="F45" t="str">
            <v>高　瀬</v>
          </cell>
          <cell r="G45">
            <v>85</v>
          </cell>
          <cell r="H45">
            <v>1806</v>
          </cell>
          <cell r="I45" t="str">
            <v>有　賀・佐　竹</v>
          </cell>
          <cell r="J45">
            <v>18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D46">
            <v>102</v>
          </cell>
          <cell r="E46" t="str">
            <v>デニス・浦　山</v>
          </cell>
          <cell r="F46" t="str">
            <v>小中央</v>
          </cell>
          <cell r="G46">
            <v>84</v>
          </cell>
          <cell r="H46">
            <v>2002</v>
          </cell>
          <cell r="I46" t="str">
            <v>大　西・佐　伯</v>
          </cell>
          <cell r="J46">
            <v>20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D47">
            <v>1901</v>
          </cell>
          <cell r="E47" t="str">
            <v>水　野・川　西</v>
          </cell>
          <cell r="F47" t="str">
            <v>大手高</v>
          </cell>
          <cell r="G47">
            <v>83</v>
          </cell>
          <cell r="H47">
            <v>3203</v>
          </cell>
          <cell r="I47" t="str">
            <v>宮　澤・濵　野</v>
          </cell>
          <cell r="J47">
            <v>32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①</v>
          </cell>
          <cell r="D48">
            <v>3202</v>
          </cell>
          <cell r="E48" t="str">
            <v>中　西・松　浦</v>
          </cell>
          <cell r="F48" t="str">
            <v>多度津</v>
          </cell>
          <cell r="G48">
            <v>82</v>
          </cell>
          <cell r="H48">
            <v>2804</v>
          </cell>
          <cell r="I48" t="str">
            <v>寺　嶋・内　海</v>
          </cell>
          <cell r="J48">
            <v>28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C49" t="str">
            <v>①</v>
          </cell>
          <cell r="D49">
            <v>1301</v>
          </cell>
          <cell r="E49" t="str">
            <v>黒　島・伊　丹</v>
          </cell>
          <cell r="F49" t="str">
            <v>高松一</v>
          </cell>
          <cell r="G49">
            <v>81</v>
          </cell>
          <cell r="H49">
            <v>202</v>
          </cell>
          <cell r="I49" t="str">
            <v>植　田・寺　嶋</v>
          </cell>
          <cell r="J49">
            <v>2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D50">
            <v>2901</v>
          </cell>
          <cell r="E50" t="str">
            <v>中　田・今　田</v>
          </cell>
          <cell r="F50" t="str">
            <v>丸城西</v>
          </cell>
          <cell r="G50">
            <v>80</v>
          </cell>
          <cell r="H50">
            <v>1805</v>
          </cell>
          <cell r="I50" t="str">
            <v>大　熊・裏　山</v>
          </cell>
          <cell r="J50">
            <v>18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1006</v>
          </cell>
          <cell r="E51" t="str">
            <v>多　田・井　上</v>
          </cell>
          <cell r="F51" t="str">
            <v>高中央</v>
          </cell>
          <cell r="G51">
            <v>79</v>
          </cell>
          <cell r="H51">
            <v>1302</v>
          </cell>
          <cell r="I51" t="str">
            <v>光　井・福　家</v>
          </cell>
          <cell r="J51">
            <v>13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2802</v>
          </cell>
          <cell r="E52" t="str">
            <v>福　田・岡　本</v>
          </cell>
          <cell r="F52" t="str">
            <v>丸　亀</v>
          </cell>
          <cell r="G52">
            <v>78</v>
          </cell>
          <cell r="H52">
            <v>2201</v>
          </cell>
          <cell r="I52" t="str">
            <v>平　野・細　川</v>
          </cell>
          <cell r="J52">
            <v>22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D53">
            <v>4002</v>
          </cell>
          <cell r="E53" t="str">
            <v>松　﨑・高　橋</v>
          </cell>
          <cell r="F53" t="str">
            <v>観総合</v>
          </cell>
          <cell r="G53">
            <v>77</v>
          </cell>
          <cell r="H53">
            <v>1803</v>
          </cell>
          <cell r="I53" t="str">
            <v>三　﨑・立　岩</v>
          </cell>
          <cell r="J53">
            <v>18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1701</v>
          </cell>
          <cell r="E54" t="str">
            <v>磯　崎・杉　野</v>
          </cell>
          <cell r="F54" t="str">
            <v>英　明</v>
          </cell>
          <cell r="G54">
            <v>76</v>
          </cell>
          <cell r="H54">
            <v>2105</v>
          </cell>
          <cell r="I54" t="str">
            <v>江　頭・下　村</v>
          </cell>
          <cell r="J54">
            <v>21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1008</v>
          </cell>
          <cell r="E55" t="str">
            <v>藏　元・日　浦</v>
          </cell>
          <cell r="F55" t="str">
            <v>高中央</v>
          </cell>
          <cell r="G55">
            <v>75</v>
          </cell>
          <cell r="H55">
            <v>1402</v>
          </cell>
          <cell r="I55" t="str">
            <v>銭　谷・吉　川</v>
          </cell>
          <cell r="J55">
            <v>14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2001</v>
          </cell>
          <cell r="E56" t="str">
            <v>　湊　・梶　原</v>
          </cell>
          <cell r="F56" t="str">
            <v>香誠陵</v>
          </cell>
          <cell r="G56">
            <v>74</v>
          </cell>
          <cell r="H56">
            <v>3902</v>
          </cell>
          <cell r="I56" t="str">
            <v>砂　野・白　井</v>
          </cell>
          <cell r="J56">
            <v>39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2402</v>
          </cell>
          <cell r="E57" t="str">
            <v>綾　田・川　田</v>
          </cell>
          <cell r="F57" t="str">
            <v>坂　出</v>
          </cell>
          <cell r="G57">
            <v>73</v>
          </cell>
          <cell r="H57">
            <v>704</v>
          </cell>
          <cell r="I57" t="str">
            <v>　泉　・多　田</v>
          </cell>
          <cell r="J57">
            <v>7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2</v>
          </cell>
          <cell r="C58" t="str">
            <v>①</v>
          </cell>
          <cell r="D58">
            <v>1405</v>
          </cell>
          <cell r="E58" t="str">
            <v>伊　賀・御　厩</v>
          </cell>
          <cell r="F58" t="str">
            <v>高桜井</v>
          </cell>
          <cell r="G58">
            <v>72</v>
          </cell>
          <cell r="H58">
            <v>3204</v>
          </cell>
          <cell r="I58" t="str">
            <v>中　川・中　山</v>
          </cell>
          <cell r="J58">
            <v>32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2</v>
          </cell>
          <cell r="C59" t="str">
            <v>①</v>
          </cell>
          <cell r="D59">
            <v>1603</v>
          </cell>
          <cell r="E59" t="str">
            <v>松　木・三　島</v>
          </cell>
          <cell r="F59" t="str">
            <v>香中央</v>
          </cell>
          <cell r="G59">
            <v>71</v>
          </cell>
          <cell r="H59">
            <v>1703</v>
          </cell>
          <cell r="I59" t="str">
            <v>河　野・新　西</v>
          </cell>
          <cell r="J59">
            <v>17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2</v>
          </cell>
          <cell r="C60" t="str">
            <v>①</v>
          </cell>
          <cell r="D60">
            <v>2003</v>
          </cell>
          <cell r="E60" t="str">
            <v>清　原・小　橋</v>
          </cell>
          <cell r="F60" t="str">
            <v>香誠陵</v>
          </cell>
          <cell r="G60">
            <v>70</v>
          </cell>
          <cell r="H60">
            <v>4503</v>
          </cell>
          <cell r="I60" t="str">
            <v>荒　木・合田口</v>
          </cell>
          <cell r="J60">
            <v>45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2</v>
          </cell>
          <cell r="C61" t="str">
            <v>①</v>
          </cell>
          <cell r="D61">
            <v>1303</v>
          </cell>
          <cell r="E61" t="str">
            <v>仙　波・新　名</v>
          </cell>
          <cell r="F61" t="str">
            <v>高松一</v>
          </cell>
          <cell r="G61">
            <v>69</v>
          </cell>
          <cell r="H61">
            <v>2403</v>
          </cell>
          <cell r="I61" t="str">
            <v>吉　原・山　本</v>
          </cell>
          <cell r="J61">
            <v>24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1206</v>
          </cell>
          <cell r="E62" t="str">
            <v>安　間・山　口</v>
          </cell>
          <cell r="F62" t="str">
            <v>高　松</v>
          </cell>
          <cell r="G62">
            <v>68</v>
          </cell>
          <cell r="H62">
            <v>2807</v>
          </cell>
          <cell r="I62" t="str">
            <v>北　岡・伊与田</v>
          </cell>
          <cell r="J62">
            <v>28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908</v>
          </cell>
          <cell r="E63" t="str">
            <v>岩　嶋・松　永</v>
          </cell>
          <cell r="F63" t="str">
            <v>高松東</v>
          </cell>
          <cell r="G63">
            <v>67</v>
          </cell>
          <cell r="H63">
            <v>1807</v>
          </cell>
          <cell r="I63" t="str">
            <v>山　﨑・小　西</v>
          </cell>
          <cell r="J63">
            <v>18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705</v>
          </cell>
          <cell r="E64" t="str">
            <v>家　奥・中　原</v>
          </cell>
          <cell r="F64" t="str">
            <v>三　木</v>
          </cell>
          <cell r="G64">
            <v>66</v>
          </cell>
          <cell r="H64">
            <v>107</v>
          </cell>
          <cell r="I64" t="str">
            <v>森　岡・西　口</v>
          </cell>
          <cell r="J64">
            <v>1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3905</v>
          </cell>
          <cell r="E65" t="str">
            <v>床　田・赤　野</v>
          </cell>
          <cell r="F65" t="str">
            <v>観　一</v>
          </cell>
          <cell r="G65">
            <v>65</v>
          </cell>
          <cell r="H65">
            <v>2108</v>
          </cell>
          <cell r="I65" t="str">
            <v>川　原・松　下</v>
          </cell>
          <cell r="J65">
            <v>21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2108</v>
          </cell>
          <cell r="E66" t="str">
            <v>川　原・松　下</v>
          </cell>
          <cell r="F66" t="str">
            <v>高松西</v>
          </cell>
          <cell r="G66">
            <v>64</v>
          </cell>
          <cell r="H66">
            <v>3905</v>
          </cell>
          <cell r="I66" t="str">
            <v>床　田・赤　野</v>
          </cell>
          <cell r="J66">
            <v>39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107</v>
          </cell>
          <cell r="E67" t="str">
            <v>森　岡・西　口</v>
          </cell>
          <cell r="F67" t="str">
            <v>小中央</v>
          </cell>
          <cell r="G67">
            <v>63</v>
          </cell>
          <cell r="H67">
            <v>705</v>
          </cell>
          <cell r="I67" t="str">
            <v>家　奥・中　原</v>
          </cell>
          <cell r="J67">
            <v>7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1807</v>
          </cell>
          <cell r="E68" t="str">
            <v>山　﨑・小　西</v>
          </cell>
          <cell r="F68" t="str">
            <v>高工芸</v>
          </cell>
          <cell r="G68">
            <v>62</v>
          </cell>
          <cell r="H68">
            <v>908</v>
          </cell>
          <cell r="I68" t="str">
            <v>岩　嶋・松　永</v>
          </cell>
          <cell r="J68">
            <v>9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2807</v>
          </cell>
          <cell r="E69" t="str">
            <v>北　岡・伊与田</v>
          </cell>
          <cell r="F69" t="str">
            <v>丸　亀</v>
          </cell>
          <cell r="G69">
            <v>61</v>
          </cell>
          <cell r="H69">
            <v>1206</v>
          </cell>
          <cell r="I69" t="str">
            <v>安　間・山　口</v>
          </cell>
          <cell r="J69">
            <v>12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2</v>
          </cell>
          <cell r="C70" t="str">
            <v>①</v>
          </cell>
          <cell r="D70">
            <v>2403</v>
          </cell>
          <cell r="E70" t="str">
            <v>吉　原・山　本</v>
          </cell>
          <cell r="F70" t="str">
            <v>坂　出</v>
          </cell>
          <cell r="G70">
            <v>60</v>
          </cell>
          <cell r="H70">
            <v>1303</v>
          </cell>
          <cell r="I70" t="str">
            <v>仙　波・新　名</v>
          </cell>
          <cell r="J70">
            <v>13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2</v>
          </cell>
          <cell r="C71" t="str">
            <v>①</v>
          </cell>
          <cell r="D71">
            <v>4503</v>
          </cell>
          <cell r="E71" t="str">
            <v>荒　木・合田口</v>
          </cell>
          <cell r="F71" t="str">
            <v>高専詫</v>
          </cell>
          <cell r="G71">
            <v>59</v>
          </cell>
          <cell r="H71">
            <v>2003</v>
          </cell>
          <cell r="I71" t="str">
            <v>清　原・小　橋</v>
          </cell>
          <cell r="J71">
            <v>20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2</v>
          </cell>
          <cell r="C72" t="str">
            <v>①</v>
          </cell>
          <cell r="D72">
            <v>1703</v>
          </cell>
          <cell r="E72" t="str">
            <v>河　野・新　西</v>
          </cell>
          <cell r="F72" t="str">
            <v>英　明</v>
          </cell>
          <cell r="G72">
            <v>58</v>
          </cell>
          <cell r="H72">
            <v>1603</v>
          </cell>
          <cell r="I72" t="str">
            <v>松　木・三　島</v>
          </cell>
          <cell r="J72">
            <v>16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2</v>
          </cell>
          <cell r="C73" t="str">
            <v>①</v>
          </cell>
          <cell r="D73">
            <v>3204</v>
          </cell>
          <cell r="E73" t="str">
            <v>中　川・中　山</v>
          </cell>
          <cell r="F73" t="str">
            <v>多度津</v>
          </cell>
          <cell r="G73">
            <v>57</v>
          </cell>
          <cell r="H73">
            <v>1405</v>
          </cell>
          <cell r="I73" t="str">
            <v>伊　賀・御　厩</v>
          </cell>
          <cell r="J73">
            <v>14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704</v>
          </cell>
          <cell r="E74" t="str">
            <v>　泉　・多　田</v>
          </cell>
          <cell r="F74" t="str">
            <v>三　木</v>
          </cell>
          <cell r="G74">
            <v>56</v>
          </cell>
          <cell r="H74">
            <v>2402</v>
          </cell>
          <cell r="I74" t="str">
            <v>綾　田・川　田</v>
          </cell>
          <cell r="J74">
            <v>24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3902</v>
          </cell>
          <cell r="E75" t="str">
            <v>砂　野・白　井</v>
          </cell>
          <cell r="F75" t="str">
            <v>観　一</v>
          </cell>
          <cell r="G75">
            <v>55</v>
          </cell>
          <cell r="H75">
            <v>2001</v>
          </cell>
          <cell r="I75" t="str">
            <v>　湊　・梶　原</v>
          </cell>
          <cell r="J75">
            <v>20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1402</v>
          </cell>
          <cell r="E76" t="str">
            <v>銭　谷・吉　川</v>
          </cell>
          <cell r="F76" t="str">
            <v>高桜井</v>
          </cell>
          <cell r="G76">
            <v>54</v>
          </cell>
          <cell r="H76">
            <v>1008</v>
          </cell>
          <cell r="I76" t="str">
            <v>藏　元・日　浦</v>
          </cell>
          <cell r="J76">
            <v>10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2105</v>
          </cell>
          <cell r="E77" t="str">
            <v>江　頭・下　村</v>
          </cell>
          <cell r="F77" t="str">
            <v>高松西</v>
          </cell>
          <cell r="G77">
            <v>53</v>
          </cell>
          <cell r="H77">
            <v>1701</v>
          </cell>
          <cell r="I77" t="str">
            <v>磯　崎・杉　野</v>
          </cell>
          <cell r="J77">
            <v>17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1803</v>
          </cell>
          <cell r="E78" t="str">
            <v>三　﨑・立　岩</v>
          </cell>
          <cell r="F78" t="str">
            <v>高工芸</v>
          </cell>
          <cell r="G78">
            <v>52</v>
          </cell>
          <cell r="H78">
            <v>4002</v>
          </cell>
          <cell r="I78" t="str">
            <v>松　﨑・高　橋</v>
          </cell>
          <cell r="J78">
            <v>40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D79">
            <v>2201</v>
          </cell>
          <cell r="E79" t="str">
            <v>平　野・細　川</v>
          </cell>
          <cell r="F79" t="str">
            <v>農　経</v>
          </cell>
          <cell r="G79">
            <v>51</v>
          </cell>
          <cell r="H79">
            <v>2802</v>
          </cell>
          <cell r="I79" t="str">
            <v>福　田・岡　本</v>
          </cell>
          <cell r="J79">
            <v>28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1302</v>
          </cell>
          <cell r="E80" t="str">
            <v>光　井・福　家</v>
          </cell>
          <cell r="F80" t="str">
            <v>高松一</v>
          </cell>
          <cell r="G80">
            <v>50</v>
          </cell>
          <cell r="H80">
            <v>1006</v>
          </cell>
          <cell r="I80" t="str">
            <v>多　田・井　上</v>
          </cell>
          <cell r="J80">
            <v>10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D81">
            <v>1805</v>
          </cell>
          <cell r="E81" t="str">
            <v>大　熊・裏　山</v>
          </cell>
          <cell r="F81" t="str">
            <v>高工芸</v>
          </cell>
          <cell r="G81">
            <v>49</v>
          </cell>
          <cell r="H81">
            <v>2901</v>
          </cell>
          <cell r="I81" t="str">
            <v>中　田・今　田</v>
          </cell>
          <cell r="J81">
            <v>29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D82">
            <v>202</v>
          </cell>
          <cell r="E82" t="str">
            <v>植　田・寺　嶋</v>
          </cell>
          <cell r="F82" t="str">
            <v>三本松</v>
          </cell>
          <cell r="G82">
            <v>48</v>
          </cell>
          <cell r="H82">
            <v>1301</v>
          </cell>
          <cell r="I82" t="str">
            <v>黒　島・伊　丹</v>
          </cell>
          <cell r="J82">
            <v>13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2804</v>
          </cell>
          <cell r="E83" t="str">
            <v>寺　嶋・内　海</v>
          </cell>
          <cell r="F83" t="str">
            <v>丸　亀</v>
          </cell>
          <cell r="G83">
            <v>47</v>
          </cell>
          <cell r="H83">
            <v>3202</v>
          </cell>
          <cell r="I83" t="str">
            <v>中　西・松　浦</v>
          </cell>
          <cell r="J83">
            <v>32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3203</v>
          </cell>
          <cell r="E84" t="str">
            <v>宮　澤・濵　野</v>
          </cell>
          <cell r="F84" t="str">
            <v>多度津</v>
          </cell>
          <cell r="G84">
            <v>46</v>
          </cell>
          <cell r="H84">
            <v>1901</v>
          </cell>
          <cell r="I84" t="str">
            <v>水　野・川　西</v>
          </cell>
          <cell r="J84">
            <v>19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2002</v>
          </cell>
          <cell r="E85" t="str">
            <v>大　西・佐　伯</v>
          </cell>
          <cell r="F85" t="str">
            <v>香誠陵</v>
          </cell>
          <cell r="G85">
            <v>45</v>
          </cell>
          <cell r="H85">
            <v>102</v>
          </cell>
          <cell r="I85" t="str">
            <v>デニス・浦　山</v>
          </cell>
          <cell r="J85">
            <v>1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D86">
            <v>1806</v>
          </cell>
          <cell r="E86" t="str">
            <v>有　賀・佐　竹</v>
          </cell>
          <cell r="F86" t="str">
            <v>高工芸</v>
          </cell>
          <cell r="G86">
            <v>44</v>
          </cell>
          <cell r="H86">
            <v>3601</v>
          </cell>
          <cell r="I86" t="str">
            <v>川　越・磯　﨑</v>
          </cell>
          <cell r="J86">
            <v>36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D87">
            <v>105</v>
          </cell>
          <cell r="E87" t="str">
            <v>赤　松・出　水</v>
          </cell>
          <cell r="F87" t="str">
            <v>小中央</v>
          </cell>
          <cell r="G87">
            <v>43</v>
          </cell>
          <cell r="H87">
            <v>3102</v>
          </cell>
          <cell r="I87" t="str">
            <v>大　野・山　地</v>
          </cell>
          <cell r="J87">
            <v>31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4501</v>
          </cell>
          <cell r="E88" t="str">
            <v>三　浦・三　井</v>
          </cell>
          <cell r="F88" t="str">
            <v>高専詫</v>
          </cell>
          <cell r="G88">
            <v>42</v>
          </cell>
          <cell r="H88">
            <v>703</v>
          </cell>
          <cell r="I88" t="str">
            <v>小　西・檜　原</v>
          </cell>
          <cell r="J88">
            <v>7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903</v>
          </cell>
          <cell r="E89" t="str">
            <v>桑　原・吉　峰</v>
          </cell>
          <cell r="F89" t="str">
            <v>高松東</v>
          </cell>
          <cell r="G89">
            <v>41</v>
          </cell>
          <cell r="H89">
            <v>1602</v>
          </cell>
          <cell r="I89" t="str">
            <v>岡　林・松　本</v>
          </cell>
          <cell r="J89">
            <v>16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2103</v>
          </cell>
          <cell r="E90" t="str">
            <v>大　瀧・藤　原</v>
          </cell>
          <cell r="F90" t="str">
            <v>高松西</v>
          </cell>
          <cell r="G90">
            <v>40</v>
          </cell>
          <cell r="H90">
            <v>2803</v>
          </cell>
          <cell r="I90" t="str">
            <v>横　川・元　谷</v>
          </cell>
          <cell r="J90">
            <v>28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D91">
            <v>2805</v>
          </cell>
          <cell r="E91" t="str">
            <v>白　川・高　木</v>
          </cell>
          <cell r="F91" t="str">
            <v>丸　亀</v>
          </cell>
          <cell r="G91">
            <v>39</v>
          </cell>
          <cell r="H91">
            <v>906</v>
          </cell>
          <cell r="I91" t="str">
            <v>　森　・長　尾</v>
          </cell>
          <cell r="J91">
            <v>9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2104</v>
          </cell>
          <cell r="E92" t="str">
            <v>加　藤・谷　本</v>
          </cell>
          <cell r="F92" t="str">
            <v>高松西</v>
          </cell>
          <cell r="G92">
            <v>38</v>
          </cell>
          <cell r="H92">
            <v>1203</v>
          </cell>
          <cell r="I92" t="str">
            <v>宮　本・山　下</v>
          </cell>
          <cell r="J92">
            <v>12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1202</v>
          </cell>
          <cell r="E93" t="str">
            <v>横　山・髙　橋</v>
          </cell>
          <cell r="F93" t="str">
            <v>高　松</v>
          </cell>
          <cell r="G93">
            <v>37</v>
          </cell>
          <cell r="H93">
            <v>905</v>
          </cell>
          <cell r="I93" t="str">
            <v>井上仁・片　居</v>
          </cell>
          <cell r="J93">
            <v>9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1007</v>
          </cell>
          <cell r="E94" t="str">
            <v>藤　田・松　本</v>
          </cell>
          <cell r="F94" t="str">
            <v>高中央</v>
          </cell>
          <cell r="G94">
            <v>36</v>
          </cell>
          <cell r="H94">
            <v>2102</v>
          </cell>
          <cell r="I94" t="str">
            <v>齋　藤・三　好</v>
          </cell>
          <cell r="J94">
            <v>21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2106</v>
          </cell>
          <cell r="E95" t="str">
            <v>中　川・中　尾</v>
          </cell>
          <cell r="F95" t="str">
            <v>高松西</v>
          </cell>
          <cell r="G95">
            <v>35</v>
          </cell>
          <cell r="H95">
            <v>2401</v>
          </cell>
          <cell r="I95" t="str">
            <v>矢　野・原　岡</v>
          </cell>
          <cell r="J95">
            <v>24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D96">
            <v>501</v>
          </cell>
          <cell r="E96" t="str">
            <v>須　本・川　西</v>
          </cell>
          <cell r="F96" t="str">
            <v>石　田</v>
          </cell>
          <cell r="G96">
            <v>34</v>
          </cell>
          <cell r="H96">
            <v>902</v>
          </cell>
          <cell r="I96" t="str">
            <v>井上晴・亀　井</v>
          </cell>
          <cell r="J96">
            <v>9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907</v>
          </cell>
          <cell r="E97" t="str">
            <v>大　西・伏　見</v>
          </cell>
          <cell r="F97" t="str">
            <v>高松東</v>
          </cell>
          <cell r="G97">
            <v>33</v>
          </cell>
          <cell r="H97">
            <v>3101</v>
          </cell>
          <cell r="I97" t="str">
            <v>横　山・直　江</v>
          </cell>
          <cell r="J97">
            <v>31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D98">
            <v>2806</v>
          </cell>
          <cell r="E98" t="str">
            <v>藤　繁・杉　本</v>
          </cell>
          <cell r="F98" t="str">
            <v>丸　亀</v>
          </cell>
          <cell r="G98">
            <v>32</v>
          </cell>
          <cell r="H98">
            <v>1005</v>
          </cell>
          <cell r="I98" t="str">
            <v>生　﨑・中　村</v>
          </cell>
          <cell r="J98">
            <v>10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2107</v>
          </cell>
          <cell r="E99" t="str">
            <v>中　村・　宋　</v>
          </cell>
          <cell r="F99" t="str">
            <v>高松西</v>
          </cell>
          <cell r="G99">
            <v>31</v>
          </cell>
          <cell r="H99">
            <v>201</v>
          </cell>
          <cell r="I99" t="str">
            <v>小　釣・大　谷</v>
          </cell>
          <cell r="J99">
            <v>2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1702</v>
          </cell>
          <cell r="E100" t="str">
            <v>池　田・藤　本</v>
          </cell>
          <cell r="F100" t="str">
            <v>英　明</v>
          </cell>
          <cell r="G100">
            <v>30</v>
          </cell>
          <cell r="H100">
            <v>702</v>
          </cell>
          <cell r="I100" t="str">
            <v>中　井・三　木</v>
          </cell>
          <cell r="J100">
            <v>7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3903</v>
          </cell>
          <cell r="E101" t="str">
            <v>高　平・山　本</v>
          </cell>
          <cell r="F101" t="str">
            <v>観　一</v>
          </cell>
          <cell r="G101">
            <v>29</v>
          </cell>
          <cell r="H101">
            <v>901</v>
          </cell>
          <cell r="I101" t="str">
            <v>井上流・権　藤</v>
          </cell>
          <cell r="J101">
            <v>9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D102">
            <v>3302</v>
          </cell>
          <cell r="E102" t="str">
            <v>伊　丹・國　重</v>
          </cell>
          <cell r="F102" t="str">
            <v>善　一</v>
          </cell>
          <cell r="G102">
            <v>28</v>
          </cell>
          <cell r="H102">
            <v>3201</v>
          </cell>
          <cell r="I102" t="str">
            <v>冨　田・野　田</v>
          </cell>
          <cell r="J102">
            <v>32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3904</v>
          </cell>
          <cell r="E103" t="str">
            <v>髙　橋・北　山</v>
          </cell>
          <cell r="F103" t="str">
            <v>観　一</v>
          </cell>
          <cell r="G103">
            <v>27</v>
          </cell>
          <cell r="H103">
            <v>3301</v>
          </cell>
          <cell r="I103" t="str">
            <v>宮　家・岩　本</v>
          </cell>
          <cell r="J103">
            <v>33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104</v>
          </cell>
          <cell r="E104" t="str">
            <v>石　井・久　志</v>
          </cell>
          <cell r="F104" t="str">
            <v>小中央</v>
          </cell>
          <cell r="G104">
            <v>26</v>
          </cell>
          <cell r="H104">
            <v>1802</v>
          </cell>
          <cell r="I104" t="str">
            <v>出　渕・齊　藤</v>
          </cell>
          <cell r="J104">
            <v>18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1204</v>
          </cell>
          <cell r="E105" t="str">
            <v>小　松・　岡　</v>
          </cell>
          <cell r="F105" t="str">
            <v>高　松</v>
          </cell>
          <cell r="G105">
            <v>25</v>
          </cell>
          <cell r="H105">
            <v>3901</v>
          </cell>
          <cell r="I105" t="str">
            <v>竹　田・　原　</v>
          </cell>
          <cell r="J105">
            <v>39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4502</v>
          </cell>
          <cell r="E106" t="str">
            <v>亀　山・濵　田</v>
          </cell>
          <cell r="F106" t="str">
            <v>高専詫</v>
          </cell>
          <cell r="G106">
            <v>24</v>
          </cell>
          <cell r="H106">
            <v>1103</v>
          </cell>
          <cell r="I106" t="str">
            <v>中　尾・山　下</v>
          </cell>
          <cell r="J106">
            <v>11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D107">
            <v>3501</v>
          </cell>
          <cell r="E107" t="str">
            <v>中　丸・近　石</v>
          </cell>
          <cell r="F107" t="str">
            <v>琴　平</v>
          </cell>
          <cell r="G107">
            <v>23</v>
          </cell>
          <cell r="H107">
            <v>2101</v>
          </cell>
          <cell r="I107" t="str">
            <v>柴　田・渋　川</v>
          </cell>
          <cell r="J107">
            <v>21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1804</v>
          </cell>
          <cell r="E108" t="str">
            <v>古　川・三　好</v>
          </cell>
          <cell r="F108" t="str">
            <v>高工芸</v>
          </cell>
          <cell r="G108">
            <v>22</v>
          </cell>
          <cell r="H108">
            <v>1601</v>
          </cell>
          <cell r="I108" t="str">
            <v>相　原・二　川</v>
          </cell>
          <cell r="J108">
            <v>16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106</v>
          </cell>
          <cell r="E109" t="str">
            <v>工　藤・森　田</v>
          </cell>
          <cell r="F109" t="str">
            <v>小中央</v>
          </cell>
          <cell r="G109">
            <v>21</v>
          </cell>
          <cell r="H109">
            <v>2801</v>
          </cell>
          <cell r="I109" t="str">
            <v>神　余・石　原</v>
          </cell>
          <cell r="J109">
            <v>28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1403</v>
          </cell>
          <cell r="E110" t="str">
            <v>　佃　・生　西</v>
          </cell>
          <cell r="F110" t="str">
            <v>高桜井</v>
          </cell>
          <cell r="G110">
            <v>20</v>
          </cell>
          <cell r="H110">
            <v>701</v>
          </cell>
          <cell r="I110" t="str">
            <v>関　本・岩　崎</v>
          </cell>
          <cell r="J110">
            <v>7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1205</v>
          </cell>
          <cell r="E111" t="str">
            <v>松　原・澤　田</v>
          </cell>
          <cell r="F111" t="str">
            <v>高　松</v>
          </cell>
          <cell r="G111">
            <v>19</v>
          </cell>
          <cell r="H111">
            <v>1004</v>
          </cell>
          <cell r="I111" t="str">
            <v>柏　原・横　井</v>
          </cell>
          <cell r="J111">
            <v>10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D112">
            <v>401</v>
          </cell>
          <cell r="E112" t="str">
            <v>辻　田・滝　本</v>
          </cell>
          <cell r="F112" t="str">
            <v>藤井寒</v>
          </cell>
          <cell r="G112">
            <v>18</v>
          </cell>
          <cell r="H112">
            <v>1201</v>
          </cell>
          <cell r="I112" t="str">
            <v>川　村・久　保</v>
          </cell>
          <cell r="J112">
            <v>12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D113">
            <v>1501</v>
          </cell>
          <cell r="E113" t="str">
            <v>平　井・柴　坂</v>
          </cell>
          <cell r="F113" t="str">
            <v>高松南</v>
          </cell>
          <cell r="G113">
            <v>17</v>
          </cell>
          <cell r="H113">
            <v>101</v>
          </cell>
          <cell r="I113" t="str">
            <v>岡　田・栗　田</v>
          </cell>
          <cell r="J113">
            <v>1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3303</v>
          </cell>
          <cell r="E114" t="str">
            <v>吉　村・川　竹</v>
          </cell>
          <cell r="F114" t="str">
            <v>善　一</v>
          </cell>
          <cell r="G114">
            <v>16</v>
          </cell>
          <cell r="H114">
            <v>1401</v>
          </cell>
          <cell r="I114" t="str">
            <v>榎　戸・宮　﨑</v>
          </cell>
          <cell r="J114">
            <v>14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1404</v>
          </cell>
          <cell r="E115" t="str">
            <v>森　田・中　場</v>
          </cell>
          <cell r="F115" t="str">
            <v>高桜井</v>
          </cell>
          <cell r="G115">
            <v>15</v>
          </cell>
          <cell r="H115">
            <v>4001</v>
          </cell>
          <cell r="I115" t="str">
            <v>山　本・合　田</v>
          </cell>
          <cell r="J115">
            <v>40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D116">
            <v>2701</v>
          </cell>
          <cell r="E116" t="str">
            <v>尾　上・田　中</v>
          </cell>
          <cell r="F116" t="str">
            <v>坂出工</v>
          </cell>
          <cell r="G116">
            <v>14</v>
          </cell>
          <cell r="H116">
            <v>103</v>
          </cell>
          <cell r="I116" t="str">
            <v>川　野・中　川</v>
          </cell>
          <cell r="J116">
            <v>1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D117">
            <v>3801</v>
          </cell>
          <cell r="E117" t="str">
            <v>安　藤・吉　田</v>
          </cell>
          <cell r="F117" t="str">
            <v>笠　田</v>
          </cell>
          <cell r="G117">
            <v>13</v>
          </cell>
          <cell r="H117">
            <v>1102</v>
          </cell>
          <cell r="I117" t="str">
            <v>久　保・森　北</v>
          </cell>
          <cell r="J117">
            <v>11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D118">
            <v>1902</v>
          </cell>
          <cell r="E118" t="str">
            <v>喜多川・有　安</v>
          </cell>
          <cell r="F118" t="str">
            <v>大手高</v>
          </cell>
          <cell r="G118">
            <v>12</v>
          </cell>
          <cell r="H118">
            <v>1003</v>
          </cell>
          <cell r="I118" t="str">
            <v>　泉　・武　田</v>
          </cell>
          <cell r="J118">
            <v>10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C119" t="str">
            <v>①</v>
          </cell>
          <cell r="D119">
            <v>904</v>
          </cell>
          <cell r="E119" t="str">
            <v>漆　原・東　原</v>
          </cell>
          <cell r="F119" t="str">
            <v>高松東</v>
          </cell>
          <cell r="G119">
            <v>11</v>
          </cell>
          <cell r="H119">
            <v>3404</v>
          </cell>
          <cell r="I119" t="str">
            <v>小　野・藤　井</v>
          </cell>
          <cell r="J119">
            <v>34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3701</v>
          </cell>
          <cell r="E2" t="str">
            <v>坂　東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4</v>
          </cell>
          <cell r="X2">
            <v>2</v>
          </cell>
          <cell r="Y2">
            <v>1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3401</v>
          </cell>
          <cell r="E3" t="str">
            <v>大　恵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4</v>
          </cell>
          <cell r="X3">
            <v>2</v>
          </cell>
          <cell r="Y3">
            <v>1</v>
          </cell>
          <cell r="Z3">
            <v>1</v>
          </cell>
          <cell r="AA3">
            <v>1</v>
          </cell>
          <cell r="AB3">
            <v>1</v>
          </cell>
          <cell r="AC3" t="str">
            <v>×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3403</v>
          </cell>
          <cell r="E4" t="str">
            <v>泉　川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4</v>
          </cell>
          <cell r="X4">
            <v>2</v>
          </cell>
          <cell r="Y4">
            <v>1</v>
          </cell>
          <cell r="Z4">
            <v>1</v>
          </cell>
          <cell r="AA4">
            <v>0</v>
          </cell>
          <cell r="AB4">
            <v>0</v>
          </cell>
          <cell r="AC4" t="str">
            <v>×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3402</v>
          </cell>
          <cell r="E5" t="str">
            <v>大　川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4</v>
          </cell>
          <cell r="X5">
            <v>2</v>
          </cell>
          <cell r="Y5">
            <v>1</v>
          </cell>
          <cell r="Z5">
            <v>1</v>
          </cell>
          <cell r="AA5">
            <v>1</v>
          </cell>
          <cell r="AB5">
            <v>1</v>
          </cell>
          <cell r="AC5" t="str">
            <v>×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3404</v>
          </cell>
          <cell r="E6" t="str">
            <v>久　德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4</v>
          </cell>
          <cell r="X6">
            <v>2</v>
          </cell>
          <cell r="Y6">
            <v>1</v>
          </cell>
          <cell r="Z6">
            <v>1</v>
          </cell>
          <cell r="AA6">
            <v>1</v>
          </cell>
          <cell r="AB6">
            <v>0</v>
          </cell>
          <cell r="AC6" t="str">
            <v>×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3702</v>
          </cell>
          <cell r="E7" t="str">
            <v>三　谷</v>
          </cell>
          <cell r="F7" t="str">
            <v>香川西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4</v>
          </cell>
          <cell r="X7">
            <v>2</v>
          </cell>
          <cell r="Y7">
            <v>1</v>
          </cell>
          <cell r="Z7">
            <v>1</v>
          </cell>
          <cell r="AA7">
            <v>1</v>
          </cell>
          <cell r="AB7">
            <v>0</v>
          </cell>
          <cell r="AC7" t="str">
            <v>×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3703</v>
          </cell>
          <cell r="E8" t="str">
            <v>　南</v>
          </cell>
          <cell r="F8" t="str">
            <v>香川西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4</v>
          </cell>
          <cell r="X8">
            <v>2</v>
          </cell>
          <cell r="Y8">
            <v>1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3706</v>
          </cell>
          <cell r="E9" t="str">
            <v>秋　月</v>
          </cell>
          <cell r="F9" t="str">
            <v>香川西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4</v>
          </cell>
          <cell r="X9">
            <v>2</v>
          </cell>
          <cell r="Y9">
            <v>1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3405</v>
          </cell>
          <cell r="E10" t="str">
            <v>町　野</v>
          </cell>
          <cell r="F10" t="str">
            <v>尽　誠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4</v>
          </cell>
          <cell r="X10">
            <v>2</v>
          </cell>
          <cell r="Y10">
            <v>1</v>
          </cell>
          <cell r="Z10">
            <v>1</v>
          </cell>
          <cell r="AA10">
            <v>1</v>
          </cell>
          <cell r="AB10">
            <v>0</v>
          </cell>
          <cell r="AC10" t="str">
            <v>×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3410</v>
          </cell>
          <cell r="E11" t="str">
            <v>平　石</v>
          </cell>
          <cell r="F11" t="str">
            <v>尽　誠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4</v>
          </cell>
          <cell r="X11">
            <v>2</v>
          </cell>
          <cell r="Y11">
            <v>1</v>
          </cell>
          <cell r="Z11">
            <v>1</v>
          </cell>
          <cell r="AA11">
            <v>0</v>
          </cell>
          <cell r="AB11">
            <v>0</v>
          </cell>
          <cell r="AC11" t="str">
            <v>×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1001</v>
          </cell>
          <cell r="E12" t="str">
            <v>宮　崎</v>
          </cell>
          <cell r="F12" t="str">
            <v>高中央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4</v>
          </cell>
          <cell r="X12">
            <v>2</v>
          </cell>
          <cell r="Y12">
            <v>1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3704</v>
          </cell>
          <cell r="E13" t="str">
            <v>西　村</v>
          </cell>
          <cell r="F13" t="str">
            <v>香川西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4</v>
          </cell>
          <cell r="X13">
            <v>2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3705</v>
          </cell>
          <cell r="E14" t="str">
            <v>長　野</v>
          </cell>
          <cell r="F14" t="str">
            <v>香川西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4</v>
          </cell>
          <cell r="X14">
            <v>2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3406</v>
          </cell>
          <cell r="E15" t="str">
            <v>山　伏</v>
          </cell>
          <cell r="F15" t="str">
            <v>尽　誠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4</v>
          </cell>
          <cell r="X15">
            <v>2</v>
          </cell>
          <cell r="Y15">
            <v>1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1101</v>
          </cell>
          <cell r="E16" t="str">
            <v>庄　田</v>
          </cell>
          <cell r="F16" t="str">
            <v>高松商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4</v>
          </cell>
          <cell r="X16">
            <v>2</v>
          </cell>
          <cell r="Y16">
            <v>1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3409</v>
          </cell>
          <cell r="E17" t="str">
            <v>鉄　本</v>
          </cell>
          <cell r="F17" t="str">
            <v>尽　誠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4</v>
          </cell>
          <cell r="X17">
            <v>2</v>
          </cell>
          <cell r="Y17">
            <v>1</v>
          </cell>
          <cell r="Z17">
            <v>1</v>
          </cell>
          <cell r="AA17">
            <v>0</v>
          </cell>
          <cell r="AB17">
            <v>0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1104</v>
          </cell>
          <cell r="E18" t="str">
            <v>髙　坂</v>
          </cell>
          <cell r="F18" t="str">
            <v>高松商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4</v>
          </cell>
          <cell r="X18">
            <v>2</v>
          </cell>
          <cell r="Y18">
            <v>1</v>
          </cell>
          <cell r="Z18">
            <v>1</v>
          </cell>
          <cell r="AA18">
            <v>1</v>
          </cell>
          <cell r="AB18">
            <v>0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3407</v>
          </cell>
          <cell r="E19" t="str">
            <v>荒　木</v>
          </cell>
          <cell r="F19" t="str">
            <v>尽　誠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4</v>
          </cell>
          <cell r="X19">
            <v>2</v>
          </cell>
          <cell r="Y19">
            <v>1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3707</v>
          </cell>
          <cell r="E20" t="str">
            <v>村　石</v>
          </cell>
          <cell r="F20" t="str">
            <v>香川西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4</v>
          </cell>
          <cell r="X20">
            <v>2</v>
          </cell>
          <cell r="Y20">
            <v>1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3408</v>
          </cell>
          <cell r="E21" t="str">
            <v>近　石</v>
          </cell>
          <cell r="F21" t="str">
            <v>尽　誠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4</v>
          </cell>
          <cell r="X21">
            <v>2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1002</v>
          </cell>
          <cell r="E22" t="str">
            <v>酒　井</v>
          </cell>
          <cell r="F22" t="str">
            <v>高中央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4</v>
          </cell>
          <cell r="X22">
            <v>2</v>
          </cell>
          <cell r="Y22">
            <v>1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1801</v>
          </cell>
          <cell r="E23" t="str">
            <v>高　橋</v>
          </cell>
          <cell r="F23" t="str">
            <v>高工芸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4</v>
          </cell>
          <cell r="X23">
            <v>2</v>
          </cell>
          <cell r="Y23">
            <v>1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1007</v>
          </cell>
          <cell r="E24" t="str">
            <v>田　井</v>
          </cell>
          <cell r="F24" t="str">
            <v>高中央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4</v>
          </cell>
          <cell r="X24">
            <v>2</v>
          </cell>
          <cell r="Y24">
            <v>1</v>
          </cell>
          <cell r="Z24">
            <v>1</v>
          </cell>
          <cell r="AA24">
            <v>1</v>
          </cell>
          <cell r="AB24">
            <v>1</v>
          </cell>
          <cell r="AC24" t="str">
            <v>×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1102</v>
          </cell>
          <cell r="E25" t="str">
            <v>谷　定</v>
          </cell>
          <cell r="F25" t="str">
            <v>高松商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4</v>
          </cell>
          <cell r="X25">
            <v>2</v>
          </cell>
          <cell r="Y25">
            <v>1</v>
          </cell>
          <cell r="Z25">
            <v>1</v>
          </cell>
          <cell r="AA25">
            <v>0</v>
          </cell>
          <cell r="AB25">
            <v>0</v>
          </cell>
          <cell r="AC25" t="str">
            <v>×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1006</v>
          </cell>
          <cell r="E26" t="str">
            <v>帯　包</v>
          </cell>
          <cell r="F26" t="str">
            <v>高中央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4</v>
          </cell>
          <cell r="X26">
            <v>2</v>
          </cell>
          <cell r="Y26">
            <v>1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1802</v>
          </cell>
          <cell r="E27" t="str">
            <v>後　藤</v>
          </cell>
          <cell r="F27" t="str">
            <v>高工芸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4</v>
          </cell>
          <cell r="X27">
            <v>2</v>
          </cell>
          <cell r="Y27">
            <v>1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1005</v>
          </cell>
          <cell r="E28" t="str">
            <v>田　中</v>
          </cell>
          <cell r="F28" t="str">
            <v>高中央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4</v>
          </cell>
          <cell r="X28">
            <v>2</v>
          </cell>
          <cell r="Y28">
            <v>1</v>
          </cell>
          <cell r="Z28">
            <v>1</v>
          </cell>
          <cell r="AA28">
            <v>0</v>
          </cell>
          <cell r="AB28">
            <v>0</v>
          </cell>
          <cell r="AC28" t="str">
            <v>×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3601</v>
          </cell>
          <cell r="E29" t="str">
            <v>造　酒</v>
          </cell>
          <cell r="F29" t="str">
            <v>高　瀬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4</v>
          </cell>
          <cell r="X29">
            <v>2</v>
          </cell>
          <cell r="Y29">
            <v>1</v>
          </cell>
          <cell r="Z29">
            <v>1</v>
          </cell>
          <cell r="AA29">
            <v>0</v>
          </cell>
          <cell r="AB29">
            <v>0</v>
          </cell>
          <cell r="AC29" t="str">
            <v>×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①</v>
          </cell>
          <cell r="D30">
            <v>2801</v>
          </cell>
          <cell r="E30" t="str">
            <v>直　江</v>
          </cell>
          <cell r="F30" t="str">
            <v>丸　亀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4</v>
          </cell>
          <cell r="X30">
            <v>2</v>
          </cell>
          <cell r="Y30">
            <v>1</v>
          </cell>
          <cell r="Z30">
            <v>1</v>
          </cell>
          <cell r="AA30">
            <v>0</v>
          </cell>
          <cell r="AB30">
            <v>0</v>
          </cell>
          <cell r="AC30" t="str">
            <v>×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①</v>
          </cell>
          <cell r="D31">
            <v>1103</v>
          </cell>
          <cell r="E31" t="str">
            <v>中　川</v>
          </cell>
          <cell r="F31" t="str">
            <v>高松商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4</v>
          </cell>
          <cell r="X31">
            <v>2</v>
          </cell>
          <cell r="Y31">
            <v>1</v>
          </cell>
          <cell r="Z31">
            <v>1</v>
          </cell>
          <cell r="AA31">
            <v>1</v>
          </cell>
          <cell r="AB31">
            <v>0</v>
          </cell>
          <cell r="AC31" t="str">
            <v>×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①</v>
          </cell>
          <cell r="D32">
            <v>1003</v>
          </cell>
          <cell r="E32" t="str">
            <v>中　藤</v>
          </cell>
          <cell r="F32" t="str">
            <v>高中央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4</v>
          </cell>
          <cell r="X32">
            <v>2</v>
          </cell>
          <cell r="Y32">
            <v>1</v>
          </cell>
          <cell r="Z32">
            <v>1</v>
          </cell>
          <cell r="AA32">
            <v>0</v>
          </cell>
          <cell r="AB32">
            <v>0</v>
          </cell>
          <cell r="AC32" t="str">
            <v>×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①</v>
          </cell>
          <cell r="D33">
            <v>1004</v>
          </cell>
          <cell r="E33" t="str">
            <v>中　井</v>
          </cell>
          <cell r="F33" t="str">
            <v>高中央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4</v>
          </cell>
          <cell r="X33">
            <v>2</v>
          </cell>
          <cell r="Y33">
            <v>1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1201</v>
          </cell>
          <cell r="E34" t="str">
            <v>　林</v>
          </cell>
          <cell r="F34" t="str">
            <v>高　松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4</v>
          </cell>
          <cell r="X34">
            <v>2</v>
          </cell>
          <cell r="Y34">
            <v>1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2802</v>
          </cell>
          <cell r="E35" t="str">
            <v>近　藤</v>
          </cell>
          <cell r="F35" t="str">
            <v>丸　亀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4</v>
          </cell>
          <cell r="X35">
            <v>2</v>
          </cell>
          <cell r="Y35">
            <v>1</v>
          </cell>
          <cell r="Z35">
            <v>1</v>
          </cell>
          <cell r="AA35">
            <v>0</v>
          </cell>
          <cell r="AB35">
            <v>0</v>
          </cell>
          <cell r="AC35" t="str">
            <v>×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2101</v>
          </cell>
          <cell r="E36" t="str">
            <v>片　岡</v>
          </cell>
          <cell r="F36" t="str">
            <v>高松西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4</v>
          </cell>
          <cell r="X36">
            <v>2</v>
          </cell>
          <cell r="Y36">
            <v>1</v>
          </cell>
          <cell r="Z36">
            <v>1</v>
          </cell>
          <cell r="AA36">
            <v>1</v>
          </cell>
          <cell r="AB36">
            <v>1</v>
          </cell>
          <cell r="AC36" t="str">
            <v>×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3901</v>
          </cell>
          <cell r="E37" t="str">
            <v>白　井</v>
          </cell>
          <cell r="F37" t="str">
            <v>観　一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4</v>
          </cell>
          <cell r="X37">
            <v>2</v>
          </cell>
          <cell r="Y37">
            <v>1</v>
          </cell>
          <cell r="Z37">
            <v>1</v>
          </cell>
          <cell r="AA37">
            <v>0</v>
          </cell>
          <cell r="AB37">
            <v>0</v>
          </cell>
          <cell r="AC37" t="str">
            <v>×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601</v>
          </cell>
          <cell r="E38" t="str">
            <v>青　山</v>
          </cell>
          <cell r="F38" t="str">
            <v>志　度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4</v>
          </cell>
          <cell r="X38">
            <v>2</v>
          </cell>
          <cell r="Y38">
            <v>1</v>
          </cell>
          <cell r="Z38">
            <v>1</v>
          </cell>
          <cell r="AA38">
            <v>0</v>
          </cell>
          <cell r="AB38">
            <v>0</v>
          </cell>
          <cell r="AC38" t="str">
            <v>×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3201</v>
          </cell>
          <cell r="E39" t="str">
            <v>山　本</v>
          </cell>
          <cell r="F39" t="str">
            <v>多度津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4</v>
          </cell>
          <cell r="X39">
            <v>2</v>
          </cell>
          <cell r="Y39">
            <v>1</v>
          </cell>
          <cell r="Z39">
            <v>1</v>
          </cell>
          <cell r="AA39">
            <v>0</v>
          </cell>
          <cell r="AB39">
            <v>0</v>
          </cell>
          <cell r="AC39" t="str">
            <v>×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1011</v>
          </cell>
          <cell r="E40" t="str">
            <v>　林</v>
          </cell>
          <cell r="F40" t="str">
            <v>高中央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4</v>
          </cell>
          <cell r="X40">
            <v>2</v>
          </cell>
          <cell r="Y40">
            <v>1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1601</v>
          </cell>
          <cell r="E41" t="str">
            <v>山　下翔</v>
          </cell>
          <cell r="F41" t="str">
            <v>香中央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4</v>
          </cell>
          <cell r="X41">
            <v>2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1803</v>
          </cell>
          <cell r="E42" t="str">
            <v>原　田</v>
          </cell>
          <cell r="F42" t="str">
            <v>高工芸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4</v>
          </cell>
          <cell r="X42">
            <v>2</v>
          </cell>
          <cell r="Y42">
            <v>1</v>
          </cell>
          <cell r="Z42">
            <v>1</v>
          </cell>
          <cell r="AA42">
            <v>0</v>
          </cell>
          <cell r="AB42">
            <v>0</v>
          </cell>
          <cell r="AC42" t="str">
            <v>×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3902</v>
          </cell>
          <cell r="E43" t="str">
            <v>小　前</v>
          </cell>
          <cell r="F43" t="str">
            <v>観　一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4</v>
          </cell>
          <cell r="X43">
            <v>2</v>
          </cell>
          <cell r="Y43">
            <v>1</v>
          </cell>
          <cell r="Z43">
            <v>1</v>
          </cell>
          <cell r="AA43">
            <v>1</v>
          </cell>
          <cell r="AB43">
            <v>0</v>
          </cell>
          <cell r="AC43" t="str">
            <v>×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602</v>
          </cell>
          <cell r="E44" t="str">
            <v>猪　池</v>
          </cell>
          <cell r="F44" t="str">
            <v>志　度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4</v>
          </cell>
          <cell r="X44">
            <v>2</v>
          </cell>
          <cell r="Y44">
            <v>1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3202</v>
          </cell>
          <cell r="E45" t="str">
            <v>岩　里</v>
          </cell>
          <cell r="F45" t="str">
            <v>多度津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4</v>
          </cell>
          <cell r="X45">
            <v>2</v>
          </cell>
          <cell r="Y45">
            <v>1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1008</v>
          </cell>
          <cell r="E46" t="str">
            <v>國　本</v>
          </cell>
          <cell r="F46" t="str">
            <v>高中央</v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4</v>
          </cell>
          <cell r="X46">
            <v>2</v>
          </cell>
          <cell r="Y46">
            <v>1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1009</v>
          </cell>
          <cell r="E47" t="str">
            <v>小　西</v>
          </cell>
          <cell r="F47" t="str">
            <v>高中央</v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4</v>
          </cell>
          <cell r="X47">
            <v>2</v>
          </cell>
          <cell r="Y47">
            <v>1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1202</v>
          </cell>
          <cell r="E48" t="str">
            <v>平　木</v>
          </cell>
          <cell r="F48" t="str">
            <v>高　松</v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4</v>
          </cell>
          <cell r="X48">
            <v>2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4501</v>
          </cell>
          <cell r="E49" t="str">
            <v>富　澤</v>
          </cell>
          <cell r="F49" t="str">
            <v>高専詫</v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4</v>
          </cell>
          <cell r="X49">
            <v>2</v>
          </cell>
          <cell r="Y49">
            <v>1</v>
          </cell>
          <cell r="Z49">
            <v>1</v>
          </cell>
          <cell r="AA49">
            <v>1</v>
          </cell>
          <cell r="AB49">
            <v>1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6</v>
          </cell>
          <cell r="C50" t="str">
            <v>①</v>
          </cell>
          <cell r="D50">
            <v>2401</v>
          </cell>
          <cell r="E50" t="str">
            <v>飯　田</v>
          </cell>
          <cell r="F50" t="str">
            <v>坂　出</v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4</v>
          </cell>
          <cell r="X50">
            <v>2</v>
          </cell>
          <cell r="Y50">
            <v>1</v>
          </cell>
          <cell r="Z50">
            <v>1</v>
          </cell>
          <cell r="AA50">
            <v>0</v>
          </cell>
          <cell r="AB50">
            <v>0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6</v>
          </cell>
          <cell r="C51" t="str">
            <v>①</v>
          </cell>
          <cell r="D51">
            <v>1401</v>
          </cell>
          <cell r="E51" t="str">
            <v>藤　渕</v>
          </cell>
          <cell r="F51" t="str">
            <v>高桜井</v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4</v>
          </cell>
          <cell r="X51">
            <v>2</v>
          </cell>
          <cell r="Y51">
            <v>1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6</v>
          </cell>
          <cell r="C52" t="str">
            <v>①</v>
          </cell>
          <cell r="D52">
            <v>4001</v>
          </cell>
          <cell r="E52" t="str">
            <v>高　橋</v>
          </cell>
          <cell r="F52" t="str">
            <v>観総合</v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4</v>
          </cell>
          <cell r="X52">
            <v>2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6</v>
          </cell>
          <cell r="C53" t="str">
            <v>①</v>
          </cell>
          <cell r="D53">
            <v>1902</v>
          </cell>
          <cell r="E53" t="str">
            <v>末　吉</v>
          </cell>
          <cell r="F53" t="str">
            <v>大手高</v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4</v>
          </cell>
          <cell r="X53">
            <v>2</v>
          </cell>
          <cell r="Y53">
            <v>1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6</v>
          </cell>
          <cell r="C54" t="str">
            <v>①</v>
          </cell>
          <cell r="D54">
            <v>1105</v>
          </cell>
          <cell r="E54" t="str">
            <v>久　保</v>
          </cell>
          <cell r="F54" t="str">
            <v>高松商</v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4</v>
          </cell>
          <cell r="X54">
            <v>2</v>
          </cell>
          <cell r="Y54">
            <v>1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6</v>
          </cell>
          <cell r="C55" t="str">
            <v>①</v>
          </cell>
          <cell r="D55">
            <v>3411</v>
          </cell>
          <cell r="E55" t="str">
            <v>　河</v>
          </cell>
          <cell r="F55" t="str">
            <v>尽　誠</v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4</v>
          </cell>
          <cell r="X55">
            <v>2</v>
          </cell>
          <cell r="Y55">
            <v>1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6</v>
          </cell>
          <cell r="C56" t="str">
            <v>①</v>
          </cell>
          <cell r="D56">
            <v>2402</v>
          </cell>
          <cell r="E56" t="str">
            <v>清　水</v>
          </cell>
          <cell r="F56" t="str">
            <v>坂　出</v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4</v>
          </cell>
          <cell r="X56">
            <v>2</v>
          </cell>
          <cell r="Y56">
            <v>1</v>
          </cell>
          <cell r="Z56">
            <v>1</v>
          </cell>
          <cell r="AA56">
            <v>0</v>
          </cell>
          <cell r="AB56">
            <v>0</v>
          </cell>
          <cell r="AC56" t="str">
            <v>×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6</v>
          </cell>
          <cell r="C57" t="str">
            <v>①</v>
          </cell>
          <cell r="D57">
            <v>1010</v>
          </cell>
          <cell r="E57" t="str">
            <v>栗　谷</v>
          </cell>
          <cell r="F57" t="str">
            <v>高中央</v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4</v>
          </cell>
          <cell r="X57">
            <v>2</v>
          </cell>
          <cell r="Y57">
            <v>1</v>
          </cell>
          <cell r="Z57">
            <v>1</v>
          </cell>
          <cell r="AA57">
            <v>1</v>
          </cell>
          <cell r="AB57">
            <v>1</v>
          </cell>
          <cell r="AC57" t="str">
            <v>×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6</v>
          </cell>
          <cell r="C58" t="str">
            <v>①</v>
          </cell>
          <cell r="D58">
            <v>1501</v>
          </cell>
          <cell r="E58" t="str">
            <v>仙　波</v>
          </cell>
          <cell r="F58" t="str">
            <v>高松南</v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4</v>
          </cell>
          <cell r="X58">
            <v>2</v>
          </cell>
          <cell r="Y58">
            <v>1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6</v>
          </cell>
          <cell r="C59" t="str">
            <v>①</v>
          </cell>
          <cell r="D59">
            <v>3604</v>
          </cell>
          <cell r="E59" t="str">
            <v>宮　崎</v>
          </cell>
          <cell r="F59" t="str">
            <v>高　瀬</v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4</v>
          </cell>
          <cell r="X59">
            <v>2</v>
          </cell>
          <cell r="Y59">
            <v>1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6</v>
          </cell>
          <cell r="C60" t="str">
            <v>①</v>
          </cell>
          <cell r="D60">
            <v>1602</v>
          </cell>
          <cell r="E60" t="str">
            <v>二　川</v>
          </cell>
          <cell r="F60" t="str">
            <v>香中央</v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4</v>
          </cell>
          <cell r="X60">
            <v>2</v>
          </cell>
          <cell r="Y60">
            <v>1</v>
          </cell>
          <cell r="Z60">
            <v>1</v>
          </cell>
          <cell r="AA60">
            <v>1</v>
          </cell>
          <cell r="AB60">
            <v>1</v>
          </cell>
          <cell r="AC60" t="str">
            <v>×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6</v>
          </cell>
          <cell r="C61" t="str">
            <v>①</v>
          </cell>
          <cell r="D61">
            <v>1012</v>
          </cell>
          <cell r="E61" t="str">
            <v>末　本</v>
          </cell>
          <cell r="F61" t="str">
            <v>高中央</v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4</v>
          </cell>
          <cell r="X61">
            <v>2</v>
          </cell>
          <cell r="Y61">
            <v>1</v>
          </cell>
          <cell r="Z61">
            <v>1</v>
          </cell>
          <cell r="AA61">
            <v>1</v>
          </cell>
          <cell r="AB61">
            <v>1</v>
          </cell>
          <cell r="AC61" t="str">
            <v>×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6</v>
          </cell>
          <cell r="C62" t="str">
            <v>①</v>
          </cell>
          <cell r="D62">
            <v>1606</v>
          </cell>
          <cell r="E62" t="str">
            <v>二　宮</v>
          </cell>
          <cell r="F62" t="str">
            <v>香中央</v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4</v>
          </cell>
          <cell r="X62">
            <v>2</v>
          </cell>
          <cell r="Y62">
            <v>1</v>
          </cell>
          <cell r="Z62">
            <v>1</v>
          </cell>
          <cell r="AA62">
            <v>1</v>
          </cell>
          <cell r="AB62">
            <v>0</v>
          </cell>
          <cell r="AC62" t="str">
            <v>×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6</v>
          </cell>
          <cell r="C63" t="str">
            <v>①</v>
          </cell>
          <cell r="D63">
            <v>1205</v>
          </cell>
          <cell r="E63" t="str">
            <v>平　田</v>
          </cell>
          <cell r="F63" t="str">
            <v>高　松</v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4</v>
          </cell>
          <cell r="X63">
            <v>2</v>
          </cell>
          <cell r="Y63">
            <v>1</v>
          </cell>
          <cell r="Z63">
            <v>1</v>
          </cell>
          <cell r="AA63">
            <v>0</v>
          </cell>
          <cell r="AB63">
            <v>0</v>
          </cell>
          <cell r="AC63" t="str">
            <v>×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6</v>
          </cell>
          <cell r="C64" t="str">
            <v>①</v>
          </cell>
          <cell r="D64">
            <v>4502</v>
          </cell>
          <cell r="E64" t="str">
            <v>森　本</v>
          </cell>
          <cell r="F64" t="str">
            <v>高専詫</v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4</v>
          </cell>
          <cell r="X64">
            <v>2</v>
          </cell>
          <cell r="Y64">
            <v>1</v>
          </cell>
          <cell r="Z64">
            <v>1</v>
          </cell>
          <cell r="AA64">
            <v>1</v>
          </cell>
          <cell r="AB64">
            <v>0</v>
          </cell>
          <cell r="AC64" t="str">
            <v>×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6</v>
          </cell>
          <cell r="C65" t="str">
            <v>①</v>
          </cell>
          <cell r="D65">
            <v>3101</v>
          </cell>
          <cell r="E65" t="str">
            <v>八　木</v>
          </cell>
          <cell r="F65" t="str">
            <v>藤　井</v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4</v>
          </cell>
          <cell r="X65">
            <v>2</v>
          </cell>
          <cell r="Y65">
            <v>1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1604</v>
          </cell>
          <cell r="E66" t="str">
            <v>漆　原</v>
          </cell>
          <cell r="F66" t="str">
            <v>香中央</v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4</v>
          </cell>
          <cell r="X66">
            <v>2</v>
          </cell>
          <cell r="Y66">
            <v>1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D67">
            <v>1209</v>
          </cell>
          <cell r="E67" t="str">
            <v>松　熊</v>
          </cell>
          <cell r="F67" t="str">
            <v>高　松</v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4</v>
          </cell>
          <cell r="X67">
            <v>2</v>
          </cell>
          <cell r="Y67">
            <v>1</v>
          </cell>
          <cell r="Z67">
            <v>1</v>
          </cell>
          <cell r="AA67">
            <v>1</v>
          </cell>
          <cell r="AB67">
            <v>0</v>
          </cell>
          <cell r="AC67" t="str">
            <v>×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2901</v>
          </cell>
          <cell r="E68" t="str">
            <v>綾　田</v>
          </cell>
          <cell r="F68" t="str">
            <v>丸城西</v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4</v>
          </cell>
          <cell r="X68">
            <v>2</v>
          </cell>
          <cell r="Y68">
            <v>1</v>
          </cell>
          <cell r="Z68">
            <v>1</v>
          </cell>
          <cell r="AA68">
            <v>0</v>
          </cell>
          <cell r="AB68">
            <v>0</v>
          </cell>
          <cell r="AC68" t="str">
            <v>×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1013</v>
          </cell>
          <cell r="E69" t="str">
            <v>山　口</v>
          </cell>
          <cell r="F69" t="str">
            <v>高中央</v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4</v>
          </cell>
          <cell r="X69">
            <v>2</v>
          </cell>
          <cell r="Y69">
            <v>1</v>
          </cell>
          <cell r="Z69">
            <v>1</v>
          </cell>
          <cell r="AA69">
            <v>1</v>
          </cell>
          <cell r="AB69">
            <v>0</v>
          </cell>
          <cell r="AC69" t="str">
            <v>×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D70">
            <v>3209</v>
          </cell>
          <cell r="E70" t="str">
            <v>長　門</v>
          </cell>
          <cell r="F70" t="str">
            <v>多度津</v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4</v>
          </cell>
          <cell r="X70">
            <v>2</v>
          </cell>
          <cell r="Y70">
            <v>1</v>
          </cell>
          <cell r="Z70">
            <v>1</v>
          </cell>
          <cell r="AA70">
            <v>1</v>
          </cell>
          <cell r="AB70">
            <v>1</v>
          </cell>
          <cell r="AC70" t="str">
            <v>×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2105</v>
          </cell>
          <cell r="E71" t="str">
            <v>渡　辺</v>
          </cell>
          <cell r="F71" t="str">
            <v>高松西</v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4</v>
          </cell>
          <cell r="X71">
            <v>2</v>
          </cell>
          <cell r="Y71">
            <v>1</v>
          </cell>
          <cell r="Z71">
            <v>1</v>
          </cell>
          <cell r="AA71">
            <v>1</v>
          </cell>
          <cell r="AB71">
            <v>1</v>
          </cell>
          <cell r="AC71" t="str">
            <v>×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1502</v>
          </cell>
          <cell r="E72" t="str">
            <v>野　中</v>
          </cell>
          <cell r="F72" t="str">
            <v>高松南</v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4</v>
          </cell>
          <cell r="X72">
            <v>2</v>
          </cell>
          <cell r="Y72">
            <v>1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2201</v>
          </cell>
          <cell r="E73" t="str">
            <v>川　田</v>
          </cell>
          <cell r="F73" t="str">
            <v>農　経</v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4</v>
          </cell>
          <cell r="X73">
            <v>2</v>
          </cell>
          <cell r="Y73">
            <v>1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1301</v>
          </cell>
          <cell r="E74" t="str">
            <v>橋　本</v>
          </cell>
          <cell r="F74" t="str">
            <v>高松一</v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4</v>
          </cell>
          <cell r="X74">
            <v>2</v>
          </cell>
          <cell r="Y74">
            <v>1</v>
          </cell>
          <cell r="Z74">
            <v>1</v>
          </cell>
          <cell r="AA74">
            <v>1</v>
          </cell>
          <cell r="AB74">
            <v>1</v>
          </cell>
          <cell r="AC74" t="str">
            <v>×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D75">
            <v>1204</v>
          </cell>
          <cell r="E75" t="str">
            <v>岩　原</v>
          </cell>
          <cell r="F75" t="str">
            <v>高　松</v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4</v>
          </cell>
          <cell r="X75">
            <v>2</v>
          </cell>
          <cell r="Y75">
            <v>1</v>
          </cell>
          <cell r="Z75">
            <v>1</v>
          </cell>
          <cell r="AA75">
            <v>0</v>
          </cell>
          <cell r="AB75">
            <v>0</v>
          </cell>
          <cell r="AC75" t="str">
            <v>×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1503</v>
          </cell>
          <cell r="E76" t="str">
            <v>佐々木</v>
          </cell>
          <cell r="F76" t="str">
            <v>高松南</v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4</v>
          </cell>
          <cell r="X76">
            <v>2</v>
          </cell>
          <cell r="Y76">
            <v>1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1701</v>
          </cell>
          <cell r="E77" t="str">
            <v>大　木</v>
          </cell>
          <cell r="F77" t="str">
            <v>英　明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4</v>
          </cell>
          <cell r="X77">
            <v>2</v>
          </cell>
          <cell r="Y77">
            <v>1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3205</v>
          </cell>
          <cell r="E78" t="str">
            <v>　林</v>
          </cell>
          <cell r="F78" t="str">
            <v>多度津</v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4</v>
          </cell>
          <cell r="X78">
            <v>2</v>
          </cell>
          <cell r="Y78">
            <v>1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3602</v>
          </cell>
          <cell r="E79" t="str">
            <v>　森</v>
          </cell>
          <cell r="F79" t="str">
            <v>高　瀬</v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4</v>
          </cell>
          <cell r="X79">
            <v>2</v>
          </cell>
          <cell r="Y79">
            <v>1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1805</v>
          </cell>
          <cell r="E80" t="str">
            <v>堀　口</v>
          </cell>
          <cell r="F80" t="str">
            <v>高工芸</v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4</v>
          </cell>
          <cell r="X80">
            <v>2</v>
          </cell>
          <cell r="Y80">
            <v>1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3203</v>
          </cell>
          <cell r="E81" t="str">
            <v>木　下</v>
          </cell>
          <cell r="F81" t="str">
            <v>多度津</v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4</v>
          </cell>
          <cell r="X81">
            <v>2</v>
          </cell>
          <cell r="Y81">
            <v>1</v>
          </cell>
          <cell r="Z81">
            <v>1</v>
          </cell>
          <cell r="AA81">
            <v>0</v>
          </cell>
          <cell r="AB81">
            <v>0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1402</v>
          </cell>
          <cell r="E82" t="str">
            <v>寺　嶋</v>
          </cell>
          <cell r="F82" t="str">
            <v>高桜井</v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4</v>
          </cell>
          <cell r="X82">
            <v>2</v>
          </cell>
          <cell r="Y82">
            <v>1</v>
          </cell>
          <cell r="Z82">
            <v>1</v>
          </cell>
          <cell r="AA82">
            <v>1</v>
          </cell>
          <cell r="AB82">
            <v>1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D83">
            <v>901</v>
          </cell>
          <cell r="E83" t="str">
            <v>中　山</v>
          </cell>
          <cell r="F83" t="str">
            <v>高松東</v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4</v>
          </cell>
          <cell r="X83">
            <v>2</v>
          </cell>
          <cell r="Y83">
            <v>1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301</v>
          </cell>
          <cell r="E84" t="str">
            <v>河　野</v>
          </cell>
          <cell r="F84" t="str">
            <v>津　田</v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4</v>
          </cell>
          <cell r="X84">
            <v>2</v>
          </cell>
          <cell r="Y84">
            <v>1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3301</v>
          </cell>
          <cell r="E85" t="str">
            <v>橋　崎</v>
          </cell>
          <cell r="F85" t="str">
            <v>善　一</v>
          </cell>
          <cell r="G85">
            <v>173</v>
          </cell>
          <cell r="H85">
            <v>4007</v>
          </cell>
          <cell r="I85" t="str">
            <v>荒　木</v>
          </cell>
          <cell r="J85">
            <v>40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</v>
          </cell>
          <cell r="X85">
            <v>2</v>
          </cell>
          <cell r="Y85">
            <v>1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×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1403</v>
          </cell>
          <cell r="E86" t="str">
            <v>　林</v>
          </cell>
          <cell r="F86" t="str">
            <v>高桜井</v>
          </cell>
          <cell r="G86">
            <v>172</v>
          </cell>
          <cell r="H86">
            <v>2404</v>
          </cell>
          <cell r="I86" t="str">
            <v>長　尾</v>
          </cell>
          <cell r="J86">
            <v>24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4</v>
          </cell>
          <cell r="X86">
            <v>2</v>
          </cell>
          <cell r="Y86">
            <v>1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1609</v>
          </cell>
          <cell r="E87" t="str">
            <v>川　松</v>
          </cell>
          <cell r="F87" t="str">
            <v>香中央</v>
          </cell>
          <cell r="G87">
            <v>171</v>
          </cell>
          <cell r="H87">
            <v>3307</v>
          </cell>
          <cell r="I87" t="str">
            <v>松　田</v>
          </cell>
          <cell r="J87">
            <v>33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4</v>
          </cell>
          <cell r="X87">
            <v>2</v>
          </cell>
          <cell r="Y87">
            <v>1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D88">
            <v>401</v>
          </cell>
          <cell r="E88" t="str">
            <v>藤　田</v>
          </cell>
          <cell r="F88" t="str">
            <v>藤井寒</v>
          </cell>
          <cell r="G88">
            <v>170</v>
          </cell>
          <cell r="H88">
            <v>3609</v>
          </cell>
          <cell r="I88" t="str">
            <v>大　塚</v>
          </cell>
          <cell r="J88">
            <v>36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4</v>
          </cell>
          <cell r="X88">
            <v>2</v>
          </cell>
          <cell r="Y88">
            <v>1</v>
          </cell>
          <cell r="Z88">
            <v>1</v>
          </cell>
          <cell r="AA88">
            <v>1</v>
          </cell>
          <cell r="AB88">
            <v>0</v>
          </cell>
          <cell r="AC88" t="str">
            <v>×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D89">
            <v>2301</v>
          </cell>
          <cell r="E89" t="str">
            <v>髙　畠</v>
          </cell>
          <cell r="F89" t="str">
            <v>飯　山</v>
          </cell>
          <cell r="G89">
            <v>169</v>
          </cell>
          <cell r="H89">
            <v>3503</v>
          </cell>
          <cell r="I89" t="str">
            <v>三　井</v>
          </cell>
          <cell r="J89">
            <v>35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4</v>
          </cell>
          <cell r="X89">
            <v>2</v>
          </cell>
          <cell r="Y89">
            <v>1</v>
          </cell>
          <cell r="Z89">
            <v>1</v>
          </cell>
          <cell r="AA89">
            <v>0</v>
          </cell>
          <cell r="AB89">
            <v>0</v>
          </cell>
          <cell r="AC89" t="str">
            <v>×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902</v>
          </cell>
          <cell r="E90" t="str">
            <v>國　宗</v>
          </cell>
          <cell r="F90" t="str">
            <v>高松東</v>
          </cell>
          <cell r="G90">
            <v>168</v>
          </cell>
          <cell r="H90">
            <v>3412</v>
          </cell>
          <cell r="I90" t="str">
            <v>古　竹</v>
          </cell>
          <cell r="J90">
            <v>34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4</v>
          </cell>
          <cell r="X90">
            <v>2</v>
          </cell>
          <cell r="Y90">
            <v>1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3302</v>
          </cell>
          <cell r="E91" t="str">
            <v>井　上</v>
          </cell>
          <cell r="F91" t="str">
            <v>善　一</v>
          </cell>
          <cell r="G91">
            <v>167</v>
          </cell>
          <cell r="H91">
            <v>3104</v>
          </cell>
          <cell r="I91" t="str">
            <v>　関</v>
          </cell>
          <cell r="J91">
            <v>31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4</v>
          </cell>
          <cell r="X91">
            <v>2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501</v>
          </cell>
          <cell r="E92" t="str">
            <v>長　門</v>
          </cell>
          <cell r="F92" t="str">
            <v>石　田</v>
          </cell>
          <cell r="G92">
            <v>166</v>
          </cell>
          <cell r="H92">
            <v>1707</v>
          </cell>
          <cell r="I92" t="str">
            <v>更　紗</v>
          </cell>
          <cell r="J92">
            <v>17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4</v>
          </cell>
          <cell r="X92">
            <v>2</v>
          </cell>
          <cell r="Y92">
            <v>1</v>
          </cell>
          <cell r="Z92">
            <v>1</v>
          </cell>
          <cell r="AA92">
            <v>0</v>
          </cell>
          <cell r="AB92">
            <v>0</v>
          </cell>
          <cell r="AC92" t="str">
            <v>×</v>
          </cell>
          <cell r="AD92" t="str">
            <v>×</v>
          </cell>
          <cell r="AE92" t="e">
            <v>#N/A</v>
          </cell>
          <cell r="AF92" t="str">
            <v>×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4002</v>
          </cell>
          <cell r="E93" t="str">
            <v>井　口</v>
          </cell>
          <cell r="F93" t="str">
            <v>観総合</v>
          </cell>
          <cell r="G93">
            <v>165</v>
          </cell>
          <cell r="H93">
            <v>1203</v>
          </cell>
          <cell r="I93" t="str">
            <v>池　田壮</v>
          </cell>
          <cell r="J93">
            <v>12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4</v>
          </cell>
          <cell r="X93">
            <v>2</v>
          </cell>
          <cell r="Y93">
            <v>1</v>
          </cell>
          <cell r="Z93">
            <v>1</v>
          </cell>
          <cell r="AA93">
            <v>0</v>
          </cell>
          <cell r="AB93">
            <v>0</v>
          </cell>
          <cell r="AC93" t="str">
            <v>×</v>
          </cell>
          <cell r="AD93" t="str">
            <v>×</v>
          </cell>
          <cell r="AE93" t="e">
            <v>#N/A</v>
          </cell>
          <cell r="AF93" t="str">
            <v>×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201</v>
          </cell>
          <cell r="E94" t="str">
            <v>寒　川</v>
          </cell>
          <cell r="F94" t="str">
            <v>三本松</v>
          </cell>
          <cell r="G94">
            <v>164</v>
          </cell>
          <cell r="H94">
            <v>302</v>
          </cell>
          <cell r="I94" t="str">
            <v>西　本</v>
          </cell>
          <cell r="J94">
            <v>3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4</v>
          </cell>
          <cell r="X94">
            <v>2</v>
          </cell>
          <cell r="Y94">
            <v>1</v>
          </cell>
          <cell r="Z94">
            <v>1</v>
          </cell>
          <cell r="AA94">
            <v>0</v>
          </cell>
          <cell r="AB94">
            <v>0</v>
          </cell>
          <cell r="AC94" t="str">
            <v>×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D95">
            <v>3303</v>
          </cell>
          <cell r="E95" t="str">
            <v>河　田</v>
          </cell>
          <cell r="F95" t="str">
            <v>善　一</v>
          </cell>
          <cell r="G95">
            <v>163</v>
          </cell>
          <cell r="H95">
            <v>1014</v>
          </cell>
          <cell r="I95" t="str">
            <v>伊　藤</v>
          </cell>
          <cell r="J95">
            <v>10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4</v>
          </cell>
          <cell r="X95">
            <v>2</v>
          </cell>
          <cell r="Y95">
            <v>1</v>
          </cell>
          <cell r="Z95">
            <v>1</v>
          </cell>
          <cell r="AA95">
            <v>1</v>
          </cell>
          <cell r="AB95">
            <v>1</v>
          </cell>
          <cell r="AC95" t="str">
            <v>×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D96">
            <v>3905</v>
          </cell>
          <cell r="E96" t="str">
            <v>白　川</v>
          </cell>
          <cell r="F96" t="str">
            <v>観　一</v>
          </cell>
          <cell r="G96">
            <v>162</v>
          </cell>
          <cell r="H96">
            <v>3305</v>
          </cell>
          <cell r="I96" t="str">
            <v>平　井</v>
          </cell>
          <cell r="J96">
            <v>33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4</v>
          </cell>
          <cell r="X96">
            <v>2</v>
          </cell>
          <cell r="Y96">
            <v>1</v>
          </cell>
          <cell r="Z96">
            <v>1</v>
          </cell>
          <cell r="AA96">
            <v>0</v>
          </cell>
          <cell r="AB96">
            <v>0</v>
          </cell>
          <cell r="AC96" t="str">
            <v>×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2102</v>
          </cell>
          <cell r="E97" t="str">
            <v>石　川</v>
          </cell>
          <cell r="F97" t="str">
            <v>高松西</v>
          </cell>
          <cell r="G97">
            <v>161</v>
          </cell>
          <cell r="H97">
            <v>3003</v>
          </cell>
          <cell r="I97" t="str">
            <v>美　濃</v>
          </cell>
          <cell r="J97">
            <v>30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4</v>
          </cell>
          <cell r="X97">
            <v>2</v>
          </cell>
          <cell r="Y97">
            <v>1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D98">
            <v>2601</v>
          </cell>
          <cell r="E98" t="str">
            <v>鎌　田</v>
          </cell>
          <cell r="F98" t="str">
            <v>坂出一</v>
          </cell>
          <cell r="G98">
            <v>160</v>
          </cell>
          <cell r="H98">
            <v>4005</v>
          </cell>
          <cell r="I98" t="str">
            <v>三　崎</v>
          </cell>
          <cell r="J98">
            <v>40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4</v>
          </cell>
          <cell r="X98">
            <v>2</v>
          </cell>
          <cell r="Y98">
            <v>1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×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603</v>
          </cell>
          <cell r="E99" t="str">
            <v>川　崎</v>
          </cell>
          <cell r="F99" t="str">
            <v>志　度</v>
          </cell>
          <cell r="G99">
            <v>159</v>
          </cell>
          <cell r="H99">
            <v>2206</v>
          </cell>
          <cell r="I99" t="str">
            <v>後　藤</v>
          </cell>
          <cell r="J99">
            <v>22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4</v>
          </cell>
          <cell r="X99">
            <v>2</v>
          </cell>
          <cell r="Y99">
            <v>1</v>
          </cell>
          <cell r="Z99">
            <v>1</v>
          </cell>
          <cell r="AA99">
            <v>0</v>
          </cell>
          <cell r="AB99">
            <v>0</v>
          </cell>
          <cell r="AC99" t="str">
            <v>×</v>
          </cell>
          <cell r="AD99" t="str">
            <v>×</v>
          </cell>
          <cell r="AE99" t="e">
            <v>#N/A</v>
          </cell>
          <cell r="AF99" t="str">
            <v>×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1702</v>
          </cell>
          <cell r="E100" t="str">
            <v>尾　下</v>
          </cell>
          <cell r="F100" t="str">
            <v>英　明</v>
          </cell>
          <cell r="G100">
            <v>158</v>
          </cell>
          <cell r="H100">
            <v>2815</v>
          </cell>
          <cell r="I100" t="str">
            <v>三　野</v>
          </cell>
          <cell r="J100">
            <v>28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4</v>
          </cell>
          <cell r="X100">
            <v>2</v>
          </cell>
          <cell r="Y100">
            <v>1</v>
          </cell>
          <cell r="Z100">
            <v>1</v>
          </cell>
          <cell r="AA100">
            <v>1</v>
          </cell>
          <cell r="AB100">
            <v>0</v>
          </cell>
          <cell r="AC100" t="str">
            <v>×</v>
          </cell>
          <cell r="AD100" t="str">
            <v>×</v>
          </cell>
          <cell r="AE100" t="e">
            <v>#N/A</v>
          </cell>
          <cell r="AF100" t="str">
            <v>×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3501</v>
          </cell>
          <cell r="E101" t="str">
            <v>山　根</v>
          </cell>
          <cell r="F101" t="str">
            <v>琴　平</v>
          </cell>
          <cell r="G101">
            <v>157</v>
          </cell>
          <cell r="H101">
            <v>402</v>
          </cell>
          <cell r="I101" t="str">
            <v>福　井</v>
          </cell>
          <cell r="J101">
            <v>4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4</v>
          </cell>
          <cell r="X101">
            <v>2</v>
          </cell>
          <cell r="Y101">
            <v>1</v>
          </cell>
          <cell r="Z101">
            <v>1</v>
          </cell>
          <cell r="AA101">
            <v>0</v>
          </cell>
          <cell r="AB101">
            <v>0</v>
          </cell>
          <cell r="AC101" t="str">
            <v>×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2103</v>
          </cell>
          <cell r="E102" t="str">
            <v>河　野</v>
          </cell>
          <cell r="F102" t="str">
            <v>高松西</v>
          </cell>
          <cell r="G102">
            <v>156</v>
          </cell>
          <cell r="H102">
            <v>2207</v>
          </cell>
          <cell r="I102" t="str">
            <v>三　谷</v>
          </cell>
          <cell r="J102">
            <v>22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4</v>
          </cell>
          <cell r="X102">
            <v>2</v>
          </cell>
          <cell r="Y102">
            <v>1</v>
          </cell>
          <cell r="Z102">
            <v>1</v>
          </cell>
          <cell r="AA102">
            <v>0</v>
          </cell>
          <cell r="AB102">
            <v>0</v>
          </cell>
          <cell r="AC102" t="str">
            <v>×</v>
          </cell>
          <cell r="AD102" t="str">
            <v>×</v>
          </cell>
          <cell r="AE102" t="e">
            <v>#N/A</v>
          </cell>
          <cell r="AF102" t="str">
            <v>×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3001</v>
          </cell>
          <cell r="E103" t="str">
            <v>谷　本</v>
          </cell>
          <cell r="F103" t="str">
            <v>大手丸</v>
          </cell>
          <cell r="G103">
            <v>155</v>
          </cell>
          <cell r="H103">
            <v>2811</v>
          </cell>
          <cell r="I103" t="str">
            <v>木　村</v>
          </cell>
          <cell r="J103">
            <v>28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4</v>
          </cell>
          <cell r="X103">
            <v>2</v>
          </cell>
          <cell r="Y103">
            <v>1</v>
          </cell>
          <cell r="Z103">
            <v>1</v>
          </cell>
          <cell r="AA103">
            <v>0</v>
          </cell>
          <cell r="AB103">
            <v>0</v>
          </cell>
          <cell r="AC103" t="str">
            <v>×</v>
          </cell>
          <cell r="AD103" t="str">
            <v>×</v>
          </cell>
          <cell r="AE103" t="e">
            <v>#N/A</v>
          </cell>
          <cell r="AF103" t="str">
            <v>×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1703</v>
          </cell>
          <cell r="E104" t="str">
            <v>小比賀</v>
          </cell>
          <cell r="F104" t="str">
            <v>英　明</v>
          </cell>
          <cell r="G104">
            <v>154</v>
          </cell>
          <cell r="H104">
            <v>1405</v>
          </cell>
          <cell r="I104" t="str">
            <v>廣　瀨</v>
          </cell>
          <cell r="J104">
            <v>14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4</v>
          </cell>
          <cell r="X104">
            <v>2</v>
          </cell>
          <cell r="Y104">
            <v>1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×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D105">
            <v>4505</v>
          </cell>
          <cell r="E105" t="str">
            <v>森　藤</v>
          </cell>
          <cell r="F105" t="str">
            <v>高専詫</v>
          </cell>
          <cell r="G105">
            <v>153</v>
          </cell>
          <cell r="H105">
            <v>3207</v>
          </cell>
          <cell r="I105" t="str">
            <v>横　井</v>
          </cell>
          <cell r="J105">
            <v>32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4</v>
          </cell>
          <cell r="X105">
            <v>2</v>
          </cell>
          <cell r="Y105">
            <v>1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D106">
            <v>4003</v>
          </cell>
          <cell r="E106" t="str">
            <v>岩　田</v>
          </cell>
          <cell r="F106" t="str">
            <v>観総合</v>
          </cell>
          <cell r="G106">
            <v>152</v>
          </cell>
          <cell r="H106">
            <v>503</v>
          </cell>
          <cell r="I106" t="str">
            <v>松　村</v>
          </cell>
          <cell r="J106">
            <v>5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4</v>
          </cell>
          <cell r="X106">
            <v>2</v>
          </cell>
          <cell r="Y106">
            <v>1</v>
          </cell>
          <cell r="Z106">
            <v>1</v>
          </cell>
          <cell r="AA106">
            <v>0</v>
          </cell>
          <cell r="AB106">
            <v>0</v>
          </cell>
          <cell r="AC106" t="str">
            <v>×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101</v>
          </cell>
          <cell r="E107" t="str">
            <v>森　岡</v>
          </cell>
          <cell r="F107" t="str">
            <v>小中央</v>
          </cell>
          <cell r="G107">
            <v>151</v>
          </cell>
          <cell r="H107">
            <v>2813</v>
          </cell>
          <cell r="I107" t="str">
            <v>山　下</v>
          </cell>
          <cell r="J107">
            <v>28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>
            <v>2</v>
          </cell>
          <cell r="R107">
            <v>2</v>
          </cell>
          <cell r="S107">
            <v>7</v>
          </cell>
          <cell r="T107">
            <v>10</v>
          </cell>
          <cell r="U107">
            <v>23</v>
          </cell>
          <cell r="V107">
            <v>23</v>
          </cell>
          <cell r="W107">
            <v>4</v>
          </cell>
          <cell r="X107">
            <v>2</v>
          </cell>
          <cell r="Y107">
            <v>1</v>
          </cell>
          <cell r="Z107">
            <v>1</v>
          </cell>
          <cell r="AA107">
            <v>1</v>
          </cell>
          <cell r="AB107">
            <v>1</v>
          </cell>
          <cell r="AC107" t="str">
            <v>×</v>
          </cell>
          <cell r="AD107" t="str">
            <v>×</v>
          </cell>
          <cell r="AE107" t="e">
            <v>#N/A</v>
          </cell>
          <cell r="AF107" t="str">
            <v>×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1901</v>
          </cell>
          <cell r="E108" t="str">
            <v>布　施</v>
          </cell>
          <cell r="F108" t="str">
            <v>大手高</v>
          </cell>
          <cell r="G108">
            <v>150</v>
          </cell>
          <cell r="H108">
            <v>2807</v>
          </cell>
          <cell r="I108" t="str">
            <v>前　田</v>
          </cell>
          <cell r="J108">
            <v>28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4</v>
          </cell>
          <cell r="X108">
            <v>2</v>
          </cell>
          <cell r="Y108">
            <v>1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×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D109">
            <v>3002</v>
          </cell>
          <cell r="E109" t="str">
            <v>今　村</v>
          </cell>
          <cell r="F109" t="str">
            <v>大手丸</v>
          </cell>
          <cell r="G109">
            <v>149</v>
          </cell>
          <cell r="H109">
            <v>3801</v>
          </cell>
          <cell r="I109" t="str">
            <v>井　上</v>
          </cell>
          <cell r="J109">
            <v>38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4</v>
          </cell>
          <cell r="X109">
            <v>2</v>
          </cell>
          <cell r="Y109">
            <v>1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502</v>
          </cell>
          <cell r="E110" t="str">
            <v>池　田</v>
          </cell>
          <cell r="F110" t="str">
            <v>石　田</v>
          </cell>
          <cell r="G110">
            <v>148</v>
          </cell>
          <cell r="H110">
            <v>2810</v>
          </cell>
          <cell r="I110" t="str">
            <v>藤　井</v>
          </cell>
          <cell r="J110">
            <v>28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4</v>
          </cell>
          <cell r="X110">
            <v>2</v>
          </cell>
          <cell r="Y110">
            <v>1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×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2803</v>
          </cell>
          <cell r="E111" t="str">
            <v>中　川</v>
          </cell>
          <cell r="F111" t="str">
            <v>丸　亀</v>
          </cell>
          <cell r="G111">
            <v>147</v>
          </cell>
          <cell r="H111">
            <v>3206</v>
          </cell>
          <cell r="I111" t="str">
            <v>長　船</v>
          </cell>
          <cell r="J111">
            <v>32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4</v>
          </cell>
          <cell r="X111">
            <v>2</v>
          </cell>
          <cell r="Y111">
            <v>1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2809</v>
          </cell>
          <cell r="E112" t="str">
            <v>村　田</v>
          </cell>
          <cell r="F112" t="str">
            <v>丸　亀</v>
          </cell>
          <cell r="G112">
            <v>146</v>
          </cell>
          <cell r="H112">
            <v>1705</v>
          </cell>
          <cell r="I112" t="str">
            <v>鶴　見</v>
          </cell>
          <cell r="J112">
            <v>17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4</v>
          </cell>
          <cell r="X112">
            <v>2</v>
          </cell>
          <cell r="Y112">
            <v>1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×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D113">
            <v>2109</v>
          </cell>
          <cell r="E113" t="str">
            <v>西　谷</v>
          </cell>
          <cell r="F113" t="str">
            <v>高松西</v>
          </cell>
          <cell r="G113">
            <v>145</v>
          </cell>
          <cell r="H113">
            <v>1806</v>
          </cell>
          <cell r="I113" t="str">
            <v>黒　田</v>
          </cell>
          <cell r="J113">
            <v>18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4</v>
          </cell>
          <cell r="X113">
            <v>2</v>
          </cell>
          <cell r="Y113">
            <v>1</v>
          </cell>
          <cell r="Z113">
            <v>1</v>
          </cell>
          <cell r="AA113">
            <v>1</v>
          </cell>
          <cell r="AB113">
            <v>0</v>
          </cell>
          <cell r="AC113" t="str">
            <v>×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2701</v>
          </cell>
          <cell r="E114" t="str">
            <v>高　畠</v>
          </cell>
          <cell r="F114" t="str">
            <v>坂出工</v>
          </cell>
          <cell r="G114">
            <v>144</v>
          </cell>
          <cell r="H114">
            <v>3903</v>
          </cell>
          <cell r="I114" t="str">
            <v>三　宅</v>
          </cell>
          <cell r="J114">
            <v>39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4</v>
          </cell>
          <cell r="X114">
            <v>2</v>
          </cell>
          <cell r="Y114">
            <v>1</v>
          </cell>
          <cell r="Z114">
            <v>1</v>
          </cell>
          <cell r="AA114">
            <v>0</v>
          </cell>
          <cell r="AB114">
            <v>0</v>
          </cell>
          <cell r="AC114" t="str">
            <v>×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D115">
            <v>202</v>
          </cell>
          <cell r="E115" t="str">
            <v>西　川</v>
          </cell>
          <cell r="F115" t="str">
            <v>三本松</v>
          </cell>
          <cell r="G115">
            <v>143</v>
          </cell>
          <cell r="H115">
            <v>2104</v>
          </cell>
          <cell r="I115" t="str">
            <v>佐　藤</v>
          </cell>
          <cell r="J115">
            <v>21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4</v>
          </cell>
          <cell r="X115">
            <v>2</v>
          </cell>
          <cell r="Y115">
            <v>1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D116">
            <v>403</v>
          </cell>
          <cell r="E116" t="str">
            <v>津　嶋</v>
          </cell>
          <cell r="F116" t="str">
            <v>藤井寒</v>
          </cell>
          <cell r="G116">
            <v>142</v>
          </cell>
          <cell r="H116">
            <v>505</v>
          </cell>
          <cell r="I116" t="str">
            <v>津　田</v>
          </cell>
          <cell r="J116">
            <v>5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4</v>
          </cell>
          <cell r="X116">
            <v>2</v>
          </cell>
          <cell r="Y116">
            <v>1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3005</v>
          </cell>
          <cell r="E117" t="str">
            <v>岡　田</v>
          </cell>
          <cell r="F117" t="str">
            <v>大手丸</v>
          </cell>
          <cell r="G117">
            <v>141</v>
          </cell>
          <cell r="H117">
            <v>2203</v>
          </cell>
          <cell r="I117" t="str">
            <v>山　品</v>
          </cell>
          <cell r="J117">
            <v>22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4</v>
          </cell>
          <cell r="X117">
            <v>2</v>
          </cell>
          <cell r="Y117">
            <v>1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×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1607</v>
          </cell>
          <cell r="E118" t="str">
            <v>山　下泰</v>
          </cell>
          <cell r="F118" t="str">
            <v>香中央</v>
          </cell>
          <cell r="G118">
            <v>140</v>
          </cell>
          <cell r="H118">
            <v>3103</v>
          </cell>
          <cell r="I118" t="str">
            <v>吉　村</v>
          </cell>
          <cell r="J118">
            <v>31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4</v>
          </cell>
          <cell r="X118">
            <v>2</v>
          </cell>
          <cell r="Y118">
            <v>1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D119">
            <v>3210</v>
          </cell>
          <cell r="E119" t="str">
            <v>　関</v>
          </cell>
          <cell r="F119" t="str">
            <v>多度津</v>
          </cell>
          <cell r="G119">
            <v>139</v>
          </cell>
          <cell r="H119">
            <v>2403</v>
          </cell>
          <cell r="I119" t="str">
            <v>髙　橋</v>
          </cell>
          <cell r="J119">
            <v>24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4</v>
          </cell>
          <cell r="X119">
            <v>2</v>
          </cell>
          <cell r="Y119">
            <v>1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C120" t="str">
            <v>①</v>
          </cell>
          <cell r="D120">
            <v>3204</v>
          </cell>
          <cell r="E120" t="str">
            <v>山　下</v>
          </cell>
          <cell r="F120" t="str">
            <v>多度津</v>
          </cell>
          <cell r="G120">
            <v>138</v>
          </cell>
          <cell r="H120">
            <v>2202</v>
          </cell>
          <cell r="I120" t="str">
            <v>豊　田</v>
          </cell>
          <cell r="J120">
            <v>22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4</v>
          </cell>
          <cell r="X120">
            <v>2</v>
          </cell>
          <cell r="Y120">
            <v>1</v>
          </cell>
          <cell r="Z120">
            <v>1</v>
          </cell>
          <cell r="AA120">
            <v>0</v>
          </cell>
          <cell r="AB120">
            <v>0</v>
          </cell>
          <cell r="AC120" t="str">
            <v>×</v>
          </cell>
          <cell r="AD120" t="str">
            <v>×</v>
          </cell>
          <cell r="AE120" t="e">
            <v>#N/A</v>
          </cell>
          <cell r="AF120" t="str">
            <v>×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C121" t="str">
            <v>①</v>
          </cell>
          <cell r="D121">
            <v>1610</v>
          </cell>
          <cell r="E121" t="str">
            <v>東　原</v>
          </cell>
          <cell r="F121" t="str">
            <v>香中央</v>
          </cell>
          <cell r="G121">
            <v>137</v>
          </cell>
          <cell r="H121">
            <v>3603</v>
          </cell>
          <cell r="I121" t="str">
            <v>豊　嶋</v>
          </cell>
          <cell r="J121">
            <v>36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4</v>
          </cell>
          <cell r="X121">
            <v>2</v>
          </cell>
          <cell r="Y121">
            <v>1</v>
          </cell>
          <cell r="Z121">
            <v>1</v>
          </cell>
          <cell r="AA121">
            <v>1</v>
          </cell>
          <cell r="AB121">
            <v>0</v>
          </cell>
          <cell r="AC121" t="str">
            <v>×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4</v>
          </cell>
          <cell r="D122">
            <v>1206</v>
          </cell>
          <cell r="E122" t="str">
            <v>野　溝</v>
          </cell>
          <cell r="F122" t="str">
            <v>高　松</v>
          </cell>
          <cell r="G122">
            <v>136</v>
          </cell>
          <cell r="H122">
            <v>2804</v>
          </cell>
          <cell r="I122" t="str">
            <v>岡　本</v>
          </cell>
          <cell r="J122">
            <v>28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4</v>
          </cell>
          <cell r="X122">
            <v>2</v>
          </cell>
          <cell r="Y122">
            <v>1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×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4</v>
          </cell>
          <cell r="C123" t="str">
            <v>①</v>
          </cell>
          <cell r="D123">
            <v>605</v>
          </cell>
          <cell r="E123" t="str">
            <v>橋　本</v>
          </cell>
          <cell r="F123" t="str">
            <v>志　度</v>
          </cell>
          <cell r="G123">
            <v>135</v>
          </cell>
          <cell r="H123">
            <v>2806</v>
          </cell>
          <cell r="I123" t="str">
            <v>臼　杵</v>
          </cell>
          <cell r="J123">
            <v>28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4</v>
          </cell>
          <cell r="X123">
            <v>2</v>
          </cell>
          <cell r="Y123">
            <v>1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×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4</v>
          </cell>
          <cell r="C124" t="str">
            <v>①</v>
          </cell>
          <cell r="D124">
            <v>1404</v>
          </cell>
          <cell r="E124" t="str">
            <v>松　原</v>
          </cell>
          <cell r="F124" t="str">
            <v>高桜井</v>
          </cell>
          <cell r="G124">
            <v>134</v>
          </cell>
          <cell r="H124">
            <v>801</v>
          </cell>
          <cell r="I124" t="str">
            <v>武　田</v>
          </cell>
          <cell r="J124">
            <v>8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4</v>
          </cell>
          <cell r="X124">
            <v>2</v>
          </cell>
          <cell r="Y124">
            <v>1</v>
          </cell>
          <cell r="Z124">
            <v>1</v>
          </cell>
          <cell r="AA124">
            <v>1</v>
          </cell>
          <cell r="AB124">
            <v>0</v>
          </cell>
          <cell r="AC124" t="str">
            <v>×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4</v>
          </cell>
          <cell r="D125">
            <v>903</v>
          </cell>
          <cell r="E125" t="str">
            <v>松　本</v>
          </cell>
          <cell r="F125" t="str">
            <v>高松東</v>
          </cell>
          <cell r="G125">
            <v>133</v>
          </cell>
          <cell r="H125">
            <v>2805</v>
          </cell>
          <cell r="I125" t="str">
            <v>竹　内</v>
          </cell>
          <cell r="J125">
            <v>28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4</v>
          </cell>
          <cell r="X125">
            <v>2</v>
          </cell>
          <cell r="Y125">
            <v>1</v>
          </cell>
          <cell r="Z125">
            <v>1</v>
          </cell>
          <cell r="AA125">
            <v>1</v>
          </cell>
          <cell r="AB125">
            <v>0</v>
          </cell>
          <cell r="AC125" t="str">
            <v>×</v>
          </cell>
          <cell r="AD125" t="str">
            <v>×</v>
          </cell>
          <cell r="AE125" t="e">
            <v>#N/A</v>
          </cell>
          <cell r="AF125" t="str">
            <v>×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4</v>
          </cell>
          <cell r="D126">
            <v>2817</v>
          </cell>
          <cell r="E126" t="str">
            <v>今　井</v>
          </cell>
          <cell r="F126" t="str">
            <v>丸　亀</v>
          </cell>
          <cell r="G126">
            <v>132</v>
          </cell>
          <cell r="H126">
            <v>905</v>
          </cell>
          <cell r="I126" t="str">
            <v>尾　﨑</v>
          </cell>
          <cell r="J126">
            <v>9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4</v>
          </cell>
          <cell r="X126">
            <v>2</v>
          </cell>
          <cell r="Y126">
            <v>1</v>
          </cell>
          <cell r="Z126">
            <v>1</v>
          </cell>
          <cell r="AA126">
            <v>1</v>
          </cell>
          <cell r="AB126">
            <v>1</v>
          </cell>
          <cell r="AC126" t="str">
            <v>×</v>
          </cell>
          <cell r="AD126" t="str">
            <v>×</v>
          </cell>
          <cell r="AE126" t="e">
            <v>#N/A</v>
          </cell>
          <cell r="AF126" t="str">
            <v>×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4</v>
          </cell>
          <cell r="C127" t="str">
            <v>①</v>
          </cell>
          <cell r="D127">
            <v>904</v>
          </cell>
          <cell r="E127" t="str">
            <v>谷　本</v>
          </cell>
          <cell r="F127" t="str">
            <v>高松東</v>
          </cell>
          <cell r="G127">
            <v>131</v>
          </cell>
          <cell r="H127">
            <v>3102</v>
          </cell>
          <cell r="I127" t="str">
            <v>近　石</v>
          </cell>
          <cell r="J127">
            <v>31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4</v>
          </cell>
          <cell r="X127">
            <v>2</v>
          </cell>
          <cell r="Y127">
            <v>1</v>
          </cell>
          <cell r="Z127">
            <v>1</v>
          </cell>
          <cell r="AA127">
            <v>0</v>
          </cell>
          <cell r="AB127">
            <v>0</v>
          </cell>
          <cell r="AC127" t="str">
            <v>×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4</v>
          </cell>
          <cell r="C128" t="str">
            <v>①</v>
          </cell>
          <cell r="D128">
            <v>105</v>
          </cell>
          <cell r="E128" t="str">
            <v>松　本</v>
          </cell>
          <cell r="F128" t="str">
            <v>小中央</v>
          </cell>
          <cell r="G128">
            <v>130</v>
          </cell>
          <cell r="H128">
            <v>909</v>
          </cell>
          <cell r="I128" t="str">
            <v>松　原</v>
          </cell>
          <cell r="J128">
            <v>9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>
            <v>2</v>
          </cell>
          <cell r="R128">
            <v>2</v>
          </cell>
          <cell r="S128">
            <v>2</v>
          </cell>
          <cell r="T128">
            <v>2</v>
          </cell>
          <cell r="U128">
            <v>2</v>
          </cell>
          <cell r="V128">
            <v>2</v>
          </cell>
          <cell r="W128">
            <v>4</v>
          </cell>
          <cell r="X128">
            <v>2</v>
          </cell>
          <cell r="Y128">
            <v>1</v>
          </cell>
          <cell r="Z128">
            <v>1</v>
          </cell>
          <cell r="AA128">
            <v>1</v>
          </cell>
          <cell r="AB128">
            <v>1</v>
          </cell>
          <cell r="AC128" t="str">
            <v>×</v>
          </cell>
          <cell r="AD128" t="str">
            <v>×</v>
          </cell>
          <cell r="AE128" t="e">
            <v>#N/A</v>
          </cell>
          <cell r="AF128" t="str">
            <v>×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4</v>
          </cell>
          <cell r="C129" t="str">
            <v>①</v>
          </cell>
          <cell r="D129">
            <v>1409</v>
          </cell>
          <cell r="E129" t="str">
            <v>小　松</v>
          </cell>
          <cell r="F129" t="str">
            <v>高桜井</v>
          </cell>
          <cell r="G129">
            <v>129</v>
          </cell>
          <cell r="H129">
            <v>2205</v>
          </cell>
          <cell r="I129" t="str">
            <v>クリスピン</v>
          </cell>
          <cell r="J129">
            <v>22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4</v>
          </cell>
          <cell r="X129">
            <v>2</v>
          </cell>
          <cell r="Y129">
            <v>1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×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4</v>
          </cell>
          <cell r="C130" t="str">
            <v>①</v>
          </cell>
          <cell r="D130">
            <v>2205</v>
          </cell>
          <cell r="E130" t="str">
            <v>クリスピン</v>
          </cell>
          <cell r="F130" t="str">
            <v>農　経</v>
          </cell>
          <cell r="G130">
            <v>128</v>
          </cell>
          <cell r="H130">
            <v>1409</v>
          </cell>
          <cell r="I130" t="str">
            <v>小　松</v>
          </cell>
          <cell r="J130">
            <v>14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4</v>
          </cell>
          <cell r="X130">
            <v>2</v>
          </cell>
          <cell r="Y130">
            <v>1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×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4</v>
          </cell>
          <cell r="C131" t="str">
            <v>①</v>
          </cell>
          <cell r="D131">
            <v>909</v>
          </cell>
          <cell r="E131" t="str">
            <v>松　原</v>
          </cell>
          <cell r="F131" t="str">
            <v>高松東</v>
          </cell>
          <cell r="G131">
            <v>127</v>
          </cell>
          <cell r="H131">
            <v>105</v>
          </cell>
          <cell r="I131" t="str">
            <v>松　本</v>
          </cell>
          <cell r="J131">
            <v>1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4</v>
          </cell>
          <cell r="X131">
            <v>2</v>
          </cell>
          <cell r="Y131">
            <v>1</v>
          </cell>
          <cell r="Z131">
            <v>1</v>
          </cell>
          <cell r="AA131">
            <v>1</v>
          </cell>
          <cell r="AB131">
            <v>1</v>
          </cell>
          <cell r="AC131" t="str">
            <v>×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4</v>
          </cell>
          <cell r="C132" t="str">
            <v>①</v>
          </cell>
          <cell r="D132">
            <v>3102</v>
          </cell>
          <cell r="E132" t="str">
            <v>近　石</v>
          </cell>
          <cell r="F132" t="str">
            <v>藤　井</v>
          </cell>
          <cell r="G132">
            <v>126</v>
          </cell>
          <cell r="H132">
            <v>904</v>
          </cell>
          <cell r="I132" t="str">
            <v>谷　本</v>
          </cell>
          <cell r="J132">
            <v>9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4</v>
          </cell>
          <cell r="X132">
            <v>2</v>
          </cell>
          <cell r="Y132">
            <v>1</v>
          </cell>
          <cell r="Z132">
            <v>1</v>
          </cell>
          <cell r="AA132">
            <v>0</v>
          </cell>
          <cell r="AB132">
            <v>0</v>
          </cell>
          <cell r="AC132" t="str">
            <v>×</v>
          </cell>
          <cell r="AD132" t="str">
            <v>×</v>
          </cell>
          <cell r="AE132" t="e">
            <v>#N/A</v>
          </cell>
          <cell r="AF132" t="str">
            <v>×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4</v>
          </cell>
          <cell r="C133" t="str">
            <v>①</v>
          </cell>
          <cell r="D133">
            <v>905</v>
          </cell>
          <cell r="E133" t="str">
            <v>尾　﨑</v>
          </cell>
          <cell r="F133" t="str">
            <v>高松東</v>
          </cell>
          <cell r="G133">
            <v>125</v>
          </cell>
          <cell r="H133">
            <v>2817</v>
          </cell>
          <cell r="I133" t="str">
            <v>今　井</v>
          </cell>
          <cell r="J133">
            <v>28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4</v>
          </cell>
          <cell r="X133">
            <v>2</v>
          </cell>
          <cell r="Y133">
            <v>1</v>
          </cell>
          <cell r="Z133">
            <v>1</v>
          </cell>
          <cell r="AA133">
            <v>1</v>
          </cell>
          <cell r="AB133">
            <v>1</v>
          </cell>
          <cell r="AC133" t="str">
            <v>×</v>
          </cell>
          <cell r="AD133" t="str">
            <v>×</v>
          </cell>
          <cell r="AE133" t="e">
            <v>#N/A</v>
          </cell>
          <cell r="AF133" t="str">
            <v>×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4</v>
          </cell>
          <cell r="C134" t="str">
            <v>①</v>
          </cell>
          <cell r="D134">
            <v>2805</v>
          </cell>
          <cell r="E134" t="str">
            <v>竹　内</v>
          </cell>
          <cell r="F134" t="str">
            <v>丸　亀</v>
          </cell>
          <cell r="G134">
            <v>124</v>
          </cell>
          <cell r="H134">
            <v>903</v>
          </cell>
          <cell r="I134" t="str">
            <v>松　本</v>
          </cell>
          <cell r="J134">
            <v>9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4</v>
          </cell>
          <cell r="X134">
            <v>2</v>
          </cell>
          <cell r="Y134">
            <v>1</v>
          </cell>
          <cell r="Z134">
            <v>1</v>
          </cell>
          <cell r="AA134">
            <v>1</v>
          </cell>
          <cell r="AB134">
            <v>0</v>
          </cell>
          <cell r="AC134" t="str">
            <v>×</v>
          </cell>
          <cell r="AD134" t="str">
            <v>×</v>
          </cell>
          <cell r="AE134" t="e">
            <v>#N/A</v>
          </cell>
          <cell r="AF134" t="str">
            <v>×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4</v>
          </cell>
          <cell r="D135">
            <v>801</v>
          </cell>
          <cell r="E135" t="str">
            <v>武　田</v>
          </cell>
          <cell r="F135" t="str">
            <v>高松北</v>
          </cell>
          <cell r="G135">
            <v>123</v>
          </cell>
          <cell r="H135">
            <v>1404</v>
          </cell>
          <cell r="I135" t="str">
            <v>松　原</v>
          </cell>
          <cell r="J135">
            <v>14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4</v>
          </cell>
          <cell r="X135">
            <v>2</v>
          </cell>
          <cell r="Y135">
            <v>1</v>
          </cell>
          <cell r="Z135">
            <v>1</v>
          </cell>
          <cell r="AA135">
            <v>1</v>
          </cell>
          <cell r="AB135">
            <v>0</v>
          </cell>
          <cell r="AC135" t="str">
            <v>×</v>
          </cell>
          <cell r="AD135" t="str">
            <v>×</v>
          </cell>
          <cell r="AE135" t="e">
            <v>#N/A</v>
          </cell>
          <cell r="AF135" t="str">
            <v>×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4</v>
          </cell>
          <cell r="C136" t="str">
            <v>①</v>
          </cell>
          <cell r="D136">
            <v>2806</v>
          </cell>
          <cell r="E136" t="str">
            <v>臼　杵</v>
          </cell>
          <cell r="F136" t="str">
            <v>丸　亀</v>
          </cell>
          <cell r="G136">
            <v>122</v>
          </cell>
          <cell r="H136">
            <v>605</v>
          </cell>
          <cell r="I136" t="str">
            <v>橋　本</v>
          </cell>
          <cell r="J136">
            <v>6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4</v>
          </cell>
          <cell r="X136">
            <v>2</v>
          </cell>
          <cell r="Y136">
            <v>1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4</v>
          </cell>
          <cell r="C137" t="str">
            <v>①</v>
          </cell>
          <cell r="D137">
            <v>2804</v>
          </cell>
          <cell r="E137" t="str">
            <v>岡　本</v>
          </cell>
          <cell r="F137" t="str">
            <v>丸　亀</v>
          </cell>
          <cell r="G137">
            <v>121</v>
          </cell>
          <cell r="H137">
            <v>1206</v>
          </cell>
          <cell r="I137" t="str">
            <v>野　溝</v>
          </cell>
          <cell r="J137">
            <v>12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4</v>
          </cell>
          <cell r="X137">
            <v>2</v>
          </cell>
          <cell r="Y137">
            <v>1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×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4</v>
          </cell>
          <cell r="C138" t="str">
            <v>①</v>
          </cell>
          <cell r="D138">
            <v>3603</v>
          </cell>
          <cell r="E138" t="str">
            <v>豊　嶋</v>
          </cell>
          <cell r="F138" t="str">
            <v>高　瀬</v>
          </cell>
          <cell r="G138">
            <v>120</v>
          </cell>
          <cell r="H138">
            <v>1610</v>
          </cell>
          <cell r="I138" t="str">
            <v>東　原</v>
          </cell>
          <cell r="J138">
            <v>16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4</v>
          </cell>
          <cell r="X138">
            <v>2</v>
          </cell>
          <cell r="Y138">
            <v>1</v>
          </cell>
          <cell r="Z138">
            <v>1</v>
          </cell>
          <cell r="AA138">
            <v>1</v>
          </cell>
          <cell r="AB138">
            <v>0</v>
          </cell>
          <cell r="AC138" t="str">
            <v>×</v>
          </cell>
          <cell r="AD138" t="str">
            <v>×</v>
          </cell>
          <cell r="AE138" t="e">
            <v>#N/A</v>
          </cell>
          <cell r="AF138" t="str">
            <v>×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C139" t="str">
            <v>①</v>
          </cell>
          <cell r="D139">
            <v>2202</v>
          </cell>
          <cell r="E139" t="str">
            <v>豊　田</v>
          </cell>
          <cell r="F139" t="str">
            <v>農　経</v>
          </cell>
          <cell r="G139">
            <v>119</v>
          </cell>
          <cell r="H139">
            <v>3204</v>
          </cell>
          <cell r="I139" t="str">
            <v>山　下</v>
          </cell>
          <cell r="J139">
            <v>32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4</v>
          </cell>
          <cell r="X139">
            <v>2</v>
          </cell>
          <cell r="Y139">
            <v>1</v>
          </cell>
          <cell r="Z139">
            <v>1</v>
          </cell>
          <cell r="AA139">
            <v>0</v>
          </cell>
          <cell r="AB139">
            <v>0</v>
          </cell>
          <cell r="AC139" t="str">
            <v>×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D140">
            <v>2403</v>
          </cell>
          <cell r="E140" t="str">
            <v>髙　橋</v>
          </cell>
          <cell r="F140" t="str">
            <v>坂　出</v>
          </cell>
          <cell r="G140">
            <v>118</v>
          </cell>
          <cell r="H140">
            <v>3210</v>
          </cell>
          <cell r="I140" t="str">
            <v>　関</v>
          </cell>
          <cell r="J140">
            <v>32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4</v>
          </cell>
          <cell r="X140">
            <v>2</v>
          </cell>
          <cell r="Y140">
            <v>1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4</v>
          </cell>
          <cell r="C141" t="str">
            <v>①</v>
          </cell>
          <cell r="D141">
            <v>3103</v>
          </cell>
          <cell r="E141" t="str">
            <v>吉　村</v>
          </cell>
          <cell r="F141" t="str">
            <v>藤　井</v>
          </cell>
          <cell r="G141">
            <v>117</v>
          </cell>
          <cell r="H141">
            <v>1607</v>
          </cell>
          <cell r="I141" t="str">
            <v>山　下泰</v>
          </cell>
          <cell r="J141">
            <v>16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4</v>
          </cell>
          <cell r="X141">
            <v>2</v>
          </cell>
          <cell r="Y141">
            <v>1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×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C142" t="str">
            <v>①</v>
          </cell>
          <cell r="D142">
            <v>2203</v>
          </cell>
          <cell r="E142" t="str">
            <v>山　品</v>
          </cell>
          <cell r="F142" t="str">
            <v>農　経</v>
          </cell>
          <cell r="G142">
            <v>116</v>
          </cell>
          <cell r="H142">
            <v>3005</v>
          </cell>
          <cell r="I142" t="str">
            <v>岡　田</v>
          </cell>
          <cell r="J142">
            <v>30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4</v>
          </cell>
          <cell r="X142">
            <v>2</v>
          </cell>
          <cell r="Y142">
            <v>1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C143" t="str">
            <v>①</v>
          </cell>
          <cell r="D143">
            <v>505</v>
          </cell>
          <cell r="E143" t="str">
            <v>津　田</v>
          </cell>
          <cell r="F143" t="str">
            <v>石　田</v>
          </cell>
          <cell r="G143">
            <v>115</v>
          </cell>
          <cell r="H143">
            <v>403</v>
          </cell>
          <cell r="I143" t="str">
            <v>津　嶋</v>
          </cell>
          <cell r="J143">
            <v>4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4</v>
          </cell>
          <cell r="X143">
            <v>2</v>
          </cell>
          <cell r="Y143">
            <v>1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C144" t="str">
            <v>①</v>
          </cell>
          <cell r="D144">
            <v>2104</v>
          </cell>
          <cell r="E144" t="str">
            <v>佐　藤</v>
          </cell>
          <cell r="F144" t="str">
            <v>高松西</v>
          </cell>
          <cell r="G144">
            <v>114</v>
          </cell>
          <cell r="H144">
            <v>202</v>
          </cell>
          <cell r="I144" t="str">
            <v>西　川</v>
          </cell>
          <cell r="J144">
            <v>2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4</v>
          </cell>
          <cell r="X144">
            <v>2</v>
          </cell>
          <cell r="Y144">
            <v>1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3903</v>
          </cell>
          <cell r="E145" t="str">
            <v>三　宅</v>
          </cell>
          <cell r="F145" t="str">
            <v>観　一</v>
          </cell>
          <cell r="G145">
            <v>113</v>
          </cell>
          <cell r="H145">
            <v>2701</v>
          </cell>
          <cell r="I145" t="str">
            <v>高　畠</v>
          </cell>
          <cell r="J145">
            <v>27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4</v>
          </cell>
          <cell r="X145">
            <v>2</v>
          </cell>
          <cell r="Y145">
            <v>1</v>
          </cell>
          <cell r="Z145">
            <v>1</v>
          </cell>
          <cell r="AA145">
            <v>0</v>
          </cell>
          <cell r="AB145">
            <v>0</v>
          </cell>
          <cell r="AC145" t="str">
            <v>×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1806</v>
          </cell>
          <cell r="E146" t="str">
            <v>黒　田</v>
          </cell>
          <cell r="F146" t="str">
            <v>高工芸</v>
          </cell>
          <cell r="G146">
            <v>112</v>
          </cell>
          <cell r="H146">
            <v>2109</v>
          </cell>
          <cell r="I146" t="str">
            <v>西　谷</v>
          </cell>
          <cell r="J146">
            <v>21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4</v>
          </cell>
          <cell r="X146">
            <v>2</v>
          </cell>
          <cell r="Y146">
            <v>1</v>
          </cell>
          <cell r="Z146">
            <v>1</v>
          </cell>
          <cell r="AA146">
            <v>1</v>
          </cell>
          <cell r="AB146">
            <v>0</v>
          </cell>
          <cell r="AC146" t="str">
            <v>×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1705</v>
          </cell>
          <cell r="E147" t="str">
            <v>鶴　見</v>
          </cell>
          <cell r="F147" t="str">
            <v>英　明</v>
          </cell>
          <cell r="G147">
            <v>111</v>
          </cell>
          <cell r="H147">
            <v>2809</v>
          </cell>
          <cell r="I147" t="str">
            <v>村　田</v>
          </cell>
          <cell r="J147">
            <v>28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4</v>
          </cell>
          <cell r="X147">
            <v>2</v>
          </cell>
          <cell r="Y147">
            <v>1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×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3206</v>
          </cell>
          <cell r="E148" t="str">
            <v>長　船</v>
          </cell>
          <cell r="F148" t="str">
            <v>多度津</v>
          </cell>
          <cell r="G148">
            <v>110</v>
          </cell>
          <cell r="H148">
            <v>2803</v>
          </cell>
          <cell r="I148" t="str">
            <v>中　川</v>
          </cell>
          <cell r="J148">
            <v>28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4</v>
          </cell>
          <cell r="X148">
            <v>2</v>
          </cell>
          <cell r="Y148">
            <v>1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×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2810</v>
          </cell>
          <cell r="E149" t="str">
            <v>藤　井</v>
          </cell>
          <cell r="F149" t="str">
            <v>丸　亀</v>
          </cell>
          <cell r="G149">
            <v>109</v>
          </cell>
          <cell r="H149">
            <v>502</v>
          </cell>
          <cell r="I149" t="str">
            <v>池　田</v>
          </cell>
          <cell r="J149">
            <v>5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4</v>
          </cell>
          <cell r="X149">
            <v>2</v>
          </cell>
          <cell r="Y149">
            <v>1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D150">
            <v>3801</v>
          </cell>
          <cell r="E150" t="str">
            <v>井　上</v>
          </cell>
          <cell r="F150" t="str">
            <v>笠　田</v>
          </cell>
          <cell r="G150">
            <v>108</v>
          </cell>
          <cell r="H150">
            <v>3002</v>
          </cell>
          <cell r="I150" t="str">
            <v>今　村</v>
          </cell>
          <cell r="J150">
            <v>30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4</v>
          </cell>
          <cell r="X150">
            <v>2</v>
          </cell>
          <cell r="Y150">
            <v>1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2807</v>
          </cell>
          <cell r="E151" t="str">
            <v>前　田</v>
          </cell>
          <cell r="F151" t="str">
            <v>丸　亀</v>
          </cell>
          <cell r="G151">
            <v>107</v>
          </cell>
          <cell r="H151">
            <v>1901</v>
          </cell>
          <cell r="I151" t="str">
            <v>布　施</v>
          </cell>
          <cell r="J151">
            <v>19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4</v>
          </cell>
          <cell r="X151">
            <v>2</v>
          </cell>
          <cell r="Y151">
            <v>1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2813</v>
          </cell>
          <cell r="E152" t="str">
            <v>山　下</v>
          </cell>
          <cell r="F152" t="str">
            <v>丸　亀</v>
          </cell>
          <cell r="G152">
            <v>106</v>
          </cell>
          <cell r="H152">
            <v>101</v>
          </cell>
          <cell r="I152" t="str">
            <v>森　岡</v>
          </cell>
          <cell r="J152">
            <v>1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4</v>
          </cell>
          <cell r="X152">
            <v>2</v>
          </cell>
          <cell r="Y152">
            <v>1</v>
          </cell>
          <cell r="Z152">
            <v>1</v>
          </cell>
          <cell r="AA152">
            <v>1</v>
          </cell>
          <cell r="AB152">
            <v>1</v>
          </cell>
          <cell r="AC152" t="str">
            <v>×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D153">
            <v>503</v>
          </cell>
          <cell r="E153" t="str">
            <v>松　村</v>
          </cell>
          <cell r="F153" t="str">
            <v>石　田</v>
          </cell>
          <cell r="G153">
            <v>105</v>
          </cell>
          <cell r="H153">
            <v>4003</v>
          </cell>
          <cell r="I153" t="str">
            <v>岩　田</v>
          </cell>
          <cell r="J153">
            <v>40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4</v>
          </cell>
          <cell r="X153">
            <v>2</v>
          </cell>
          <cell r="Y153">
            <v>1</v>
          </cell>
          <cell r="Z153">
            <v>1</v>
          </cell>
          <cell r="AA153">
            <v>0</v>
          </cell>
          <cell r="AB153">
            <v>0</v>
          </cell>
          <cell r="AC153" t="str">
            <v>×</v>
          </cell>
          <cell r="AD153" t="str">
            <v>×</v>
          </cell>
          <cell r="AE153" t="e">
            <v>#N/A</v>
          </cell>
          <cell r="AF153" t="str">
            <v>×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3207</v>
          </cell>
          <cell r="E154" t="str">
            <v>横　井</v>
          </cell>
          <cell r="F154" t="str">
            <v>多度津</v>
          </cell>
          <cell r="G154">
            <v>104</v>
          </cell>
          <cell r="H154">
            <v>4505</v>
          </cell>
          <cell r="I154" t="str">
            <v>森　藤</v>
          </cell>
          <cell r="J154">
            <v>45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4</v>
          </cell>
          <cell r="X154">
            <v>2</v>
          </cell>
          <cell r="Y154">
            <v>1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1405</v>
          </cell>
          <cell r="E155" t="str">
            <v>廣　瀨</v>
          </cell>
          <cell r="F155" t="str">
            <v>高桜井</v>
          </cell>
          <cell r="G155">
            <v>103</v>
          </cell>
          <cell r="H155">
            <v>1703</v>
          </cell>
          <cell r="I155" t="str">
            <v>小比賀</v>
          </cell>
          <cell r="J155">
            <v>17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4</v>
          </cell>
          <cell r="X155">
            <v>2</v>
          </cell>
          <cell r="Y155">
            <v>1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×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2811</v>
          </cell>
          <cell r="E156" t="str">
            <v>木　村</v>
          </cell>
          <cell r="F156" t="str">
            <v>丸　亀</v>
          </cell>
          <cell r="G156">
            <v>102</v>
          </cell>
          <cell r="H156">
            <v>3001</v>
          </cell>
          <cell r="I156" t="str">
            <v>谷　本</v>
          </cell>
          <cell r="J156">
            <v>30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4</v>
          </cell>
          <cell r="X156">
            <v>2</v>
          </cell>
          <cell r="Y156">
            <v>1</v>
          </cell>
          <cell r="Z156">
            <v>1</v>
          </cell>
          <cell r="AA156">
            <v>0</v>
          </cell>
          <cell r="AB156">
            <v>0</v>
          </cell>
          <cell r="AC156" t="str">
            <v>×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2207</v>
          </cell>
          <cell r="E157" t="str">
            <v>三　谷</v>
          </cell>
          <cell r="F157" t="str">
            <v>農　経</v>
          </cell>
          <cell r="G157">
            <v>101</v>
          </cell>
          <cell r="H157">
            <v>2103</v>
          </cell>
          <cell r="I157" t="str">
            <v>河　野</v>
          </cell>
          <cell r="J157">
            <v>21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4</v>
          </cell>
          <cell r="X157">
            <v>2</v>
          </cell>
          <cell r="Y157">
            <v>1</v>
          </cell>
          <cell r="Z157">
            <v>1</v>
          </cell>
          <cell r="AA157">
            <v>0</v>
          </cell>
          <cell r="AB157">
            <v>0</v>
          </cell>
          <cell r="AC157" t="str">
            <v>×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D158">
            <v>402</v>
          </cell>
          <cell r="E158" t="str">
            <v>福　井</v>
          </cell>
          <cell r="F158" t="str">
            <v>藤井寒</v>
          </cell>
          <cell r="G158">
            <v>100</v>
          </cell>
          <cell r="H158">
            <v>3501</v>
          </cell>
          <cell r="I158" t="str">
            <v>山　根</v>
          </cell>
          <cell r="J158">
            <v>35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4</v>
          </cell>
          <cell r="X158">
            <v>2</v>
          </cell>
          <cell r="Y158">
            <v>1</v>
          </cell>
          <cell r="Z158">
            <v>1</v>
          </cell>
          <cell r="AA158">
            <v>0</v>
          </cell>
          <cell r="AB158">
            <v>0</v>
          </cell>
          <cell r="AC158" t="str">
            <v>×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C159" t="str">
            <v>①</v>
          </cell>
          <cell r="D159">
            <v>2815</v>
          </cell>
          <cell r="E159" t="str">
            <v>三　野</v>
          </cell>
          <cell r="F159" t="str">
            <v>丸　亀</v>
          </cell>
          <cell r="G159">
            <v>99</v>
          </cell>
          <cell r="H159">
            <v>1702</v>
          </cell>
          <cell r="I159" t="str">
            <v>尾　下</v>
          </cell>
          <cell r="J159">
            <v>17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4</v>
          </cell>
          <cell r="X159">
            <v>2</v>
          </cell>
          <cell r="Y159">
            <v>1</v>
          </cell>
          <cell r="Z159">
            <v>1</v>
          </cell>
          <cell r="AA159">
            <v>1</v>
          </cell>
          <cell r="AB159">
            <v>0</v>
          </cell>
          <cell r="AC159" t="str">
            <v>×</v>
          </cell>
          <cell r="AD159" t="str">
            <v>×</v>
          </cell>
          <cell r="AE159" t="e">
            <v>#N/A</v>
          </cell>
          <cell r="AF159" t="str">
            <v>×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2206</v>
          </cell>
          <cell r="E160" t="str">
            <v>後　藤</v>
          </cell>
          <cell r="F160" t="str">
            <v>農　経</v>
          </cell>
          <cell r="G160">
            <v>98</v>
          </cell>
          <cell r="H160">
            <v>603</v>
          </cell>
          <cell r="I160" t="str">
            <v>川　崎</v>
          </cell>
          <cell r="J160">
            <v>6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4</v>
          </cell>
          <cell r="X160">
            <v>2</v>
          </cell>
          <cell r="Y160">
            <v>1</v>
          </cell>
          <cell r="Z160">
            <v>1</v>
          </cell>
          <cell r="AA160">
            <v>0</v>
          </cell>
          <cell r="AB160">
            <v>0</v>
          </cell>
          <cell r="AC160" t="str">
            <v>×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4005</v>
          </cell>
          <cell r="E161" t="str">
            <v>三　崎</v>
          </cell>
          <cell r="F161" t="str">
            <v>観総合</v>
          </cell>
          <cell r="G161">
            <v>97</v>
          </cell>
          <cell r="H161">
            <v>2601</v>
          </cell>
          <cell r="I161" t="str">
            <v>鎌　田</v>
          </cell>
          <cell r="J161">
            <v>26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4</v>
          </cell>
          <cell r="X161">
            <v>2</v>
          </cell>
          <cell r="Y161">
            <v>1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3003</v>
          </cell>
          <cell r="E162" t="str">
            <v>美　濃</v>
          </cell>
          <cell r="F162" t="str">
            <v>大手丸</v>
          </cell>
          <cell r="G162">
            <v>96</v>
          </cell>
          <cell r="H162">
            <v>2102</v>
          </cell>
          <cell r="I162" t="str">
            <v>石　川</v>
          </cell>
          <cell r="J162">
            <v>21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4</v>
          </cell>
          <cell r="X162">
            <v>2</v>
          </cell>
          <cell r="Y162">
            <v>1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D163">
            <v>3305</v>
          </cell>
          <cell r="E163" t="str">
            <v>平　井</v>
          </cell>
          <cell r="F163" t="str">
            <v>善　一</v>
          </cell>
          <cell r="G163">
            <v>95</v>
          </cell>
          <cell r="H163">
            <v>3905</v>
          </cell>
          <cell r="I163" t="str">
            <v>白　川</v>
          </cell>
          <cell r="J163">
            <v>39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4</v>
          </cell>
          <cell r="X163">
            <v>2</v>
          </cell>
          <cell r="Y163">
            <v>1</v>
          </cell>
          <cell r="Z163">
            <v>1</v>
          </cell>
          <cell r="AA163">
            <v>0</v>
          </cell>
          <cell r="AB163">
            <v>0</v>
          </cell>
          <cell r="AC163" t="str">
            <v>×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1014</v>
          </cell>
          <cell r="E164" t="str">
            <v>伊　藤</v>
          </cell>
          <cell r="F164" t="str">
            <v>高中央</v>
          </cell>
          <cell r="G164">
            <v>94</v>
          </cell>
          <cell r="H164">
            <v>3303</v>
          </cell>
          <cell r="I164" t="str">
            <v>河　田</v>
          </cell>
          <cell r="J164">
            <v>33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4</v>
          </cell>
          <cell r="X164">
            <v>2</v>
          </cell>
          <cell r="Y164">
            <v>1</v>
          </cell>
          <cell r="Z164">
            <v>1</v>
          </cell>
          <cell r="AA164">
            <v>1</v>
          </cell>
          <cell r="AB164">
            <v>1</v>
          </cell>
          <cell r="AC164" t="str">
            <v>×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C165" t="str">
            <v>①</v>
          </cell>
          <cell r="D165">
            <v>302</v>
          </cell>
          <cell r="E165" t="str">
            <v>西　本</v>
          </cell>
          <cell r="F165" t="str">
            <v>津　田</v>
          </cell>
          <cell r="G165">
            <v>93</v>
          </cell>
          <cell r="H165">
            <v>201</v>
          </cell>
          <cell r="I165" t="str">
            <v>寒　川</v>
          </cell>
          <cell r="J165">
            <v>2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4</v>
          </cell>
          <cell r="X165">
            <v>2</v>
          </cell>
          <cell r="Y165">
            <v>1</v>
          </cell>
          <cell r="Z165">
            <v>1</v>
          </cell>
          <cell r="AA165">
            <v>0</v>
          </cell>
          <cell r="AB165">
            <v>0</v>
          </cell>
          <cell r="AC165" t="str">
            <v>×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1203</v>
          </cell>
          <cell r="E166" t="str">
            <v>池　田壮</v>
          </cell>
          <cell r="F166" t="str">
            <v>高　松</v>
          </cell>
          <cell r="G166">
            <v>92</v>
          </cell>
          <cell r="H166">
            <v>4002</v>
          </cell>
          <cell r="I166" t="str">
            <v>井　口</v>
          </cell>
          <cell r="J166">
            <v>40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4</v>
          </cell>
          <cell r="X166">
            <v>2</v>
          </cell>
          <cell r="Y166">
            <v>1</v>
          </cell>
          <cell r="Z166">
            <v>1</v>
          </cell>
          <cell r="AA166">
            <v>0</v>
          </cell>
          <cell r="AB166">
            <v>0</v>
          </cell>
          <cell r="AC166" t="str">
            <v>×</v>
          </cell>
          <cell r="AD166" t="str">
            <v>×</v>
          </cell>
          <cell r="AE166" t="e">
            <v>#N/A</v>
          </cell>
          <cell r="AF166" t="str">
            <v>×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1707</v>
          </cell>
          <cell r="E167" t="str">
            <v>更　紗</v>
          </cell>
          <cell r="F167" t="str">
            <v>英　明</v>
          </cell>
          <cell r="G167">
            <v>91</v>
          </cell>
          <cell r="H167">
            <v>501</v>
          </cell>
          <cell r="I167" t="str">
            <v>長　門</v>
          </cell>
          <cell r="J167">
            <v>5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4</v>
          </cell>
          <cell r="X167">
            <v>2</v>
          </cell>
          <cell r="Y167">
            <v>1</v>
          </cell>
          <cell r="Z167">
            <v>1</v>
          </cell>
          <cell r="AA167">
            <v>0</v>
          </cell>
          <cell r="AB167">
            <v>0</v>
          </cell>
          <cell r="AC167" t="str">
            <v>×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C168" t="str">
            <v>①</v>
          </cell>
          <cell r="D168">
            <v>3104</v>
          </cell>
          <cell r="E168" t="str">
            <v>　関</v>
          </cell>
          <cell r="F168" t="str">
            <v>藤　井</v>
          </cell>
          <cell r="G168">
            <v>90</v>
          </cell>
          <cell r="H168">
            <v>3302</v>
          </cell>
          <cell r="I168" t="str">
            <v>井　上</v>
          </cell>
          <cell r="J168">
            <v>33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4</v>
          </cell>
          <cell r="X168">
            <v>2</v>
          </cell>
          <cell r="Y168">
            <v>1</v>
          </cell>
          <cell r="Z168">
            <v>0</v>
          </cell>
          <cell r="AA168">
            <v>0</v>
          </cell>
          <cell r="AB168">
            <v>0</v>
          </cell>
          <cell r="AC168" t="str">
            <v>○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D169">
            <v>3412</v>
          </cell>
          <cell r="E169" t="str">
            <v>古　竹</v>
          </cell>
          <cell r="F169" t="str">
            <v>尽　誠</v>
          </cell>
          <cell r="G169">
            <v>89</v>
          </cell>
          <cell r="H169">
            <v>902</v>
          </cell>
          <cell r="I169" t="str">
            <v>國　宗</v>
          </cell>
          <cell r="J169">
            <v>9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4</v>
          </cell>
          <cell r="X169">
            <v>2</v>
          </cell>
          <cell r="Y169">
            <v>1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×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3503</v>
          </cell>
          <cell r="E170" t="str">
            <v>三　井</v>
          </cell>
          <cell r="F170" t="str">
            <v>琴　平</v>
          </cell>
          <cell r="G170">
            <v>88</v>
          </cell>
          <cell r="H170">
            <v>2301</v>
          </cell>
          <cell r="I170" t="str">
            <v>髙　畠</v>
          </cell>
          <cell r="J170">
            <v>23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4</v>
          </cell>
          <cell r="X170">
            <v>2</v>
          </cell>
          <cell r="Y170">
            <v>1</v>
          </cell>
          <cell r="Z170">
            <v>1</v>
          </cell>
          <cell r="AA170">
            <v>0</v>
          </cell>
          <cell r="AB170">
            <v>0</v>
          </cell>
          <cell r="AC170" t="str">
            <v>×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D171">
            <v>3609</v>
          </cell>
          <cell r="E171" t="str">
            <v>大　塚</v>
          </cell>
          <cell r="F171" t="str">
            <v>高　瀬</v>
          </cell>
          <cell r="G171">
            <v>87</v>
          </cell>
          <cell r="H171">
            <v>401</v>
          </cell>
          <cell r="I171" t="str">
            <v>藤　田</v>
          </cell>
          <cell r="J171">
            <v>4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4</v>
          </cell>
          <cell r="X171">
            <v>2</v>
          </cell>
          <cell r="Y171">
            <v>1</v>
          </cell>
          <cell r="Z171">
            <v>1</v>
          </cell>
          <cell r="AA171">
            <v>1</v>
          </cell>
          <cell r="AB171">
            <v>0</v>
          </cell>
          <cell r="AC171" t="str">
            <v>×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C172" t="str">
            <v>①</v>
          </cell>
          <cell r="D172">
            <v>3307</v>
          </cell>
          <cell r="E172" t="str">
            <v>松　田</v>
          </cell>
          <cell r="F172" t="str">
            <v>善　一</v>
          </cell>
          <cell r="G172">
            <v>86</v>
          </cell>
          <cell r="H172">
            <v>1609</v>
          </cell>
          <cell r="I172" t="str">
            <v>川　松</v>
          </cell>
          <cell r="J172">
            <v>16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4</v>
          </cell>
          <cell r="X172">
            <v>2</v>
          </cell>
          <cell r="Y172">
            <v>1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×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C173" t="str">
            <v>①</v>
          </cell>
          <cell r="D173">
            <v>2404</v>
          </cell>
          <cell r="E173" t="str">
            <v>長　尾</v>
          </cell>
          <cell r="F173" t="str">
            <v>坂　出</v>
          </cell>
          <cell r="G173">
            <v>85</v>
          </cell>
          <cell r="H173">
            <v>1403</v>
          </cell>
          <cell r="I173" t="str">
            <v>　林</v>
          </cell>
          <cell r="J173">
            <v>14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4</v>
          </cell>
          <cell r="X173">
            <v>2</v>
          </cell>
          <cell r="Y173">
            <v>1</v>
          </cell>
          <cell r="Z173">
            <v>0</v>
          </cell>
          <cell r="AA173">
            <v>0</v>
          </cell>
          <cell r="AB173">
            <v>0</v>
          </cell>
          <cell r="AC173" t="str">
            <v>○</v>
          </cell>
          <cell r="AD173" t="str">
            <v>×</v>
          </cell>
          <cell r="AE173" t="e">
            <v>#N/A</v>
          </cell>
          <cell r="AF173" t="str">
            <v>×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4007</v>
          </cell>
          <cell r="E174" t="str">
            <v>荒　木</v>
          </cell>
          <cell r="F174" t="str">
            <v>観総合</v>
          </cell>
          <cell r="G174">
            <v>84</v>
          </cell>
          <cell r="H174">
            <v>3301</v>
          </cell>
          <cell r="I174" t="str">
            <v>橋　崎</v>
          </cell>
          <cell r="J174">
            <v>33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4</v>
          </cell>
          <cell r="X174">
            <v>2</v>
          </cell>
          <cell r="Y174">
            <v>1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3309</v>
          </cell>
          <cell r="E175" t="str">
            <v>藤　田</v>
          </cell>
          <cell r="F175" t="str">
            <v>善　一</v>
          </cell>
          <cell r="G175">
            <v>339</v>
          </cell>
          <cell r="H175">
            <v>1709</v>
          </cell>
          <cell r="I175" t="str">
            <v>出　井</v>
          </cell>
          <cell r="J175">
            <v>17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4</v>
          </cell>
          <cell r="X175">
            <v>2</v>
          </cell>
          <cell r="Y175">
            <v>1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×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D176">
            <v>4004</v>
          </cell>
          <cell r="E176" t="str">
            <v>國　土</v>
          </cell>
          <cell r="F176" t="str">
            <v>観総合</v>
          </cell>
          <cell r="G176">
            <v>338</v>
          </cell>
          <cell r="H176">
            <v>3211</v>
          </cell>
          <cell r="I176" t="str">
            <v>酒　井</v>
          </cell>
          <cell r="J176">
            <v>32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4</v>
          </cell>
          <cell r="X176">
            <v>2</v>
          </cell>
          <cell r="Y176">
            <v>1</v>
          </cell>
          <cell r="Z176">
            <v>0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1704</v>
          </cell>
          <cell r="E177" t="str">
            <v>宮　﨑</v>
          </cell>
          <cell r="F177" t="str">
            <v>英　明</v>
          </cell>
          <cell r="G177">
            <v>337</v>
          </cell>
          <cell r="H177">
            <v>1616</v>
          </cell>
          <cell r="I177" t="str">
            <v>和　泉</v>
          </cell>
          <cell r="J177">
            <v>16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4</v>
          </cell>
          <cell r="X177">
            <v>2</v>
          </cell>
          <cell r="Y177">
            <v>1</v>
          </cell>
          <cell r="Z177">
            <v>1</v>
          </cell>
          <cell r="AA177">
            <v>1</v>
          </cell>
          <cell r="AB177">
            <v>1</v>
          </cell>
          <cell r="AC177" t="str">
            <v>×</v>
          </cell>
          <cell r="AD177" t="str">
            <v>×</v>
          </cell>
          <cell r="AE177" t="e">
            <v>#N/A</v>
          </cell>
          <cell r="AF177" t="str">
            <v>×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C178" t="str">
            <v>①</v>
          </cell>
          <cell r="D178">
            <v>506</v>
          </cell>
          <cell r="E178" t="str">
            <v>三　橋</v>
          </cell>
          <cell r="F178" t="str">
            <v>石　田</v>
          </cell>
          <cell r="G178">
            <v>336</v>
          </cell>
          <cell r="H178">
            <v>1213</v>
          </cell>
          <cell r="I178" t="str">
            <v>赤　澤</v>
          </cell>
          <cell r="J178">
            <v>12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4</v>
          </cell>
          <cell r="X178">
            <v>2</v>
          </cell>
          <cell r="Y178">
            <v>1</v>
          </cell>
          <cell r="Z178">
            <v>1</v>
          </cell>
          <cell r="AA178">
            <v>0</v>
          </cell>
          <cell r="AB178">
            <v>0</v>
          </cell>
          <cell r="AC178" t="str">
            <v>×</v>
          </cell>
          <cell r="AD178" t="str">
            <v>×</v>
          </cell>
          <cell r="AE178" t="e">
            <v>#N/A</v>
          </cell>
          <cell r="AF178" t="str">
            <v>×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3605</v>
          </cell>
          <cell r="E179" t="str">
            <v>山　下</v>
          </cell>
          <cell r="F179" t="str">
            <v>高　瀬</v>
          </cell>
          <cell r="G179">
            <v>335</v>
          </cell>
          <cell r="H179">
            <v>2820</v>
          </cell>
          <cell r="I179" t="str">
            <v>佐　藤</v>
          </cell>
          <cell r="J179">
            <v>28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4</v>
          </cell>
          <cell r="X179">
            <v>2</v>
          </cell>
          <cell r="Y179">
            <v>1</v>
          </cell>
          <cell r="Z179">
            <v>0</v>
          </cell>
          <cell r="AA179">
            <v>0</v>
          </cell>
          <cell r="AB179">
            <v>0</v>
          </cell>
          <cell r="AC179" t="str">
            <v>○</v>
          </cell>
          <cell r="AD179" t="str">
            <v>×</v>
          </cell>
          <cell r="AE179" t="e">
            <v>#N/A</v>
          </cell>
          <cell r="AF179" t="str">
            <v>×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C180" t="str">
            <v>①</v>
          </cell>
          <cell r="D180">
            <v>1407</v>
          </cell>
          <cell r="E180" t="str">
            <v>長谷川</v>
          </cell>
          <cell r="F180" t="str">
            <v>高桜井</v>
          </cell>
          <cell r="G180">
            <v>334</v>
          </cell>
          <cell r="H180">
            <v>1808</v>
          </cell>
          <cell r="I180" t="str">
            <v>丸　谷</v>
          </cell>
          <cell r="J180">
            <v>18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4</v>
          </cell>
          <cell r="X180">
            <v>2</v>
          </cell>
          <cell r="Y180">
            <v>1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C181" t="str">
            <v>①</v>
          </cell>
          <cell r="D181">
            <v>1706</v>
          </cell>
          <cell r="E181" t="str">
            <v>　原</v>
          </cell>
          <cell r="F181" t="str">
            <v>英　明</v>
          </cell>
          <cell r="G181">
            <v>333</v>
          </cell>
          <cell r="H181">
            <v>1614</v>
          </cell>
          <cell r="I181" t="str">
            <v>飯　間</v>
          </cell>
          <cell r="J181">
            <v>16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4</v>
          </cell>
          <cell r="X181">
            <v>2</v>
          </cell>
          <cell r="Y181">
            <v>1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×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701</v>
          </cell>
          <cell r="E182" t="str">
            <v>蕪　木</v>
          </cell>
          <cell r="F182" t="str">
            <v>三　木</v>
          </cell>
          <cell r="G182">
            <v>332</v>
          </cell>
          <cell r="H182">
            <v>2821</v>
          </cell>
          <cell r="I182" t="str">
            <v>田　中</v>
          </cell>
          <cell r="J182">
            <v>28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4</v>
          </cell>
          <cell r="X182">
            <v>2</v>
          </cell>
          <cell r="Y182">
            <v>1</v>
          </cell>
          <cell r="Z182">
            <v>0</v>
          </cell>
          <cell r="AA182">
            <v>0</v>
          </cell>
          <cell r="AB182">
            <v>0</v>
          </cell>
          <cell r="AC182" t="str">
            <v>○</v>
          </cell>
          <cell r="AD182" t="str">
            <v>×</v>
          </cell>
          <cell r="AE182" t="e">
            <v>#N/A</v>
          </cell>
          <cell r="AF182" t="str">
            <v>×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1410</v>
          </cell>
          <cell r="E183" t="str">
            <v>　関</v>
          </cell>
          <cell r="F183" t="str">
            <v>高桜井</v>
          </cell>
          <cell r="G183">
            <v>331</v>
          </cell>
          <cell r="H183">
            <v>2602</v>
          </cell>
          <cell r="I183" t="str">
            <v>舛　形</v>
          </cell>
          <cell r="J183">
            <v>26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4</v>
          </cell>
          <cell r="X183">
            <v>2</v>
          </cell>
          <cell r="Y183">
            <v>1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C184" t="str">
            <v>①</v>
          </cell>
          <cell r="D184">
            <v>1903</v>
          </cell>
          <cell r="E184" t="str">
            <v>松　原</v>
          </cell>
          <cell r="F184" t="str">
            <v>大手高</v>
          </cell>
          <cell r="G184">
            <v>330</v>
          </cell>
          <cell r="H184">
            <v>1615</v>
          </cell>
          <cell r="I184" t="str">
            <v>谷　本</v>
          </cell>
          <cell r="J184">
            <v>16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4</v>
          </cell>
          <cell r="X184">
            <v>2</v>
          </cell>
          <cell r="Y184">
            <v>1</v>
          </cell>
          <cell r="Z184">
            <v>1</v>
          </cell>
          <cell r="AA184">
            <v>0</v>
          </cell>
          <cell r="AB184">
            <v>0</v>
          </cell>
          <cell r="AC184" t="str">
            <v>×</v>
          </cell>
          <cell r="AD184" t="str">
            <v>×</v>
          </cell>
          <cell r="AE184" t="e">
            <v>#N/A</v>
          </cell>
          <cell r="AF184" t="str">
            <v>×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C185" t="str">
            <v>①</v>
          </cell>
          <cell r="D185">
            <v>1210</v>
          </cell>
          <cell r="E185" t="str">
            <v>池　田隆</v>
          </cell>
          <cell r="F185" t="str">
            <v>高　松</v>
          </cell>
          <cell r="G185">
            <v>329</v>
          </cell>
          <cell r="H185">
            <v>3308</v>
          </cell>
          <cell r="I185" t="str">
            <v>三　野</v>
          </cell>
          <cell r="J185">
            <v>33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4</v>
          </cell>
          <cell r="X185">
            <v>2</v>
          </cell>
          <cell r="Y185">
            <v>1</v>
          </cell>
          <cell r="Z185">
            <v>1</v>
          </cell>
          <cell r="AA185">
            <v>1</v>
          </cell>
          <cell r="AB185">
            <v>1</v>
          </cell>
          <cell r="AC185" t="str">
            <v>×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2106</v>
          </cell>
          <cell r="E186" t="str">
            <v>石　原</v>
          </cell>
          <cell r="F186" t="str">
            <v>高松西</v>
          </cell>
          <cell r="G186">
            <v>328</v>
          </cell>
          <cell r="H186">
            <v>607</v>
          </cell>
          <cell r="I186" t="str">
            <v>齊　藤</v>
          </cell>
          <cell r="J186">
            <v>6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4</v>
          </cell>
          <cell r="X186">
            <v>2</v>
          </cell>
          <cell r="Y186">
            <v>1</v>
          </cell>
          <cell r="Z186">
            <v>0</v>
          </cell>
          <cell r="AA186">
            <v>0</v>
          </cell>
          <cell r="AB186">
            <v>0</v>
          </cell>
          <cell r="AC186" t="str">
            <v>○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C187" t="str">
            <v>①</v>
          </cell>
          <cell r="D187">
            <v>2107</v>
          </cell>
          <cell r="E187" t="str">
            <v>中　尾</v>
          </cell>
          <cell r="F187" t="str">
            <v>高松西</v>
          </cell>
          <cell r="G187">
            <v>327</v>
          </cell>
          <cell r="H187">
            <v>304</v>
          </cell>
          <cell r="I187" t="str">
            <v>丸　山</v>
          </cell>
          <cell r="J187">
            <v>3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4</v>
          </cell>
          <cell r="X187">
            <v>2</v>
          </cell>
          <cell r="Y187">
            <v>1</v>
          </cell>
          <cell r="Z187">
            <v>0</v>
          </cell>
          <cell r="AA187">
            <v>0</v>
          </cell>
          <cell r="AB187">
            <v>0</v>
          </cell>
          <cell r="AC187" t="str">
            <v>○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906</v>
          </cell>
          <cell r="E188" t="str">
            <v>福　田</v>
          </cell>
          <cell r="F188" t="str">
            <v>高松東</v>
          </cell>
          <cell r="G188">
            <v>326</v>
          </cell>
          <cell r="H188">
            <v>3610</v>
          </cell>
          <cell r="I188" t="str">
            <v>髙　田</v>
          </cell>
          <cell r="J188">
            <v>36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4</v>
          </cell>
          <cell r="X188">
            <v>2</v>
          </cell>
          <cell r="Y188">
            <v>1</v>
          </cell>
          <cell r="Z188">
            <v>1</v>
          </cell>
          <cell r="AA188">
            <v>1</v>
          </cell>
          <cell r="AB188">
            <v>1</v>
          </cell>
          <cell r="AC188" t="str">
            <v>×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1611</v>
          </cell>
          <cell r="E189" t="str">
            <v>御　厩</v>
          </cell>
          <cell r="F189" t="str">
            <v>香中央</v>
          </cell>
          <cell r="G189">
            <v>325</v>
          </cell>
          <cell r="H189">
            <v>1807</v>
          </cell>
          <cell r="I189" t="str">
            <v>池　田</v>
          </cell>
          <cell r="J189">
            <v>18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4</v>
          </cell>
          <cell r="X189">
            <v>2</v>
          </cell>
          <cell r="Y189">
            <v>1</v>
          </cell>
          <cell r="Z189">
            <v>1</v>
          </cell>
          <cell r="AA189">
            <v>1</v>
          </cell>
          <cell r="AB189">
            <v>1</v>
          </cell>
          <cell r="AC189" t="str">
            <v>×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C190" t="str">
            <v>①</v>
          </cell>
          <cell r="D190">
            <v>1207</v>
          </cell>
          <cell r="E190" t="str">
            <v>日　野</v>
          </cell>
          <cell r="F190" t="str">
            <v>高　松</v>
          </cell>
          <cell r="G190">
            <v>324</v>
          </cell>
          <cell r="H190">
            <v>3212</v>
          </cell>
          <cell r="I190" t="str">
            <v>鎌　田</v>
          </cell>
          <cell r="J190">
            <v>32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4</v>
          </cell>
          <cell r="X190">
            <v>2</v>
          </cell>
          <cell r="Y190">
            <v>1</v>
          </cell>
          <cell r="Z190">
            <v>1</v>
          </cell>
          <cell r="AA190">
            <v>1</v>
          </cell>
          <cell r="AB190">
            <v>0</v>
          </cell>
          <cell r="AC190" t="str">
            <v>×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C191" t="str">
            <v>①</v>
          </cell>
          <cell r="D191">
            <v>2702</v>
          </cell>
          <cell r="E191" t="str">
            <v>　峯</v>
          </cell>
          <cell r="F191" t="str">
            <v>坂出工</v>
          </cell>
          <cell r="G191">
            <v>323</v>
          </cell>
          <cell r="H191">
            <v>2818</v>
          </cell>
          <cell r="I191" t="str">
            <v>池　上</v>
          </cell>
          <cell r="J191">
            <v>28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4</v>
          </cell>
          <cell r="X191">
            <v>2</v>
          </cell>
          <cell r="Y191">
            <v>1</v>
          </cell>
          <cell r="Z191">
            <v>1</v>
          </cell>
          <cell r="AA191">
            <v>0</v>
          </cell>
          <cell r="AB191">
            <v>0</v>
          </cell>
          <cell r="AC191" t="str">
            <v>×</v>
          </cell>
          <cell r="AD191" t="str">
            <v>×</v>
          </cell>
          <cell r="AE191" t="e">
            <v>#N/A</v>
          </cell>
          <cell r="AF191" t="str">
            <v>×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C192" t="str">
            <v>①</v>
          </cell>
          <cell r="D192">
            <v>3004</v>
          </cell>
          <cell r="E192" t="str">
            <v>青　木</v>
          </cell>
          <cell r="F192" t="str">
            <v>大手丸</v>
          </cell>
          <cell r="G192">
            <v>322</v>
          </cell>
          <cell r="H192">
            <v>707</v>
          </cell>
          <cell r="I192" t="str">
            <v>多　田</v>
          </cell>
          <cell r="J192">
            <v>7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4</v>
          </cell>
          <cell r="X192">
            <v>2</v>
          </cell>
          <cell r="Y192">
            <v>1</v>
          </cell>
          <cell r="Z192">
            <v>1</v>
          </cell>
          <cell r="AA192">
            <v>1</v>
          </cell>
          <cell r="AB192">
            <v>0</v>
          </cell>
          <cell r="AC192" t="str">
            <v>×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D193">
            <v>3505</v>
          </cell>
          <cell r="E193" t="str">
            <v>高　木</v>
          </cell>
          <cell r="F193" t="str">
            <v>琴　平</v>
          </cell>
          <cell r="G193">
            <v>321</v>
          </cell>
          <cell r="H193">
            <v>2819</v>
          </cell>
          <cell r="I193" t="str">
            <v>窪　田</v>
          </cell>
          <cell r="J193">
            <v>28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4</v>
          </cell>
          <cell r="X193">
            <v>2</v>
          </cell>
          <cell r="Y193">
            <v>1</v>
          </cell>
          <cell r="Z193">
            <v>0</v>
          </cell>
          <cell r="AA193">
            <v>0</v>
          </cell>
          <cell r="AB193">
            <v>0</v>
          </cell>
          <cell r="AC193" t="str">
            <v>○</v>
          </cell>
          <cell r="AD193" t="str">
            <v>×</v>
          </cell>
          <cell r="AE193" t="e">
            <v>#N/A</v>
          </cell>
          <cell r="AF193" t="str">
            <v>×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D194">
            <v>3304</v>
          </cell>
          <cell r="E194" t="str">
            <v>松　本</v>
          </cell>
          <cell r="F194" t="str">
            <v>善　一</v>
          </cell>
          <cell r="G194">
            <v>320</v>
          </cell>
          <cell r="H194">
            <v>3803</v>
          </cell>
          <cell r="I194" t="str">
            <v>香　川</v>
          </cell>
          <cell r="J194">
            <v>38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4</v>
          </cell>
          <cell r="X194">
            <v>2</v>
          </cell>
          <cell r="Y194">
            <v>1</v>
          </cell>
          <cell r="Z194">
            <v>0</v>
          </cell>
          <cell r="AA194">
            <v>0</v>
          </cell>
          <cell r="AB194">
            <v>0</v>
          </cell>
          <cell r="AC194" t="str">
            <v>○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D195">
            <v>3208</v>
          </cell>
          <cell r="E195" t="str">
            <v>吉　永</v>
          </cell>
          <cell r="F195" t="str">
            <v>多度津</v>
          </cell>
          <cell r="G195">
            <v>319</v>
          </cell>
          <cell r="H195">
            <v>2705</v>
          </cell>
          <cell r="I195" t="str">
            <v>上　村</v>
          </cell>
          <cell r="J195">
            <v>27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4</v>
          </cell>
          <cell r="X195">
            <v>2</v>
          </cell>
          <cell r="Y195">
            <v>1</v>
          </cell>
          <cell r="Z195">
            <v>1</v>
          </cell>
          <cell r="AA195">
            <v>1</v>
          </cell>
          <cell r="AB195">
            <v>0</v>
          </cell>
          <cell r="AC195" t="str">
            <v>×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C196" t="str">
            <v>①</v>
          </cell>
          <cell r="D196">
            <v>2204</v>
          </cell>
          <cell r="E196" t="str">
            <v>小　川</v>
          </cell>
          <cell r="F196" t="str">
            <v>農　経</v>
          </cell>
          <cell r="G196">
            <v>318</v>
          </cell>
          <cell r="H196">
            <v>706</v>
          </cell>
          <cell r="I196" t="str">
            <v>笠　井</v>
          </cell>
          <cell r="J196">
            <v>7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4</v>
          </cell>
          <cell r="X196">
            <v>2</v>
          </cell>
          <cell r="Y196">
            <v>1</v>
          </cell>
          <cell r="Z196">
            <v>1</v>
          </cell>
          <cell r="AA196">
            <v>0</v>
          </cell>
          <cell r="AB196">
            <v>0</v>
          </cell>
          <cell r="AC196" t="str">
            <v>×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C197" t="str">
            <v>①</v>
          </cell>
          <cell r="D197">
            <v>606</v>
          </cell>
          <cell r="E197" t="str">
            <v>多　田</v>
          </cell>
          <cell r="F197" t="str">
            <v>志　度</v>
          </cell>
          <cell r="G197">
            <v>317</v>
          </cell>
          <cell r="H197">
            <v>3312</v>
          </cell>
          <cell r="I197" t="str">
            <v>三　宅</v>
          </cell>
          <cell r="J197">
            <v>33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4</v>
          </cell>
          <cell r="X197">
            <v>2</v>
          </cell>
          <cell r="Y197">
            <v>1</v>
          </cell>
          <cell r="Z197">
            <v>1</v>
          </cell>
          <cell r="AA197">
            <v>1</v>
          </cell>
          <cell r="AB197">
            <v>0</v>
          </cell>
          <cell r="AC197" t="str">
            <v>×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C198" t="str">
            <v>①</v>
          </cell>
          <cell r="D198">
            <v>102</v>
          </cell>
          <cell r="E198" t="str">
            <v>塚　谷</v>
          </cell>
          <cell r="F198" t="str">
            <v>小中央</v>
          </cell>
          <cell r="G198">
            <v>316</v>
          </cell>
          <cell r="H198">
            <v>1412</v>
          </cell>
          <cell r="I198" t="str">
            <v>矢　部</v>
          </cell>
          <cell r="J198">
            <v>14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>
            <v>1</v>
          </cell>
          <cell r="R198">
            <v>4</v>
          </cell>
          <cell r="S198">
            <v>5</v>
          </cell>
          <cell r="T198">
            <v>5</v>
          </cell>
          <cell r="U198">
            <v>5</v>
          </cell>
          <cell r="V198">
            <v>60</v>
          </cell>
          <cell r="W198">
            <v>4</v>
          </cell>
          <cell r="X198">
            <v>2</v>
          </cell>
          <cell r="Y198">
            <v>1</v>
          </cell>
          <cell r="Z198">
            <v>1</v>
          </cell>
          <cell r="AA198">
            <v>1</v>
          </cell>
          <cell r="AB198">
            <v>1</v>
          </cell>
          <cell r="AC198" t="str">
            <v>×</v>
          </cell>
          <cell r="AD198" t="str">
            <v>×</v>
          </cell>
          <cell r="AE198" t="e">
            <v>#N/A</v>
          </cell>
          <cell r="AF198" t="str">
            <v>×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C199" t="str">
            <v>①</v>
          </cell>
          <cell r="D199">
            <v>1208</v>
          </cell>
          <cell r="E199" t="str">
            <v>藤　原</v>
          </cell>
          <cell r="F199" t="str">
            <v>高　松</v>
          </cell>
          <cell r="G199">
            <v>315</v>
          </cell>
          <cell r="H199">
            <v>107</v>
          </cell>
          <cell r="I199" t="str">
            <v>大　倉</v>
          </cell>
          <cell r="J199">
            <v>1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4</v>
          </cell>
          <cell r="X199">
            <v>2</v>
          </cell>
          <cell r="Y199">
            <v>1</v>
          </cell>
          <cell r="Z199">
            <v>1</v>
          </cell>
          <cell r="AA199">
            <v>1</v>
          </cell>
          <cell r="AB199">
            <v>1</v>
          </cell>
          <cell r="AC199" t="str">
            <v>×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C200" t="str">
            <v>①</v>
          </cell>
          <cell r="D200">
            <v>504</v>
          </cell>
          <cell r="E200" t="str">
            <v>植　松</v>
          </cell>
          <cell r="F200" t="str">
            <v>石　田</v>
          </cell>
          <cell r="G200">
            <v>314</v>
          </cell>
          <cell r="H200">
            <v>1608</v>
          </cell>
          <cell r="I200" t="str">
            <v>岡　田</v>
          </cell>
          <cell r="J200">
            <v>16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4</v>
          </cell>
          <cell r="X200">
            <v>2</v>
          </cell>
          <cell r="Y200">
            <v>1</v>
          </cell>
          <cell r="Z200">
            <v>0</v>
          </cell>
          <cell r="AA200">
            <v>0</v>
          </cell>
          <cell r="AB200">
            <v>0</v>
          </cell>
          <cell r="AC200" t="str">
            <v>○</v>
          </cell>
          <cell r="AD200" t="str">
            <v>×</v>
          </cell>
          <cell r="AE200" t="e">
            <v>#N/A</v>
          </cell>
          <cell r="AF200" t="str">
            <v>×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C201" t="str">
            <v>①</v>
          </cell>
          <cell r="D201">
            <v>703</v>
          </cell>
          <cell r="E201" t="str">
            <v>岩　崎</v>
          </cell>
          <cell r="F201" t="str">
            <v>三　木</v>
          </cell>
          <cell r="G201">
            <v>313</v>
          </cell>
          <cell r="H201">
            <v>1414</v>
          </cell>
          <cell r="I201" t="str">
            <v>柳　萬</v>
          </cell>
          <cell r="J201">
            <v>14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4</v>
          </cell>
          <cell r="X201">
            <v>2</v>
          </cell>
          <cell r="Y201">
            <v>1</v>
          </cell>
          <cell r="Z201">
            <v>0</v>
          </cell>
          <cell r="AA201">
            <v>0</v>
          </cell>
          <cell r="AB201">
            <v>0</v>
          </cell>
          <cell r="AC201" t="str">
            <v>○</v>
          </cell>
          <cell r="AD201" t="str">
            <v>×</v>
          </cell>
          <cell r="AE201" t="e">
            <v>#N/A</v>
          </cell>
          <cell r="AF201" t="str">
            <v>×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C202" t="str">
            <v>①</v>
          </cell>
          <cell r="D202">
            <v>1708</v>
          </cell>
          <cell r="E202" t="str">
            <v>和　田</v>
          </cell>
          <cell r="F202" t="str">
            <v>英　明</v>
          </cell>
          <cell r="G202">
            <v>312</v>
          </cell>
          <cell r="H202">
            <v>106</v>
          </cell>
          <cell r="I202" t="str">
            <v>木　下</v>
          </cell>
          <cell r="J202">
            <v>1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4</v>
          </cell>
          <cell r="X202">
            <v>2</v>
          </cell>
          <cell r="Y202">
            <v>1</v>
          </cell>
          <cell r="Z202">
            <v>1</v>
          </cell>
          <cell r="AA202">
            <v>1</v>
          </cell>
          <cell r="AB202">
            <v>1</v>
          </cell>
          <cell r="AC202" t="str">
            <v>×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C203" t="str">
            <v>①</v>
          </cell>
          <cell r="D203">
            <v>1411</v>
          </cell>
          <cell r="E203" t="str">
            <v>岡　田</v>
          </cell>
          <cell r="F203" t="str">
            <v>高桜井</v>
          </cell>
          <cell r="G203">
            <v>311</v>
          </cell>
          <cell r="H203">
            <v>908</v>
          </cell>
          <cell r="I203" t="str">
            <v>渡　邊</v>
          </cell>
          <cell r="J203">
            <v>9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4</v>
          </cell>
          <cell r="X203">
            <v>2</v>
          </cell>
          <cell r="Y203">
            <v>1</v>
          </cell>
          <cell r="Z203">
            <v>1</v>
          </cell>
          <cell r="AA203">
            <v>0</v>
          </cell>
          <cell r="AB203">
            <v>0</v>
          </cell>
          <cell r="AC203" t="str">
            <v>×</v>
          </cell>
          <cell r="AD203" t="str">
            <v>×</v>
          </cell>
          <cell r="AE203" t="e">
            <v>#N/A</v>
          </cell>
          <cell r="AF203" t="str">
            <v>×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D204">
            <v>509</v>
          </cell>
          <cell r="E204" t="str">
            <v>大　林</v>
          </cell>
          <cell r="F204" t="str">
            <v>石　田</v>
          </cell>
          <cell r="G204">
            <v>310</v>
          </cell>
          <cell r="H204">
            <v>3504</v>
          </cell>
          <cell r="I204" t="str">
            <v>中　西</v>
          </cell>
          <cell r="J204">
            <v>35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4</v>
          </cell>
          <cell r="X204">
            <v>2</v>
          </cell>
          <cell r="Y204">
            <v>1</v>
          </cell>
          <cell r="Z204">
            <v>0</v>
          </cell>
          <cell r="AA204">
            <v>0</v>
          </cell>
          <cell r="AB204">
            <v>0</v>
          </cell>
          <cell r="AC204" t="str">
            <v>○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D205">
            <v>802</v>
          </cell>
          <cell r="E205" t="str">
            <v>香　西</v>
          </cell>
          <cell r="F205" t="str">
            <v>高松北</v>
          </cell>
          <cell r="G205">
            <v>309</v>
          </cell>
          <cell r="H205">
            <v>508</v>
          </cell>
          <cell r="I205" t="str">
            <v>喜　田</v>
          </cell>
          <cell r="J205">
            <v>5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4</v>
          </cell>
          <cell r="X205">
            <v>2</v>
          </cell>
          <cell r="Y205">
            <v>1</v>
          </cell>
          <cell r="Z205">
            <v>0</v>
          </cell>
          <cell r="AA205">
            <v>0</v>
          </cell>
          <cell r="AB205">
            <v>0</v>
          </cell>
          <cell r="AC205" t="str">
            <v>○</v>
          </cell>
          <cell r="AD205" t="str">
            <v>×</v>
          </cell>
          <cell r="AE205" t="e">
            <v>#N/A</v>
          </cell>
          <cell r="AF205" t="str">
            <v>○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C206" t="str">
            <v>①</v>
          </cell>
          <cell r="D206">
            <v>2902</v>
          </cell>
          <cell r="E206" t="str">
            <v>長谷川</v>
          </cell>
          <cell r="F206" t="str">
            <v>丸城西</v>
          </cell>
          <cell r="G206">
            <v>308</v>
          </cell>
          <cell r="H206">
            <v>1804</v>
          </cell>
          <cell r="I206" t="str">
            <v>眞　鍋</v>
          </cell>
          <cell r="J206">
            <v>18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4</v>
          </cell>
          <cell r="X206">
            <v>2</v>
          </cell>
          <cell r="Y206">
            <v>1</v>
          </cell>
          <cell r="Z206">
            <v>0</v>
          </cell>
          <cell r="AA206">
            <v>0</v>
          </cell>
          <cell r="AB206">
            <v>0</v>
          </cell>
          <cell r="AC206" t="str">
            <v>○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C207" t="str">
            <v>①</v>
          </cell>
          <cell r="D207">
            <v>1302</v>
          </cell>
          <cell r="E207" t="str">
            <v>藤　石</v>
          </cell>
          <cell r="F207" t="str">
            <v>高松一</v>
          </cell>
          <cell r="G207">
            <v>307</v>
          </cell>
          <cell r="H207">
            <v>1906</v>
          </cell>
          <cell r="I207" t="str">
            <v>山　口</v>
          </cell>
          <cell r="J207">
            <v>19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4</v>
          </cell>
          <cell r="X207">
            <v>2</v>
          </cell>
          <cell r="Y207">
            <v>1</v>
          </cell>
          <cell r="Z207">
            <v>0</v>
          </cell>
          <cell r="AA207">
            <v>0</v>
          </cell>
          <cell r="AB207">
            <v>0</v>
          </cell>
          <cell r="AC207" t="str">
            <v>○</v>
          </cell>
          <cell r="AD207" t="str">
            <v>×</v>
          </cell>
          <cell r="AE207" t="e">
            <v>#N/A</v>
          </cell>
          <cell r="AF207" t="str">
            <v>○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D208">
            <v>1505</v>
          </cell>
          <cell r="E208" t="str">
            <v>　森</v>
          </cell>
          <cell r="F208" t="str">
            <v>高松南</v>
          </cell>
          <cell r="G208">
            <v>306</v>
          </cell>
          <cell r="H208">
            <v>1905</v>
          </cell>
          <cell r="I208" t="str">
            <v>久　米</v>
          </cell>
          <cell r="J208">
            <v>19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4</v>
          </cell>
          <cell r="X208">
            <v>2</v>
          </cell>
          <cell r="Y208">
            <v>1</v>
          </cell>
          <cell r="Z208">
            <v>0</v>
          </cell>
          <cell r="AA208">
            <v>0</v>
          </cell>
          <cell r="AB208">
            <v>0</v>
          </cell>
          <cell r="AC208" t="str">
            <v>○</v>
          </cell>
          <cell r="AD208" t="str">
            <v>×</v>
          </cell>
          <cell r="AE208" t="e">
            <v>#N/A</v>
          </cell>
          <cell r="AF208" t="str">
            <v>○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C209" t="str">
            <v>①</v>
          </cell>
          <cell r="D209">
            <v>3606</v>
          </cell>
          <cell r="E209" t="str">
            <v>横　田</v>
          </cell>
          <cell r="F209" t="str">
            <v>高　瀬</v>
          </cell>
          <cell r="G209">
            <v>305</v>
          </cell>
          <cell r="H209">
            <v>3310</v>
          </cell>
          <cell r="I209" t="str">
            <v>佐　藤</v>
          </cell>
          <cell r="J209">
            <v>33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4</v>
          </cell>
          <cell r="X209">
            <v>2</v>
          </cell>
          <cell r="Y209">
            <v>1</v>
          </cell>
          <cell r="Z209">
            <v>1</v>
          </cell>
          <cell r="AA209">
            <v>0</v>
          </cell>
          <cell r="AB209">
            <v>0</v>
          </cell>
          <cell r="AC209" t="str">
            <v>×</v>
          </cell>
          <cell r="AD209" t="str">
            <v>×</v>
          </cell>
          <cell r="AE209" t="e">
            <v>#N/A</v>
          </cell>
          <cell r="AF209" t="str">
            <v>○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C210" t="str">
            <v>①</v>
          </cell>
          <cell r="D210">
            <v>103</v>
          </cell>
          <cell r="E210" t="str">
            <v>平　間</v>
          </cell>
          <cell r="F210" t="str">
            <v>小中央</v>
          </cell>
          <cell r="G210">
            <v>304</v>
          </cell>
          <cell r="H210">
            <v>4012</v>
          </cell>
          <cell r="I210" t="str">
            <v>神　野</v>
          </cell>
          <cell r="J210">
            <v>40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>
            <v>1</v>
          </cell>
          <cell r="R210">
            <v>1</v>
          </cell>
          <cell r="S210">
            <v>1</v>
          </cell>
          <cell r="T210">
            <v>16</v>
          </cell>
          <cell r="U210">
            <v>17</v>
          </cell>
          <cell r="V210">
            <v>48</v>
          </cell>
          <cell r="W210">
            <v>4</v>
          </cell>
          <cell r="X210">
            <v>2</v>
          </cell>
          <cell r="Y210">
            <v>1</v>
          </cell>
          <cell r="Z210">
            <v>1</v>
          </cell>
          <cell r="AA210">
            <v>1</v>
          </cell>
          <cell r="AB210">
            <v>1</v>
          </cell>
          <cell r="AC210" t="str">
            <v>×</v>
          </cell>
          <cell r="AD210" t="str">
            <v>×</v>
          </cell>
          <cell r="AE210" t="e">
            <v>#N/A</v>
          </cell>
          <cell r="AF210" t="str">
            <v>×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  <row r="211">
          <cell r="A211">
            <v>210</v>
          </cell>
          <cell r="B211">
            <v>4</v>
          </cell>
          <cell r="C211" t="str">
            <v>①</v>
          </cell>
          <cell r="D211">
            <v>1603</v>
          </cell>
          <cell r="E211" t="str">
            <v>兔子尾</v>
          </cell>
          <cell r="F211" t="str">
            <v>香中央</v>
          </cell>
          <cell r="G211">
            <v>303</v>
          </cell>
          <cell r="H211">
            <v>1016</v>
          </cell>
          <cell r="I211" t="str">
            <v>大　黒</v>
          </cell>
          <cell r="J211">
            <v>10</v>
          </cell>
          <cell r="K211">
            <v>2</v>
          </cell>
          <cell r="L211">
            <v>2</v>
          </cell>
          <cell r="M211">
            <v>2</v>
          </cell>
          <cell r="N211">
            <v>15</v>
          </cell>
          <cell r="O211">
            <v>18</v>
          </cell>
          <cell r="P211">
            <v>47</v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>
            <v>4</v>
          </cell>
          <cell r="X211">
            <v>2</v>
          </cell>
          <cell r="Y211">
            <v>1</v>
          </cell>
          <cell r="Z211">
            <v>0</v>
          </cell>
          <cell r="AA211">
            <v>0</v>
          </cell>
          <cell r="AB211">
            <v>0</v>
          </cell>
          <cell r="AC211" t="str">
            <v>○</v>
          </cell>
          <cell r="AD211" t="str">
            <v>×</v>
          </cell>
          <cell r="AE211" t="e">
            <v>#N/A</v>
          </cell>
          <cell r="AF211" t="str">
            <v>○</v>
          </cell>
          <cell r="AG211" t="str">
            <v>○</v>
          </cell>
          <cell r="AH211" t="e">
            <v>#N/A</v>
          </cell>
          <cell r="AI211" t="e">
            <v>#N/A</v>
          </cell>
          <cell r="AJ211">
            <v>210</v>
          </cell>
          <cell r="AK211" t="str">
            <v/>
          </cell>
        </row>
        <row r="212">
          <cell r="A212">
            <v>211</v>
          </cell>
          <cell r="B212">
            <v>4</v>
          </cell>
          <cell r="C212" t="str">
            <v>①</v>
          </cell>
          <cell r="D212">
            <v>4503</v>
          </cell>
          <cell r="E212" t="str">
            <v>安　井</v>
          </cell>
          <cell r="F212" t="str">
            <v>高専詫</v>
          </cell>
          <cell r="G212">
            <v>302</v>
          </cell>
          <cell r="H212">
            <v>204</v>
          </cell>
          <cell r="I212" t="str">
            <v>長　尾</v>
          </cell>
          <cell r="J212">
            <v>2</v>
          </cell>
          <cell r="K212">
            <v>2</v>
          </cell>
          <cell r="L212">
            <v>3</v>
          </cell>
          <cell r="M212">
            <v>3</v>
          </cell>
          <cell r="N212">
            <v>14</v>
          </cell>
          <cell r="O212">
            <v>19</v>
          </cell>
          <cell r="P212">
            <v>46</v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>
            <v>4</v>
          </cell>
          <cell r="X212">
            <v>2</v>
          </cell>
          <cell r="Y212">
            <v>1</v>
          </cell>
          <cell r="Z212">
            <v>0</v>
          </cell>
          <cell r="AA212">
            <v>0</v>
          </cell>
          <cell r="AB212">
            <v>0</v>
          </cell>
          <cell r="AC212" t="str">
            <v>○</v>
          </cell>
          <cell r="AD212" t="str">
            <v>×</v>
          </cell>
          <cell r="AE212" t="e">
            <v>#N/A</v>
          </cell>
          <cell r="AF212" t="str">
            <v>○</v>
          </cell>
          <cell r="AG212" t="str">
            <v>○</v>
          </cell>
          <cell r="AH212" t="e">
            <v>#N/A</v>
          </cell>
          <cell r="AI212" t="e">
            <v>#N/A</v>
          </cell>
          <cell r="AJ212">
            <v>211</v>
          </cell>
          <cell r="AK212" t="str">
            <v/>
          </cell>
        </row>
        <row r="213">
          <cell r="A213">
            <v>212</v>
          </cell>
          <cell r="B213">
            <v>4</v>
          </cell>
          <cell r="C213" t="str">
            <v>①</v>
          </cell>
          <cell r="D213">
            <v>1303</v>
          </cell>
          <cell r="E213" t="str">
            <v>西　井</v>
          </cell>
          <cell r="F213" t="str">
            <v>高松一</v>
          </cell>
          <cell r="G213">
            <v>301</v>
          </cell>
          <cell r="H213">
            <v>705</v>
          </cell>
          <cell r="I213" t="str">
            <v>西　谷</v>
          </cell>
          <cell r="J213">
            <v>7</v>
          </cell>
          <cell r="K213">
            <v>1</v>
          </cell>
          <cell r="L213">
            <v>4</v>
          </cell>
          <cell r="M213">
            <v>4</v>
          </cell>
          <cell r="N213">
            <v>13</v>
          </cell>
          <cell r="O213">
            <v>20</v>
          </cell>
          <cell r="P213">
            <v>45</v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>
            <v>4</v>
          </cell>
          <cell r="X213">
            <v>2</v>
          </cell>
          <cell r="Y213">
            <v>1</v>
          </cell>
          <cell r="Z213">
            <v>0</v>
          </cell>
          <cell r="AA213">
            <v>0</v>
          </cell>
          <cell r="AB213">
            <v>0</v>
          </cell>
          <cell r="AC213" t="str">
            <v>○</v>
          </cell>
          <cell r="AD213" t="str">
            <v>×</v>
          </cell>
          <cell r="AE213" t="e">
            <v>#N/A</v>
          </cell>
          <cell r="AF213" t="str">
            <v>○</v>
          </cell>
          <cell r="AG213" t="str">
            <v>○</v>
          </cell>
          <cell r="AH213" t="e">
            <v>#N/A</v>
          </cell>
          <cell r="AI213" t="e">
            <v>#N/A</v>
          </cell>
          <cell r="AJ213">
            <v>212</v>
          </cell>
          <cell r="AK213" t="str">
            <v/>
          </cell>
        </row>
        <row r="214">
          <cell r="A214">
            <v>213</v>
          </cell>
          <cell r="B214">
            <v>4</v>
          </cell>
          <cell r="D214">
            <v>2814</v>
          </cell>
          <cell r="E214" t="str">
            <v>岸　本</v>
          </cell>
          <cell r="F214" t="str">
            <v>丸　亀</v>
          </cell>
          <cell r="G214">
            <v>300</v>
          </cell>
          <cell r="H214">
            <v>4504</v>
          </cell>
          <cell r="I214" t="str">
            <v>川　竹</v>
          </cell>
          <cell r="J214">
            <v>45</v>
          </cell>
          <cell r="K214">
            <v>1</v>
          </cell>
          <cell r="L214">
            <v>4</v>
          </cell>
          <cell r="M214">
            <v>5</v>
          </cell>
          <cell r="N214">
            <v>12</v>
          </cell>
          <cell r="O214">
            <v>21</v>
          </cell>
          <cell r="P214">
            <v>44</v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>
            <v>4</v>
          </cell>
          <cell r="X214">
            <v>2</v>
          </cell>
          <cell r="Y214">
            <v>1</v>
          </cell>
          <cell r="Z214">
            <v>0</v>
          </cell>
          <cell r="AA214">
            <v>0</v>
          </cell>
          <cell r="AB214">
            <v>0</v>
          </cell>
          <cell r="AC214" t="str">
            <v>○</v>
          </cell>
          <cell r="AD214" t="str">
            <v>×</v>
          </cell>
          <cell r="AE214" t="e">
            <v>#N/A</v>
          </cell>
          <cell r="AF214" t="str">
            <v>○</v>
          </cell>
          <cell r="AG214" t="str">
            <v>○</v>
          </cell>
          <cell r="AH214" t="e">
            <v>#N/A</v>
          </cell>
          <cell r="AI214" t="e">
            <v>#N/A</v>
          </cell>
          <cell r="AJ214">
            <v>213</v>
          </cell>
          <cell r="AK214" t="str">
            <v/>
          </cell>
        </row>
        <row r="215">
          <cell r="A215">
            <v>214</v>
          </cell>
          <cell r="B215">
            <v>4</v>
          </cell>
          <cell r="C215" t="str">
            <v>①</v>
          </cell>
          <cell r="D215">
            <v>3607</v>
          </cell>
          <cell r="E215" t="str">
            <v>三　好</v>
          </cell>
          <cell r="F215" t="str">
            <v>高　瀬</v>
          </cell>
          <cell r="G215">
            <v>299</v>
          </cell>
          <cell r="H215">
            <v>704</v>
          </cell>
          <cell r="I215" t="str">
            <v>平　福</v>
          </cell>
          <cell r="J215">
            <v>7</v>
          </cell>
          <cell r="K215">
            <v>2</v>
          </cell>
          <cell r="L215">
            <v>3</v>
          </cell>
          <cell r="M215">
            <v>6</v>
          </cell>
          <cell r="N215">
            <v>11</v>
          </cell>
          <cell r="O215">
            <v>22</v>
          </cell>
          <cell r="P215">
            <v>43</v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>
            <v>4</v>
          </cell>
          <cell r="X215">
            <v>2</v>
          </cell>
          <cell r="Y215">
            <v>1</v>
          </cell>
          <cell r="Z215">
            <v>0</v>
          </cell>
          <cell r="AA215">
            <v>0</v>
          </cell>
          <cell r="AB215">
            <v>0</v>
          </cell>
          <cell r="AC215" t="str">
            <v>○</v>
          </cell>
          <cell r="AD215" t="str">
            <v>×</v>
          </cell>
          <cell r="AE215" t="e">
            <v>#N/A</v>
          </cell>
          <cell r="AF215" t="str">
            <v>○</v>
          </cell>
          <cell r="AG215" t="str">
            <v>○</v>
          </cell>
          <cell r="AH215" t="e">
            <v>#N/A</v>
          </cell>
          <cell r="AI215" t="e">
            <v>#N/A</v>
          </cell>
          <cell r="AJ215">
            <v>214</v>
          </cell>
          <cell r="AK215" t="str">
            <v/>
          </cell>
        </row>
        <row r="216">
          <cell r="A216">
            <v>215</v>
          </cell>
          <cell r="B216">
            <v>4</v>
          </cell>
          <cell r="C216" t="str">
            <v>①</v>
          </cell>
          <cell r="D216">
            <v>4006</v>
          </cell>
          <cell r="E216" t="str">
            <v>山　下</v>
          </cell>
          <cell r="F216" t="str">
            <v>観総合</v>
          </cell>
          <cell r="G216">
            <v>298</v>
          </cell>
          <cell r="H216">
            <v>205</v>
          </cell>
          <cell r="I216" t="str">
            <v>山　本</v>
          </cell>
          <cell r="J216">
            <v>2</v>
          </cell>
          <cell r="K216">
            <v>2</v>
          </cell>
          <cell r="L216">
            <v>2</v>
          </cell>
          <cell r="M216">
            <v>7</v>
          </cell>
          <cell r="N216">
            <v>10</v>
          </cell>
          <cell r="O216">
            <v>23</v>
          </cell>
          <cell r="P216">
            <v>42</v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>
            <v>4</v>
          </cell>
          <cell r="X216">
            <v>2</v>
          </cell>
          <cell r="Y216">
            <v>1</v>
          </cell>
          <cell r="Z216">
            <v>1</v>
          </cell>
          <cell r="AA216">
            <v>1</v>
          </cell>
          <cell r="AB216">
            <v>0</v>
          </cell>
          <cell r="AC216" t="str">
            <v>×</v>
          </cell>
          <cell r="AD216" t="str">
            <v>×</v>
          </cell>
          <cell r="AE216" t="e">
            <v>#N/A</v>
          </cell>
          <cell r="AF216" t="str">
            <v>○</v>
          </cell>
          <cell r="AG216" t="str">
            <v>○</v>
          </cell>
          <cell r="AH216" t="e">
            <v>#N/A</v>
          </cell>
          <cell r="AI216" t="e">
            <v>#N/A</v>
          </cell>
          <cell r="AJ216">
            <v>215</v>
          </cell>
          <cell r="AK216" t="str">
            <v/>
          </cell>
        </row>
        <row r="217">
          <cell r="A217">
            <v>216</v>
          </cell>
          <cell r="B217">
            <v>4</v>
          </cell>
          <cell r="C217" t="str">
            <v>①</v>
          </cell>
          <cell r="D217">
            <v>1406</v>
          </cell>
          <cell r="E217" t="str">
            <v>佐　藤</v>
          </cell>
          <cell r="F217" t="str">
            <v>高桜井</v>
          </cell>
          <cell r="G217">
            <v>297</v>
          </cell>
          <cell r="H217">
            <v>303</v>
          </cell>
          <cell r="I217" t="str">
            <v>兒　島</v>
          </cell>
          <cell r="J217">
            <v>3</v>
          </cell>
          <cell r="K217">
            <v>1</v>
          </cell>
          <cell r="L217">
            <v>1</v>
          </cell>
          <cell r="M217">
            <v>8</v>
          </cell>
          <cell r="N217">
            <v>9</v>
          </cell>
          <cell r="O217">
            <v>24</v>
          </cell>
          <cell r="P217">
            <v>41</v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>
            <v>4</v>
          </cell>
          <cell r="X217">
            <v>2</v>
          </cell>
          <cell r="Y217">
            <v>1</v>
          </cell>
          <cell r="Z217">
            <v>1</v>
          </cell>
          <cell r="AA217">
            <v>0</v>
          </cell>
          <cell r="AB217">
            <v>0</v>
          </cell>
          <cell r="AC217" t="str">
            <v>×</v>
          </cell>
          <cell r="AD217" t="str">
            <v>×</v>
          </cell>
          <cell r="AE217" t="e">
            <v>#N/A</v>
          </cell>
          <cell r="AF217" t="str">
            <v>○</v>
          </cell>
          <cell r="AG217" t="str">
            <v>○</v>
          </cell>
          <cell r="AH217" t="e">
            <v>#N/A</v>
          </cell>
          <cell r="AI217" t="e">
            <v>#N/A</v>
          </cell>
          <cell r="AJ217">
            <v>216</v>
          </cell>
          <cell r="AK217" t="str">
            <v/>
          </cell>
        </row>
        <row r="218">
          <cell r="A218">
            <v>217</v>
          </cell>
          <cell r="B218">
            <v>4</v>
          </cell>
          <cell r="C218" t="str">
            <v>①</v>
          </cell>
          <cell r="D218">
            <v>1904</v>
          </cell>
          <cell r="E218" t="str">
            <v>江　郷</v>
          </cell>
          <cell r="F218" t="str">
            <v>大手高</v>
          </cell>
          <cell r="G218">
            <v>296</v>
          </cell>
          <cell r="H218">
            <v>4010</v>
          </cell>
          <cell r="I218" t="str">
            <v>合　田</v>
          </cell>
          <cell r="J218">
            <v>40</v>
          </cell>
          <cell r="K218">
            <v>1</v>
          </cell>
          <cell r="L218">
            <v>1</v>
          </cell>
          <cell r="M218">
            <v>8</v>
          </cell>
          <cell r="N218">
            <v>8</v>
          </cell>
          <cell r="O218">
            <v>25</v>
          </cell>
          <cell r="P218">
            <v>40</v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>
            <v>4</v>
          </cell>
          <cell r="X218">
            <v>2</v>
          </cell>
          <cell r="Y218">
            <v>1</v>
          </cell>
          <cell r="Z218">
            <v>0</v>
          </cell>
          <cell r="AA218">
            <v>0</v>
          </cell>
          <cell r="AB218">
            <v>0</v>
          </cell>
          <cell r="AC218" t="str">
            <v>○</v>
          </cell>
          <cell r="AD218" t="str">
            <v>×</v>
          </cell>
          <cell r="AE218" t="e">
            <v>#N/A</v>
          </cell>
          <cell r="AF218" t="str">
            <v>×</v>
          </cell>
          <cell r="AG218" t="str">
            <v>○</v>
          </cell>
          <cell r="AH218" t="e">
            <v>#N/A</v>
          </cell>
          <cell r="AI218" t="e">
            <v>#N/A</v>
          </cell>
          <cell r="AJ218">
            <v>217</v>
          </cell>
          <cell r="AK218" t="str">
            <v/>
          </cell>
        </row>
        <row r="219">
          <cell r="A219">
            <v>218</v>
          </cell>
          <cell r="B219">
            <v>4</v>
          </cell>
          <cell r="D219">
            <v>1106</v>
          </cell>
          <cell r="E219" t="str">
            <v>加　藤</v>
          </cell>
          <cell r="F219" t="str">
            <v>高松商</v>
          </cell>
          <cell r="G219">
            <v>295</v>
          </cell>
          <cell r="H219">
            <v>2704</v>
          </cell>
          <cell r="I219" t="str">
            <v>太　田</v>
          </cell>
          <cell r="J219">
            <v>27</v>
          </cell>
          <cell r="K219">
            <v>2</v>
          </cell>
          <cell r="L219">
            <v>2</v>
          </cell>
          <cell r="M219">
            <v>7</v>
          </cell>
          <cell r="N219">
            <v>7</v>
          </cell>
          <cell r="O219">
            <v>26</v>
          </cell>
          <cell r="P219">
            <v>39</v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>
            <v>4</v>
          </cell>
          <cell r="X219">
            <v>2</v>
          </cell>
          <cell r="Y219">
            <v>1</v>
          </cell>
          <cell r="Z219">
            <v>0</v>
          </cell>
          <cell r="AA219">
            <v>0</v>
          </cell>
          <cell r="AB219">
            <v>0</v>
          </cell>
          <cell r="AC219" t="str">
            <v>○</v>
          </cell>
          <cell r="AD219" t="str">
            <v>×</v>
          </cell>
          <cell r="AE219" t="e">
            <v>#N/A</v>
          </cell>
          <cell r="AF219" t="str">
            <v>○</v>
          </cell>
          <cell r="AG219" t="str">
            <v>○</v>
          </cell>
          <cell r="AH219" t="e">
            <v>#N/A</v>
          </cell>
          <cell r="AI219" t="e">
            <v>#N/A</v>
          </cell>
          <cell r="AJ219">
            <v>218</v>
          </cell>
          <cell r="AK219" t="str">
            <v/>
          </cell>
        </row>
        <row r="220">
          <cell r="A220">
            <v>219</v>
          </cell>
          <cell r="B220">
            <v>4</v>
          </cell>
          <cell r="C220" t="str">
            <v>①</v>
          </cell>
          <cell r="D220">
            <v>3904</v>
          </cell>
          <cell r="E220" t="str">
            <v>山　本</v>
          </cell>
          <cell r="F220" t="str">
            <v>観　一</v>
          </cell>
          <cell r="G220">
            <v>294</v>
          </cell>
          <cell r="H220">
            <v>2208</v>
          </cell>
          <cell r="I220" t="str">
            <v>椹　口</v>
          </cell>
          <cell r="J220">
            <v>22</v>
          </cell>
          <cell r="K220">
            <v>2</v>
          </cell>
          <cell r="L220">
            <v>3</v>
          </cell>
          <cell r="M220">
            <v>6</v>
          </cell>
          <cell r="N220">
            <v>6</v>
          </cell>
          <cell r="O220">
            <v>27</v>
          </cell>
          <cell r="P220">
            <v>38</v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>
            <v>4</v>
          </cell>
          <cell r="X220">
            <v>2</v>
          </cell>
          <cell r="Y220">
            <v>1</v>
          </cell>
          <cell r="Z220">
            <v>1</v>
          </cell>
          <cell r="AA220">
            <v>0</v>
          </cell>
          <cell r="AB220">
            <v>0</v>
          </cell>
          <cell r="AC220" t="str">
            <v>×</v>
          </cell>
          <cell r="AD220" t="str">
            <v>×</v>
          </cell>
          <cell r="AE220" t="e">
            <v>#N/A</v>
          </cell>
          <cell r="AF220" t="str">
            <v>×</v>
          </cell>
          <cell r="AG220" t="str">
            <v>○</v>
          </cell>
          <cell r="AH220" t="e">
            <v>#N/A</v>
          </cell>
          <cell r="AI220" t="e">
            <v>#N/A</v>
          </cell>
          <cell r="AJ220">
            <v>219</v>
          </cell>
          <cell r="AK220" t="str">
            <v/>
          </cell>
        </row>
        <row r="221">
          <cell r="A221">
            <v>220</v>
          </cell>
          <cell r="B221">
            <v>4</v>
          </cell>
          <cell r="D221">
            <v>1617</v>
          </cell>
          <cell r="E221" t="str">
            <v>喜　多</v>
          </cell>
          <cell r="F221" t="str">
            <v>香中央</v>
          </cell>
          <cell r="G221">
            <v>293</v>
          </cell>
          <cell r="H221">
            <v>1305</v>
          </cell>
          <cell r="I221" t="str">
            <v>二　川</v>
          </cell>
          <cell r="J221">
            <v>13</v>
          </cell>
          <cell r="K221">
            <v>1</v>
          </cell>
          <cell r="L221">
            <v>4</v>
          </cell>
          <cell r="M221">
            <v>5</v>
          </cell>
          <cell r="N221">
            <v>5</v>
          </cell>
          <cell r="O221">
            <v>28</v>
          </cell>
          <cell r="P221">
            <v>37</v>
          </cell>
          <cell r="Q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V221" t="str">
            <v/>
          </cell>
          <cell r="W221">
            <v>4</v>
          </cell>
          <cell r="X221">
            <v>2</v>
          </cell>
          <cell r="Y221">
            <v>1</v>
          </cell>
          <cell r="Z221">
            <v>1</v>
          </cell>
          <cell r="AA221">
            <v>0</v>
          </cell>
          <cell r="AB221">
            <v>0</v>
          </cell>
          <cell r="AC221" t="str">
            <v>×</v>
          </cell>
          <cell r="AD221" t="str">
            <v>×</v>
          </cell>
          <cell r="AE221" t="e">
            <v>#N/A</v>
          </cell>
          <cell r="AF221" t="str">
            <v>○</v>
          </cell>
          <cell r="AG221" t="str">
            <v>○</v>
          </cell>
          <cell r="AH221" t="e">
            <v>#N/A</v>
          </cell>
          <cell r="AI221" t="e">
            <v>#N/A</v>
          </cell>
          <cell r="AJ221">
            <v>220</v>
          </cell>
          <cell r="AK221" t="str">
            <v/>
          </cell>
        </row>
        <row r="222">
          <cell r="A222">
            <v>221</v>
          </cell>
          <cell r="B222">
            <v>4</v>
          </cell>
          <cell r="C222" t="str">
            <v>①</v>
          </cell>
          <cell r="D222">
            <v>3608</v>
          </cell>
          <cell r="E222" t="str">
            <v>川　人</v>
          </cell>
          <cell r="F222" t="str">
            <v>高　瀬</v>
          </cell>
          <cell r="G222">
            <v>292</v>
          </cell>
          <cell r="H222">
            <v>4402</v>
          </cell>
          <cell r="I222" t="str">
            <v>山　本</v>
          </cell>
          <cell r="J222">
            <v>44</v>
          </cell>
          <cell r="K222">
            <v>1</v>
          </cell>
          <cell r="L222">
            <v>4</v>
          </cell>
          <cell r="M222">
            <v>4</v>
          </cell>
          <cell r="N222">
            <v>4</v>
          </cell>
          <cell r="O222">
            <v>29</v>
          </cell>
          <cell r="P222">
            <v>36</v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>
            <v>4</v>
          </cell>
          <cell r="X222">
            <v>2</v>
          </cell>
          <cell r="Y222">
            <v>1</v>
          </cell>
          <cell r="Z222">
            <v>1</v>
          </cell>
          <cell r="AA222">
            <v>0</v>
          </cell>
          <cell r="AB222">
            <v>0</v>
          </cell>
          <cell r="AC222" t="str">
            <v>×</v>
          </cell>
          <cell r="AD222" t="str">
            <v>×</v>
          </cell>
          <cell r="AE222" t="e">
            <v>#N/A</v>
          </cell>
          <cell r="AF222" t="str">
            <v>○</v>
          </cell>
          <cell r="AG222" t="str">
            <v>○</v>
          </cell>
          <cell r="AH222" t="e">
            <v>#N/A</v>
          </cell>
          <cell r="AI222" t="e">
            <v>#N/A</v>
          </cell>
          <cell r="AJ222">
            <v>221</v>
          </cell>
          <cell r="AK222" t="str">
            <v/>
          </cell>
        </row>
        <row r="223">
          <cell r="A223">
            <v>222</v>
          </cell>
          <cell r="B223">
            <v>4</v>
          </cell>
          <cell r="C223" t="str">
            <v>①</v>
          </cell>
          <cell r="D223">
            <v>1605</v>
          </cell>
          <cell r="E223" t="str">
            <v>白　川</v>
          </cell>
          <cell r="F223" t="str">
            <v>香中央</v>
          </cell>
          <cell r="G223">
            <v>291</v>
          </cell>
          <cell r="H223">
            <v>104</v>
          </cell>
          <cell r="I223" t="str">
            <v>橋　本</v>
          </cell>
          <cell r="J223">
            <v>1</v>
          </cell>
          <cell r="K223">
            <v>2</v>
          </cell>
          <cell r="L223">
            <v>3</v>
          </cell>
          <cell r="M223">
            <v>3</v>
          </cell>
          <cell r="N223">
            <v>3</v>
          </cell>
          <cell r="O223">
            <v>30</v>
          </cell>
          <cell r="P223">
            <v>35</v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  <cell r="W223">
            <v>4</v>
          </cell>
          <cell r="X223">
            <v>2</v>
          </cell>
          <cell r="Y223">
            <v>1</v>
          </cell>
          <cell r="Z223">
            <v>1</v>
          </cell>
          <cell r="AA223">
            <v>1</v>
          </cell>
          <cell r="AB223">
            <v>1</v>
          </cell>
          <cell r="AC223" t="str">
            <v>×</v>
          </cell>
          <cell r="AD223" t="str">
            <v>×</v>
          </cell>
          <cell r="AE223" t="e">
            <v>#N/A</v>
          </cell>
          <cell r="AF223" t="str">
            <v>○</v>
          </cell>
          <cell r="AG223" t="str">
            <v>○</v>
          </cell>
          <cell r="AH223" t="e">
            <v>#N/A</v>
          </cell>
          <cell r="AI223" t="e">
            <v>#N/A</v>
          </cell>
          <cell r="AJ223">
            <v>222</v>
          </cell>
          <cell r="AK223" t="str">
            <v/>
          </cell>
        </row>
        <row r="224">
          <cell r="A224">
            <v>223</v>
          </cell>
          <cell r="B224">
            <v>4</v>
          </cell>
          <cell r="C224" t="str">
            <v>①</v>
          </cell>
          <cell r="D224">
            <v>1413</v>
          </cell>
          <cell r="E224" t="str">
            <v>平　田汰</v>
          </cell>
          <cell r="F224" t="str">
            <v>高桜井</v>
          </cell>
          <cell r="G224">
            <v>290</v>
          </cell>
          <cell r="H224">
            <v>1304</v>
          </cell>
          <cell r="I224" t="str">
            <v>　仲</v>
          </cell>
          <cell r="J224">
            <v>13</v>
          </cell>
          <cell r="K224">
            <v>2</v>
          </cell>
          <cell r="L224">
            <v>2</v>
          </cell>
          <cell r="M224">
            <v>2</v>
          </cell>
          <cell r="N224">
            <v>2</v>
          </cell>
          <cell r="O224">
            <v>31</v>
          </cell>
          <cell r="P224">
            <v>34</v>
          </cell>
          <cell r="Q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V224" t="str">
            <v/>
          </cell>
          <cell r="W224">
            <v>4</v>
          </cell>
          <cell r="X224">
            <v>2</v>
          </cell>
          <cell r="Y224">
            <v>1</v>
          </cell>
          <cell r="Z224">
            <v>1</v>
          </cell>
          <cell r="AA224">
            <v>0</v>
          </cell>
          <cell r="AB224">
            <v>0</v>
          </cell>
          <cell r="AC224" t="str">
            <v>×</v>
          </cell>
          <cell r="AD224" t="str">
            <v>×</v>
          </cell>
          <cell r="AE224" t="e">
            <v>#N/A</v>
          </cell>
          <cell r="AF224" t="str">
            <v>○</v>
          </cell>
          <cell r="AG224" t="str">
            <v>○</v>
          </cell>
          <cell r="AH224" t="e">
            <v>#N/A</v>
          </cell>
          <cell r="AI224" t="e">
            <v>#N/A</v>
          </cell>
          <cell r="AJ224">
            <v>223</v>
          </cell>
          <cell r="AK224" t="str">
            <v/>
          </cell>
        </row>
        <row r="225">
          <cell r="A225">
            <v>224</v>
          </cell>
          <cell r="B225">
            <v>4</v>
          </cell>
          <cell r="C225" t="str">
            <v>①</v>
          </cell>
          <cell r="D225">
            <v>604</v>
          </cell>
          <cell r="E225" t="str">
            <v>木　村</v>
          </cell>
          <cell r="F225" t="str">
            <v>志　度</v>
          </cell>
          <cell r="G225">
            <v>289</v>
          </cell>
          <cell r="H225">
            <v>907</v>
          </cell>
          <cell r="I225" t="str">
            <v>八　木</v>
          </cell>
          <cell r="J225">
            <v>9</v>
          </cell>
          <cell r="K225">
            <v>1</v>
          </cell>
          <cell r="L225">
            <v>1</v>
          </cell>
          <cell r="M225">
            <v>1</v>
          </cell>
          <cell r="N225">
            <v>1</v>
          </cell>
          <cell r="O225">
            <v>32</v>
          </cell>
          <cell r="P225">
            <v>33</v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  <cell r="W225">
            <v>4</v>
          </cell>
          <cell r="X225">
            <v>2</v>
          </cell>
          <cell r="Y225">
            <v>1</v>
          </cell>
          <cell r="Z225">
            <v>0</v>
          </cell>
          <cell r="AA225">
            <v>0</v>
          </cell>
          <cell r="AB225">
            <v>0</v>
          </cell>
          <cell r="AC225" t="str">
            <v>○</v>
          </cell>
          <cell r="AD225" t="str">
            <v>×</v>
          </cell>
          <cell r="AE225" t="e">
            <v>#N/A</v>
          </cell>
          <cell r="AF225" t="str">
            <v>×</v>
          </cell>
          <cell r="AG225" t="str">
            <v>○</v>
          </cell>
          <cell r="AH225" t="e">
            <v>#N/A</v>
          </cell>
          <cell r="AI225" t="e">
            <v>#N/A</v>
          </cell>
          <cell r="AJ225">
            <v>224</v>
          </cell>
          <cell r="AK225" t="str">
            <v/>
          </cell>
        </row>
        <row r="226">
          <cell r="A226">
            <v>225</v>
          </cell>
          <cell r="B226">
            <v>4</v>
          </cell>
          <cell r="C226" t="str">
            <v>①</v>
          </cell>
          <cell r="D226">
            <v>203</v>
          </cell>
          <cell r="E226" t="str">
            <v>阿　佐</v>
          </cell>
          <cell r="F226" t="str">
            <v>三本松</v>
          </cell>
          <cell r="G226">
            <v>288</v>
          </cell>
          <cell r="H226">
            <v>2816</v>
          </cell>
          <cell r="I226" t="str">
            <v>澤　田</v>
          </cell>
          <cell r="J226">
            <v>28</v>
          </cell>
          <cell r="K226">
            <v>1</v>
          </cell>
          <cell r="L226">
            <v>1</v>
          </cell>
          <cell r="M226">
            <v>1</v>
          </cell>
          <cell r="N226">
            <v>1</v>
          </cell>
          <cell r="O226">
            <v>32</v>
          </cell>
          <cell r="P226">
            <v>32</v>
          </cell>
          <cell r="Q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  <cell r="W226">
            <v>4</v>
          </cell>
          <cell r="X226">
            <v>2</v>
          </cell>
          <cell r="Y226">
            <v>1</v>
          </cell>
          <cell r="Z226">
            <v>0</v>
          </cell>
          <cell r="AA226">
            <v>0</v>
          </cell>
          <cell r="AB226">
            <v>0</v>
          </cell>
          <cell r="AC226" t="str">
            <v>○</v>
          </cell>
          <cell r="AD226" t="str">
            <v>×</v>
          </cell>
          <cell r="AE226" t="e">
            <v>#N/A</v>
          </cell>
          <cell r="AF226" t="str">
            <v>×</v>
          </cell>
          <cell r="AG226" t="str">
            <v>○</v>
          </cell>
          <cell r="AH226" t="e">
            <v>#N/A</v>
          </cell>
          <cell r="AI226" t="e">
            <v>#N/A</v>
          </cell>
          <cell r="AJ226">
            <v>225</v>
          </cell>
          <cell r="AK226" t="str">
            <v/>
          </cell>
        </row>
        <row r="227">
          <cell r="A227">
            <v>226</v>
          </cell>
          <cell r="B227">
            <v>4</v>
          </cell>
          <cell r="C227" t="str">
            <v>①</v>
          </cell>
          <cell r="D227">
            <v>1612</v>
          </cell>
          <cell r="E227" t="str">
            <v>山　田</v>
          </cell>
          <cell r="F227" t="str">
            <v>香中央</v>
          </cell>
          <cell r="G227">
            <v>287</v>
          </cell>
          <cell r="H227">
            <v>4011</v>
          </cell>
          <cell r="I227" t="str">
            <v>辻󠄀</v>
          </cell>
          <cell r="J227">
            <v>40</v>
          </cell>
          <cell r="K227">
            <v>2</v>
          </cell>
          <cell r="L227">
            <v>2</v>
          </cell>
          <cell r="M227">
            <v>2</v>
          </cell>
          <cell r="N227">
            <v>2</v>
          </cell>
          <cell r="O227">
            <v>31</v>
          </cell>
          <cell r="P227">
            <v>31</v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  <cell r="W227">
            <v>4</v>
          </cell>
          <cell r="X227">
            <v>2</v>
          </cell>
          <cell r="Y227">
            <v>1</v>
          </cell>
          <cell r="Z227">
            <v>1</v>
          </cell>
          <cell r="AA227">
            <v>0</v>
          </cell>
          <cell r="AB227">
            <v>0</v>
          </cell>
          <cell r="AC227" t="str">
            <v>×</v>
          </cell>
          <cell r="AD227" t="str">
            <v>×</v>
          </cell>
          <cell r="AE227" t="e">
            <v>#N/A</v>
          </cell>
          <cell r="AF227" t="str">
            <v>×</v>
          </cell>
          <cell r="AG227" t="str">
            <v>○</v>
          </cell>
          <cell r="AH227" t="e">
            <v>#N/A</v>
          </cell>
          <cell r="AI227" t="e">
            <v>#N/A</v>
          </cell>
          <cell r="AJ227">
            <v>226</v>
          </cell>
          <cell r="AK227" t="str">
            <v/>
          </cell>
        </row>
        <row r="228">
          <cell r="A228">
            <v>227</v>
          </cell>
          <cell r="B228">
            <v>4</v>
          </cell>
          <cell r="C228" t="str">
            <v>①</v>
          </cell>
          <cell r="D228">
            <v>1415</v>
          </cell>
          <cell r="E228" t="str">
            <v>髙　尾</v>
          </cell>
          <cell r="F228" t="str">
            <v>高桜井</v>
          </cell>
          <cell r="G228">
            <v>286</v>
          </cell>
          <cell r="H228">
            <v>4009</v>
          </cell>
          <cell r="I228" t="str">
            <v>　森</v>
          </cell>
          <cell r="J228">
            <v>40</v>
          </cell>
          <cell r="K228">
            <v>2</v>
          </cell>
          <cell r="L228">
            <v>3</v>
          </cell>
          <cell r="M228">
            <v>3</v>
          </cell>
          <cell r="N228">
            <v>3</v>
          </cell>
          <cell r="O228">
            <v>30</v>
          </cell>
          <cell r="P228">
            <v>30</v>
          </cell>
          <cell r="Q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 t="str">
            <v/>
          </cell>
          <cell r="W228">
            <v>4</v>
          </cell>
          <cell r="X228">
            <v>2</v>
          </cell>
          <cell r="Y228">
            <v>1</v>
          </cell>
          <cell r="Z228">
            <v>1</v>
          </cell>
          <cell r="AA228">
            <v>1</v>
          </cell>
          <cell r="AB228">
            <v>0</v>
          </cell>
          <cell r="AC228" t="str">
            <v>×</v>
          </cell>
          <cell r="AD228" t="str">
            <v>×</v>
          </cell>
          <cell r="AE228" t="e">
            <v>#N/A</v>
          </cell>
          <cell r="AF228" t="str">
            <v>×</v>
          </cell>
          <cell r="AG228" t="str">
            <v>○</v>
          </cell>
          <cell r="AH228" t="e">
            <v>#N/A</v>
          </cell>
          <cell r="AI228" t="e">
            <v>#N/A</v>
          </cell>
          <cell r="AJ228">
            <v>227</v>
          </cell>
          <cell r="AK228" t="str">
            <v/>
          </cell>
        </row>
        <row r="229">
          <cell r="A229">
            <v>228</v>
          </cell>
          <cell r="B229">
            <v>4</v>
          </cell>
          <cell r="C229" t="str">
            <v>①</v>
          </cell>
          <cell r="D229">
            <v>2108</v>
          </cell>
          <cell r="E229" t="str">
            <v>芳　地</v>
          </cell>
          <cell r="F229" t="str">
            <v>高松西</v>
          </cell>
          <cell r="G229">
            <v>285</v>
          </cell>
          <cell r="H229">
            <v>1408</v>
          </cell>
          <cell r="I229" t="str">
            <v>岩　田</v>
          </cell>
          <cell r="J229">
            <v>14</v>
          </cell>
          <cell r="K229">
            <v>1</v>
          </cell>
          <cell r="L229">
            <v>4</v>
          </cell>
          <cell r="M229">
            <v>4</v>
          </cell>
          <cell r="N229">
            <v>4</v>
          </cell>
          <cell r="O229">
            <v>29</v>
          </cell>
          <cell r="P229">
            <v>29</v>
          </cell>
          <cell r="Q229" t="str">
            <v/>
          </cell>
          <cell r="R229" t="str">
            <v/>
          </cell>
          <cell r="S229" t="str">
            <v/>
          </cell>
          <cell r="T229" t="str">
            <v/>
          </cell>
          <cell r="U229" t="str">
            <v/>
          </cell>
          <cell r="V229" t="str">
            <v/>
          </cell>
          <cell r="W229">
            <v>4</v>
          </cell>
          <cell r="X229">
            <v>2</v>
          </cell>
          <cell r="Y229">
            <v>1</v>
          </cell>
          <cell r="Z229">
            <v>1</v>
          </cell>
          <cell r="AA229">
            <v>0</v>
          </cell>
          <cell r="AB229">
            <v>0</v>
          </cell>
          <cell r="AC229" t="str">
            <v>×</v>
          </cell>
          <cell r="AD229" t="str">
            <v>×</v>
          </cell>
          <cell r="AE229" t="e">
            <v>#N/A</v>
          </cell>
          <cell r="AF229" t="str">
            <v>×</v>
          </cell>
          <cell r="AG229" t="str">
            <v>○</v>
          </cell>
          <cell r="AH229" t="e">
            <v>#N/A</v>
          </cell>
          <cell r="AI229" t="e">
            <v>#N/A</v>
          </cell>
          <cell r="AJ229">
            <v>228</v>
          </cell>
          <cell r="AK229" t="str">
            <v/>
          </cell>
        </row>
        <row r="230">
          <cell r="A230">
            <v>229</v>
          </cell>
          <cell r="B230">
            <v>4</v>
          </cell>
          <cell r="C230" t="str">
            <v>①</v>
          </cell>
          <cell r="D230">
            <v>3306</v>
          </cell>
          <cell r="E230" t="str">
            <v>渡　辺</v>
          </cell>
          <cell r="F230" t="str">
            <v>善　一</v>
          </cell>
          <cell r="G230">
            <v>284</v>
          </cell>
          <cell r="H230">
            <v>1504</v>
          </cell>
          <cell r="I230" t="str">
            <v>藤　井</v>
          </cell>
          <cell r="J230">
            <v>15</v>
          </cell>
          <cell r="K230">
            <v>1</v>
          </cell>
          <cell r="L230">
            <v>4</v>
          </cell>
          <cell r="M230">
            <v>5</v>
          </cell>
          <cell r="N230">
            <v>5</v>
          </cell>
          <cell r="O230">
            <v>28</v>
          </cell>
          <cell r="P230">
            <v>28</v>
          </cell>
          <cell r="Q230" t="str">
            <v/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V230" t="str">
            <v/>
          </cell>
          <cell r="W230">
            <v>4</v>
          </cell>
          <cell r="X230">
            <v>2</v>
          </cell>
          <cell r="Y230">
            <v>1</v>
          </cell>
          <cell r="Z230">
            <v>1</v>
          </cell>
          <cell r="AA230">
            <v>0</v>
          </cell>
          <cell r="AB230">
            <v>0</v>
          </cell>
          <cell r="AC230" t="str">
            <v>×</v>
          </cell>
          <cell r="AD230" t="str">
            <v>×</v>
          </cell>
          <cell r="AE230" t="e">
            <v>#N/A</v>
          </cell>
          <cell r="AF230" t="str">
            <v>○</v>
          </cell>
          <cell r="AG230" t="str">
            <v>○</v>
          </cell>
          <cell r="AH230" t="e">
            <v>#N/A</v>
          </cell>
          <cell r="AI230" t="e">
            <v>#N/A</v>
          </cell>
          <cell r="AJ230">
            <v>229</v>
          </cell>
          <cell r="AK230" t="str">
            <v/>
          </cell>
        </row>
        <row r="231">
          <cell r="A231">
            <v>230</v>
          </cell>
          <cell r="B231">
            <v>4</v>
          </cell>
          <cell r="D231">
            <v>3802</v>
          </cell>
          <cell r="E231" t="str">
            <v>山　階</v>
          </cell>
          <cell r="F231" t="str">
            <v>笠　田</v>
          </cell>
          <cell r="G231">
            <v>283</v>
          </cell>
          <cell r="H231">
            <v>4008</v>
          </cell>
          <cell r="I231" t="str">
            <v>藤　田</v>
          </cell>
          <cell r="J231">
            <v>40</v>
          </cell>
          <cell r="K231">
            <v>2</v>
          </cell>
          <cell r="L231">
            <v>3</v>
          </cell>
          <cell r="M231">
            <v>6</v>
          </cell>
          <cell r="N231">
            <v>6</v>
          </cell>
          <cell r="O231">
            <v>27</v>
          </cell>
          <cell r="P231">
            <v>27</v>
          </cell>
          <cell r="Q231" t="str">
            <v/>
          </cell>
          <cell r="R231" t="str">
            <v/>
          </cell>
          <cell r="S231" t="str">
            <v/>
          </cell>
          <cell r="T231" t="str">
            <v/>
          </cell>
          <cell r="U231" t="str">
            <v/>
          </cell>
          <cell r="V231" t="str">
            <v/>
          </cell>
          <cell r="W231">
            <v>4</v>
          </cell>
          <cell r="X231">
            <v>2</v>
          </cell>
          <cell r="Y231">
            <v>1</v>
          </cell>
          <cell r="Z231">
            <v>1</v>
          </cell>
          <cell r="AA231">
            <v>0</v>
          </cell>
          <cell r="AB231">
            <v>0</v>
          </cell>
          <cell r="AC231" t="str">
            <v>×</v>
          </cell>
          <cell r="AD231" t="str">
            <v>×</v>
          </cell>
          <cell r="AE231" t="e">
            <v>#N/A</v>
          </cell>
          <cell r="AF231" t="str">
            <v>×</v>
          </cell>
          <cell r="AG231" t="str">
            <v>○</v>
          </cell>
          <cell r="AH231" t="e">
            <v>#N/A</v>
          </cell>
          <cell r="AI231" t="e">
            <v>#N/A</v>
          </cell>
          <cell r="AJ231">
            <v>230</v>
          </cell>
          <cell r="AK231" t="str">
            <v/>
          </cell>
        </row>
        <row r="232">
          <cell r="A232">
            <v>231</v>
          </cell>
          <cell r="B232">
            <v>4</v>
          </cell>
          <cell r="C232" t="str">
            <v>①</v>
          </cell>
          <cell r="D232">
            <v>1212</v>
          </cell>
          <cell r="E232" t="str">
            <v>岡　部</v>
          </cell>
          <cell r="F232" t="str">
            <v>高　松</v>
          </cell>
          <cell r="G232">
            <v>282</v>
          </cell>
          <cell r="H232">
            <v>3502</v>
          </cell>
          <cell r="I232" t="str">
            <v>森　近</v>
          </cell>
          <cell r="J232">
            <v>35</v>
          </cell>
          <cell r="K232">
            <v>2</v>
          </cell>
          <cell r="L232">
            <v>2</v>
          </cell>
          <cell r="M232">
            <v>7</v>
          </cell>
          <cell r="N232">
            <v>7</v>
          </cell>
          <cell r="O232">
            <v>26</v>
          </cell>
          <cell r="P232">
            <v>26</v>
          </cell>
          <cell r="Q232" t="str">
            <v/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 t="str">
            <v/>
          </cell>
          <cell r="W232">
            <v>4</v>
          </cell>
          <cell r="X232">
            <v>2</v>
          </cell>
          <cell r="Y232">
            <v>1</v>
          </cell>
          <cell r="Z232">
            <v>0</v>
          </cell>
          <cell r="AA232">
            <v>0</v>
          </cell>
          <cell r="AB232">
            <v>0</v>
          </cell>
          <cell r="AC232" t="str">
            <v>○</v>
          </cell>
          <cell r="AD232" t="str">
            <v>×</v>
          </cell>
          <cell r="AE232" t="e">
            <v>#N/A</v>
          </cell>
          <cell r="AF232" t="str">
            <v>○</v>
          </cell>
          <cell r="AG232" t="str">
            <v>○</v>
          </cell>
          <cell r="AH232" t="e">
            <v>#N/A</v>
          </cell>
          <cell r="AI232" t="e">
            <v>#N/A</v>
          </cell>
          <cell r="AJ232">
            <v>231</v>
          </cell>
          <cell r="AK232" t="str">
            <v/>
          </cell>
        </row>
        <row r="233">
          <cell r="A233">
            <v>232</v>
          </cell>
          <cell r="B233">
            <v>4</v>
          </cell>
          <cell r="C233" t="str">
            <v>①</v>
          </cell>
          <cell r="D233">
            <v>510</v>
          </cell>
          <cell r="E233" t="str">
            <v>黒　口</v>
          </cell>
          <cell r="F233" t="str">
            <v>石　田</v>
          </cell>
          <cell r="G233">
            <v>281</v>
          </cell>
          <cell r="H233">
            <v>2406</v>
          </cell>
          <cell r="I233" t="str">
            <v>　秋</v>
          </cell>
          <cell r="J233">
            <v>24</v>
          </cell>
          <cell r="K233">
            <v>1</v>
          </cell>
          <cell r="L233">
            <v>1</v>
          </cell>
          <cell r="M233">
            <v>8</v>
          </cell>
          <cell r="N233">
            <v>8</v>
          </cell>
          <cell r="O233">
            <v>25</v>
          </cell>
          <cell r="P233">
            <v>25</v>
          </cell>
          <cell r="Q233" t="str">
            <v/>
          </cell>
          <cell r="R233" t="str">
            <v/>
          </cell>
          <cell r="S233" t="str">
            <v/>
          </cell>
          <cell r="T233" t="str">
            <v/>
          </cell>
          <cell r="U233" t="str">
            <v/>
          </cell>
          <cell r="V233" t="str">
            <v/>
          </cell>
          <cell r="W233">
            <v>4</v>
          </cell>
          <cell r="X233">
            <v>2</v>
          </cell>
          <cell r="Y233">
            <v>1</v>
          </cell>
          <cell r="Z233">
            <v>0</v>
          </cell>
          <cell r="AA233">
            <v>0</v>
          </cell>
          <cell r="AB233">
            <v>0</v>
          </cell>
          <cell r="AC233" t="str">
            <v>○</v>
          </cell>
          <cell r="AD233" t="str">
            <v>×</v>
          </cell>
          <cell r="AE233" t="e">
            <v>#N/A</v>
          </cell>
          <cell r="AF233" t="str">
            <v>○</v>
          </cell>
          <cell r="AG233" t="str">
            <v>○</v>
          </cell>
          <cell r="AH233" t="e">
            <v>#N/A</v>
          </cell>
          <cell r="AI233" t="e">
            <v>#N/A</v>
          </cell>
          <cell r="AJ233">
            <v>232</v>
          </cell>
          <cell r="AK233" t="str">
            <v/>
          </cell>
        </row>
        <row r="234">
          <cell r="A234">
            <v>233</v>
          </cell>
          <cell r="B234">
            <v>4</v>
          </cell>
          <cell r="C234" t="str">
            <v>①</v>
          </cell>
          <cell r="D234">
            <v>2812</v>
          </cell>
          <cell r="E234" t="str">
            <v>山　中</v>
          </cell>
          <cell r="F234" t="str">
            <v>丸　亀</v>
          </cell>
          <cell r="G234">
            <v>280</v>
          </cell>
          <cell r="H234">
            <v>2904</v>
          </cell>
          <cell r="I234" t="str">
            <v>青　木</v>
          </cell>
          <cell r="J234">
            <v>29</v>
          </cell>
          <cell r="K234">
            <v>1</v>
          </cell>
          <cell r="L234">
            <v>1</v>
          </cell>
          <cell r="M234">
            <v>8</v>
          </cell>
          <cell r="N234">
            <v>9</v>
          </cell>
          <cell r="O234">
            <v>24</v>
          </cell>
          <cell r="P234">
            <v>24</v>
          </cell>
          <cell r="Q234" t="str">
            <v/>
          </cell>
          <cell r="R234" t="str">
            <v/>
          </cell>
          <cell r="S234" t="str">
            <v/>
          </cell>
          <cell r="T234" t="str">
            <v/>
          </cell>
          <cell r="U234" t="str">
            <v/>
          </cell>
          <cell r="V234" t="str">
            <v/>
          </cell>
          <cell r="W234">
            <v>4</v>
          </cell>
          <cell r="X234">
            <v>2</v>
          </cell>
          <cell r="Y234">
            <v>1</v>
          </cell>
          <cell r="Z234">
            <v>1</v>
          </cell>
          <cell r="AA234">
            <v>0</v>
          </cell>
          <cell r="AB234">
            <v>0</v>
          </cell>
          <cell r="AC234" t="str">
            <v>×</v>
          </cell>
          <cell r="AD234" t="str">
            <v>×</v>
          </cell>
          <cell r="AE234" t="e">
            <v>#N/A</v>
          </cell>
          <cell r="AF234" t="str">
            <v>○</v>
          </cell>
          <cell r="AG234" t="str">
            <v>○</v>
          </cell>
          <cell r="AH234" t="e">
            <v>#N/A</v>
          </cell>
          <cell r="AI234" t="e">
            <v>#N/A</v>
          </cell>
          <cell r="AJ234">
            <v>233</v>
          </cell>
          <cell r="AK234" t="str">
            <v/>
          </cell>
        </row>
        <row r="235">
          <cell r="A235">
            <v>234</v>
          </cell>
          <cell r="B235">
            <v>4</v>
          </cell>
          <cell r="C235" t="str">
            <v>①</v>
          </cell>
          <cell r="D235">
            <v>2903</v>
          </cell>
          <cell r="E235" t="str">
            <v>夛　田</v>
          </cell>
          <cell r="F235" t="str">
            <v>丸城西</v>
          </cell>
          <cell r="G235">
            <v>279</v>
          </cell>
          <cell r="H235">
            <v>702</v>
          </cell>
          <cell r="I235" t="str">
            <v>山　上</v>
          </cell>
          <cell r="J235">
            <v>7</v>
          </cell>
          <cell r="K235">
            <v>2</v>
          </cell>
          <cell r="L235">
            <v>2</v>
          </cell>
          <cell r="M235">
            <v>7</v>
          </cell>
          <cell r="N235">
            <v>10</v>
          </cell>
          <cell r="O235">
            <v>23</v>
          </cell>
          <cell r="P235">
            <v>23</v>
          </cell>
          <cell r="Q235" t="str">
            <v/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V235" t="str">
            <v/>
          </cell>
          <cell r="W235">
            <v>4</v>
          </cell>
          <cell r="X235">
            <v>2</v>
          </cell>
          <cell r="Y235">
            <v>1</v>
          </cell>
          <cell r="Z235">
            <v>1</v>
          </cell>
          <cell r="AA235">
            <v>1</v>
          </cell>
          <cell r="AB235">
            <v>1</v>
          </cell>
          <cell r="AC235" t="str">
            <v>×</v>
          </cell>
          <cell r="AD235" t="str">
            <v>×</v>
          </cell>
          <cell r="AE235" t="e">
            <v>#N/A</v>
          </cell>
          <cell r="AF235" t="str">
            <v>○</v>
          </cell>
          <cell r="AG235" t="str">
            <v>○</v>
          </cell>
          <cell r="AH235" t="e">
            <v>#N/A</v>
          </cell>
          <cell r="AI235" t="e">
            <v>#N/A</v>
          </cell>
          <cell r="AJ235">
            <v>234</v>
          </cell>
          <cell r="AK235" t="str">
            <v/>
          </cell>
        </row>
        <row r="236">
          <cell r="A236">
            <v>235</v>
          </cell>
          <cell r="B236">
            <v>4</v>
          </cell>
          <cell r="D236">
            <v>4401</v>
          </cell>
          <cell r="E236" t="str">
            <v>佐　野</v>
          </cell>
          <cell r="F236" t="str">
            <v>高専高</v>
          </cell>
          <cell r="G236">
            <v>278</v>
          </cell>
          <cell r="H236">
            <v>2905</v>
          </cell>
          <cell r="I236" t="str">
            <v>石　川</v>
          </cell>
          <cell r="J236">
            <v>29</v>
          </cell>
          <cell r="K236">
            <v>2</v>
          </cell>
          <cell r="L236">
            <v>3</v>
          </cell>
          <cell r="M236">
            <v>6</v>
          </cell>
          <cell r="N236">
            <v>11</v>
          </cell>
          <cell r="O236">
            <v>22</v>
          </cell>
          <cell r="P236">
            <v>22</v>
          </cell>
          <cell r="Q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V236" t="str">
            <v/>
          </cell>
          <cell r="W236">
            <v>4</v>
          </cell>
          <cell r="X236">
            <v>2</v>
          </cell>
          <cell r="Y236">
            <v>1</v>
          </cell>
          <cell r="Z236">
            <v>0</v>
          </cell>
          <cell r="AA236">
            <v>0</v>
          </cell>
          <cell r="AB236">
            <v>0</v>
          </cell>
          <cell r="AC236" t="str">
            <v>○</v>
          </cell>
          <cell r="AD236" t="str">
            <v>×</v>
          </cell>
          <cell r="AE236" t="e">
            <v>#N/A</v>
          </cell>
          <cell r="AF236" t="str">
            <v>○</v>
          </cell>
          <cell r="AG236" t="str">
            <v>○</v>
          </cell>
          <cell r="AH236" t="e">
            <v>#N/A</v>
          </cell>
          <cell r="AI236" t="e">
            <v>#N/A</v>
          </cell>
          <cell r="AJ236">
            <v>235</v>
          </cell>
          <cell r="AK236" t="str">
            <v/>
          </cell>
        </row>
        <row r="237">
          <cell r="A237">
            <v>236</v>
          </cell>
          <cell r="B237">
            <v>4</v>
          </cell>
          <cell r="C237" t="str">
            <v>①</v>
          </cell>
          <cell r="D237">
            <v>910</v>
          </cell>
          <cell r="E237" t="str">
            <v>小　西</v>
          </cell>
          <cell r="F237" t="str">
            <v>高松東</v>
          </cell>
          <cell r="G237">
            <v>277</v>
          </cell>
          <cell r="H237">
            <v>2703</v>
          </cell>
          <cell r="I237" t="str">
            <v>音　島</v>
          </cell>
          <cell r="J237">
            <v>27</v>
          </cell>
          <cell r="K237">
            <v>1</v>
          </cell>
          <cell r="L237">
            <v>4</v>
          </cell>
          <cell r="M237">
            <v>5</v>
          </cell>
          <cell r="N237">
            <v>12</v>
          </cell>
          <cell r="O237">
            <v>21</v>
          </cell>
          <cell r="P237">
            <v>21</v>
          </cell>
          <cell r="Q237" t="str">
            <v/>
          </cell>
          <cell r="R237" t="str">
            <v/>
          </cell>
          <cell r="S237" t="str">
            <v/>
          </cell>
          <cell r="T237" t="str">
            <v/>
          </cell>
          <cell r="U237" t="str">
            <v/>
          </cell>
          <cell r="V237" t="str">
            <v/>
          </cell>
          <cell r="W237">
            <v>4</v>
          </cell>
          <cell r="X237">
            <v>2</v>
          </cell>
          <cell r="Y237">
            <v>1</v>
          </cell>
          <cell r="Z237">
            <v>0</v>
          </cell>
          <cell r="AA237">
            <v>0</v>
          </cell>
          <cell r="AB237">
            <v>0</v>
          </cell>
          <cell r="AC237" t="str">
            <v>○</v>
          </cell>
          <cell r="AD237" t="str">
            <v>×</v>
          </cell>
          <cell r="AE237" t="e">
            <v>#N/A</v>
          </cell>
          <cell r="AF237" t="str">
            <v>○</v>
          </cell>
          <cell r="AG237" t="str">
            <v>○</v>
          </cell>
          <cell r="AH237" t="e">
            <v>#N/A</v>
          </cell>
          <cell r="AI237" t="e">
            <v>#N/A</v>
          </cell>
          <cell r="AJ237">
            <v>236</v>
          </cell>
          <cell r="AK237" t="str">
            <v/>
          </cell>
        </row>
        <row r="238">
          <cell r="A238">
            <v>237</v>
          </cell>
          <cell r="B238">
            <v>4</v>
          </cell>
          <cell r="D238">
            <v>1211</v>
          </cell>
          <cell r="E238" t="str">
            <v>能　祖</v>
          </cell>
          <cell r="F238" t="str">
            <v>高　松</v>
          </cell>
          <cell r="G238">
            <v>276</v>
          </cell>
          <cell r="H238">
            <v>3105</v>
          </cell>
          <cell r="I238" t="str">
            <v>氏　家</v>
          </cell>
          <cell r="J238">
            <v>31</v>
          </cell>
          <cell r="K238">
            <v>1</v>
          </cell>
          <cell r="L238">
            <v>4</v>
          </cell>
          <cell r="M238">
            <v>4</v>
          </cell>
          <cell r="N238">
            <v>13</v>
          </cell>
          <cell r="O238">
            <v>20</v>
          </cell>
          <cell r="P238">
            <v>20</v>
          </cell>
          <cell r="Q238" t="str">
            <v/>
          </cell>
          <cell r="R238" t="str">
            <v/>
          </cell>
          <cell r="S238" t="str">
            <v/>
          </cell>
          <cell r="T238" t="str">
            <v/>
          </cell>
          <cell r="U238" t="str">
            <v/>
          </cell>
          <cell r="V238" t="str">
            <v/>
          </cell>
          <cell r="W238">
            <v>4</v>
          </cell>
          <cell r="X238">
            <v>2</v>
          </cell>
          <cell r="Y238">
            <v>1</v>
          </cell>
          <cell r="Z238">
            <v>0</v>
          </cell>
          <cell r="AA238">
            <v>0</v>
          </cell>
          <cell r="AB238">
            <v>0</v>
          </cell>
          <cell r="AC238" t="str">
            <v>○</v>
          </cell>
          <cell r="AD238" t="str">
            <v>×</v>
          </cell>
          <cell r="AE238" t="e">
            <v>#N/A</v>
          </cell>
          <cell r="AF238" t="str">
            <v>○</v>
          </cell>
          <cell r="AG238" t="str">
            <v>○</v>
          </cell>
          <cell r="AH238" t="e">
            <v>#N/A</v>
          </cell>
          <cell r="AI238" t="e">
            <v>#N/A</v>
          </cell>
          <cell r="AJ238">
            <v>237</v>
          </cell>
          <cell r="AK238" t="str">
            <v/>
          </cell>
        </row>
        <row r="239">
          <cell r="A239">
            <v>238</v>
          </cell>
          <cell r="B239">
            <v>4</v>
          </cell>
          <cell r="C239" t="str">
            <v>①</v>
          </cell>
          <cell r="D239">
            <v>1613</v>
          </cell>
          <cell r="E239" t="str">
            <v>谷　川</v>
          </cell>
          <cell r="F239" t="str">
            <v>香中央</v>
          </cell>
          <cell r="G239">
            <v>275</v>
          </cell>
          <cell r="H239">
            <v>2405</v>
          </cell>
          <cell r="I239" t="str">
            <v>三　野</v>
          </cell>
          <cell r="J239">
            <v>24</v>
          </cell>
          <cell r="K239">
            <v>2</v>
          </cell>
          <cell r="L239">
            <v>3</v>
          </cell>
          <cell r="M239">
            <v>3</v>
          </cell>
          <cell r="N239">
            <v>14</v>
          </cell>
          <cell r="O239">
            <v>19</v>
          </cell>
          <cell r="P239">
            <v>19</v>
          </cell>
          <cell r="Q239" t="str">
            <v/>
          </cell>
          <cell r="R239" t="str">
            <v/>
          </cell>
          <cell r="S239" t="str">
            <v/>
          </cell>
          <cell r="T239" t="str">
            <v/>
          </cell>
          <cell r="U239" t="str">
            <v/>
          </cell>
          <cell r="V239" t="str">
            <v/>
          </cell>
          <cell r="W239">
            <v>4</v>
          </cell>
          <cell r="X239">
            <v>2</v>
          </cell>
          <cell r="Y239">
            <v>1</v>
          </cell>
          <cell r="Z239">
            <v>0</v>
          </cell>
          <cell r="AA239">
            <v>0</v>
          </cell>
          <cell r="AB239">
            <v>0</v>
          </cell>
          <cell r="AC239" t="str">
            <v>○</v>
          </cell>
          <cell r="AD239" t="str">
            <v>×</v>
          </cell>
          <cell r="AE239" t="e">
            <v>#N/A</v>
          </cell>
          <cell r="AF239" t="str">
            <v>○</v>
          </cell>
          <cell r="AG239" t="str">
            <v>○</v>
          </cell>
          <cell r="AH239" t="e">
            <v>#N/A</v>
          </cell>
          <cell r="AI239" t="e">
            <v>#N/A</v>
          </cell>
          <cell r="AJ239">
            <v>238</v>
          </cell>
          <cell r="AK239" t="str">
            <v/>
          </cell>
        </row>
        <row r="240">
          <cell r="A240">
            <v>239</v>
          </cell>
          <cell r="B240">
            <v>4</v>
          </cell>
          <cell r="C240" t="str">
            <v>①</v>
          </cell>
          <cell r="D240">
            <v>3311</v>
          </cell>
          <cell r="E240" t="str">
            <v>矢　野</v>
          </cell>
          <cell r="F240" t="str">
            <v>善　一</v>
          </cell>
          <cell r="G240">
            <v>274</v>
          </cell>
          <cell r="H240">
            <v>507</v>
          </cell>
          <cell r="I240" t="str">
            <v>大　隅</v>
          </cell>
          <cell r="J240">
            <v>5</v>
          </cell>
          <cell r="K240">
            <v>2</v>
          </cell>
          <cell r="L240">
            <v>2</v>
          </cell>
          <cell r="M240">
            <v>2</v>
          </cell>
          <cell r="N240">
            <v>15</v>
          </cell>
          <cell r="O240">
            <v>18</v>
          </cell>
          <cell r="P240">
            <v>18</v>
          </cell>
          <cell r="Q240" t="str">
            <v/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 t="str">
            <v/>
          </cell>
          <cell r="W240">
            <v>4</v>
          </cell>
          <cell r="X240">
            <v>2</v>
          </cell>
          <cell r="Y240">
            <v>1</v>
          </cell>
          <cell r="Z240">
            <v>0</v>
          </cell>
          <cell r="AA240">
            <v>0</v>
          </cell>
          <cell r="AB240">
            <v>0</v>
          </cell>
          <cell r="AC240" t="str">
            <v>○</v>
          </cell>
          <cell r="AD240" t="str">
            <v>×</v>
          </cell>
          <cell r="AE240" t="e">
            <v>#N/A</v>
          </cell>
          <cell r="AF240" t="str">
            <v>○</v>
          </cell>
          <cell r="AG240" t="str">
            <v>○</v>
          </cell>
          <cell r="AH240" t="e">
            <v>#N/A</v>
          </cell>
          <cell r="AI240" t="e">
            <v>#N/A</v>
          </cell>
          <cell r="AJ240">
            <v>239</v>
          </cell>
          <cell r="AK240" t="str">
            <v/>
          </cell>
        </row>
        <row r="241">
          <cell r="A241">
            <v>240</v>
          </cell>
          <cell r="B241">
            <v>4</v>
          </cell>
          <cell r="C241" t="str">
            <v>①</v>
          </cell>
          <cell r="D241">
            <v>1015</v>
          </cell>
          <cell r="E241" t="str">
            <v>筒　井</v>
          </cell>
          <cell r="F241" t="str">
            <v>高中央</v>
          </cell>
          <cell r="G241">
            <v>273</v>
          </cell>
          <cell r="H241">
            <v>2808</v>
          </cell>
          <cell r="I241" t="str">
            <v>吉　田</v>
          </cell>
          <cell r="J241">
            <v>28</v>
          </cell>
          <cell r="K241">
            <v>1</v>
          </cell>
          <cell r="L241">
            <v>1</v>
          </cell>
          <cell r="M241">
            <v>1</v>
          </cell>
          <cell r="N241">
            <v>16</v>
          </cell>
          <cell r="O241">
            <v>17</v>
          </cell>
          <cell r="P241">
            <v>17</v>
          </cell>
          <cell r="Q241" t="str">
            <v/>
          </cell>
          <cell r="R241" t="str">
            <v/>
          </cell>
          <cell r="S241" t="str">
            <v/>
          </cell>
          <cell r="T241" t="str">
            <v/>
          </cell>
          <cell r="U241" t="str">
            <v/>
          </cell>
          <cell r="V241" t="str">
            <v/>
          </cell>
          <cell r="W241">
            <v>4</v>
          </cell>
          <cell r="X241">
            <v>2</v>
          </cell>
          <cell r="Y241">
            <v>1</v>
          </cell>
          <cell r="Z241">
            <v>1</v>
          </cell>
          <cell r="AA241">
            <v>1</v>
          </cell>
          <cell r="AB241">
            <v>0</v>
          </cell>
          <cell r="AC241" t="str">
            <v>×</v>
          </cell>
          <cell r="AD241" t="str">
            <v>×</v>
          </cell>
          <cell r="AE241" t="e">
            <v>#N/A</v>
          </cell>
          <cell r="AF241" t="str">
            <v>×</v>
          </cell>
          <cell r="AG241" t="str">
            <v>○</v>
          </cell>
          <cell r="AH241" t="e">
            <v>#N/A</v>
          </cell>
          <cell r="AI241" t="e">
            <v>#N/A</v>
          </cell>
          <cell r="AJ241">
            <v>240</v>
          </cell>
          <cell r="AK241" t="str">
            <v/>
          </cell>
        </row>
        <row r="242">
          <cell r="A242">
            <v>241</v>
          </cell>
          <cell r="B242">
            <v>1</v>
          </cell>
          <cell r="C242" t="str">
            <v>①</v>
          </cell>
          <cell r="D242">
            <v>1619</v>
          </cell>
          <cell r="E242" t="str">
            <v>金　正</v>
          </cell>
          <cell r="F242" t="str">
            <v>香中央</v>
          </cell>
          <cell r="G242">
            <v>272</v>
          </cell>
          <cell r="H242">
            <v>708</v>
          </cell>
          <cell r="I242" t="str">
            <v>澤　地</v>
          </cell>
          <cell r="J242">
            <v>7</v>
          </cell>
          <cell r="K242">
            <v>1</v>
          </cell>
          <cell r="L242">
            <v>1</v>
          </cell>
          <cell r="M242">
            <v>1</v>
          </cell>
          <cell r="N242">
            <v>16</v>
          </cell>
          <cell r="O242">
            <v>16</v>
          </cell>
          <cell r="P242">
            <v>16</v>
          </cell>
          <cell r="Q242" t="str">
            <v/>
          </cell>
          <cell r="R242" t="str">
            <v/>
          </cell>
          <cell r="S242" t="str">
            <v/>
          </cell>
          <cell r="T242" t="str">
            <v/>
          </cell>
          <cell r="U242" t="str">
            <v/>
          </cell>
          <cell r="V242" t="str">
            <v/>
          </cell>
          <cell r="W242">
            <v>4</v>
          </cell>
          <cell r="X242">
            <v>2</v>
          </cell>
          <cell r="Y242">
            <v>1</v>
          </cell>
          <cell r="Z242">
            <v>1</v>
          </cell>
          <cell r="AA242">
            <v>0</v>
          </cell>
          <cell r="AB242">
            <v>0</v>
          </cell>
          <cell r="AC242" t="str">
            <v>×</v>
          </cell>
          <cell r="AD242" t="str">
            <v>×</v>
          </cell>
          <cell r="AE242" t="e">
            <v>#N/A</v>
          </cell>
          <cell r="AF242" t="str">
            <v>○</v>
          </cell>
          <cell r="AG242" t="str">
            <v>○</v>
          </cell>
          <cell r="AH242" t="e">
            <v>#N/A</v>
          </cell>
          <cell r="AI242" t="e">
            <v>#N/A</v>
          </cell>
          <cell r="AJ242">
            <v>241</v>
          </cell>
          <cell r="AK242" t="str">
            <v/>
          </cell>
        </row>
        <row r="243">
          <cell r="A243">
            <v>242</v>
          </cell>
          <cell r="B243">
            <v>1</v>
          </cell>
          <cell r="C243" t="str">
            <v>①</v>
          </cell>
          <cell r="D243">
            <v>1618</v>
          </cell>
          <cell r="E243" t="str">
            <v>高　木</v>
          </cell>
          <cell r="F243" t="str">
            <v>香中央</v>
          </cell>
          <cell r="G243">
            <v>271</v>
          </cell>
          <cell r="H243">
            <v>3506</v>
          </cell>
          <cell r="I243" t="str">
            <v>宮　脇</v>
          </cell>
          <cell r="J243">
            <v>35</v>
          </cell>
          <cell r="K243">
            <v>2</v>
          </cell>
          <cell r="L243">
            <v>2</v>
          </cell>
          <cell r="M243">
            <v>2</v>
          </cell>
          <cell r="N243">
            <v>15</v>
          </cell>
          <cell r="O243">
            <v>15</v>
          </cell>
          <cell r="P243">
            <v>15</v>
          </cell>
          <cell r="Q243" t="str">
            <v/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 t="str">
            <v/>
          </cell>
          <cell r="W243">
            <v>4</v>
          </cell>
          <cell r="X243">
            <v>2</v>
          </cell>
          <cell r="Y243">
            <v>1</v>
          </cell>
          <cell r="Z243">
            <v>0</v>
          </cell>
          <cell r="AA243">
            <v>0</v>
          </cell>
          <cell r="AB243">
            <v>0</v>
          </cell>
          <cell r="AC243" t="str">
            <v>○</v>
          </cell>
          <cell r="AD243" t="str">
            <v>×</v>
          </cell>
          <cell r="AE243" t="e">
            <v>#N/A</v>
          </cell>
          <cell r="AF243" t="str">
            <v>○</v>
          </cell>
          <cell r="AG243" t="str">
            <v>○</v>
          </cell>
          <cell r="AH243" t="e">
            <v>#N/A</v>
          </cell>
          <cell r="AI243" t="e">
            <v>#N/A</v>
          </cell>
          <cell r="AJ243">
            <v>242</v>
          </cell>
          <cell r="AK243" t="str">
            <v/>
          </cell>
        </row>
        <row r="244">
          <cell r="A244">
            <v>243</v>
          </cell>
          <cell r="B244">
            <v>1</v>
          </cell>
          <cell r="C244" t="str">
            <v>①</v>
          </cell>
          <cell r="D244">
            <v>911</v>
          </cell>
          <cell r="E244" t="str">
            <v>相　原</v>
          </cell>
          <cell r="F244" t="str">
            <v>高松東</v>
          </cell>
          <cell r="G244">
            <v>270</v>
          </cell>
          <cell r="H244">
            <v>2110</v>
          </cell>
          <cell r="I244" t="str">
            <v>和　出</v>
          </cell>
          <cell r="J244">
            <v>21</v>
          </cell>
          <cell r="K244">
            <v>2</v>
          </cell>
          <cell r="L244">
            <v>3</v>
          </cell>
          <cell r="M244">
            <v>3</v>
          </cell>
          <cell r="N244">
            <v>14</v>
          </cell>
          <cell r="O244">
            <v>14</v>
          </cell>
          <cell r="P244">
            <v>14</v>
          </cell>
          <cell r="Q244" t="str">
            <v/>
          </cell>
          <cell r="R244" t="str">
            <v/>
          </cell>
          <cell r="S244" t="str">
            <v/>
          </cell>
          <cell r="T244" t="str">
            <v/>
          </cell>
          <cell r="U244" t="str">
            <v/>
          </cell>
          <cell r="V244" t="str">
            <v/>
          </cell>
          <cell r="W244">
            <v>4</v>
          </cell>
          <cell r="X244">
            <v>2</v>
          </cell>
          <cell r="Y244">
            <v>1</v>
          </cell>
          <cell r="Z244">
            <v>0</v>
          </cell>
          <cell r="AA244">
            <v>0</v>
          </cell>
          <cell r="AB244">
            <v>0</v>
          </cell>
          <cell r="AC244" t="str">
            <v>○</v>
          </cell>
          <cell r="AD244" t="str">
            <v>×</v>
          </cell>
          <cell r="AE244" t="e">
            <v>#N/A</v>
          </cell>
          <cell r="AF244" t="str">
            <v>○</v>
          </cell>
          <cell r="AG244" t="str">
            <v>○</v>
          </cell>
          <cell r="AH244" t="e">
            <v>#N/A</v>
          </cell>
          <cell r="AI244" t="e">
            <v>#N/A</v>
          </cell>
          <cell r="AJ244">
            <v>243</v>
          </cell>
          <cell r="AK244" t="str">
            <v/>
          </cell>
        </row>
        <row r="245">
          <cell r="A245">
            <v>244</v>
          </cell>
          <cell r="B245">
            <v>1</v>
          </cell>
          <cell r="C245" t="str">
            <v>①</v>
          </cell>
          <cell r="D245">
            <v>2111</v>
          </cell>
          <cell r="E245" t="str">
            <v>吉　田</v>
          </cell>
          <cell r="F245" t="str">
            <v>高松西</v>
          </cell>
          <cell r="G245">
            <v>269</v>
          </cell>
          <cell r="H245">
            <v>1416</v>
          </cell>
          <cell r="I245" t="str">
            <v>中　村</v>
          </cell>
          <cell r="J245">
            <v>14</v>
          </cell>
          <cell r="K245">
            <v>1</v>
          </cell>
          <cell r="L245">
            <v>4</v>
          </cell>
          <cell r="M245">
            <v>4</v>
          </cell>
          <cell r="N245">
            <v>13</v>
          </cell>
          <cell r="O245">
            <v>13</v>
          </cell>
          <cell r="P245">
            <v>13</v>
          </cell>
          <cell r="Q245" t="str">
            <v/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 t="str">
            <v/>
          </cell>
          <cell r="W245">
            <v>4</v>
          </cell>
          <cell r="X245">
            <v>2</v>
          </cell>
          <cell r="Y245">
            <v>1</v>
          </cell>
          <cell r="Z245">
            <v>0</v>
          </cell>
          <cell r="AA245">
            <v>0</v>
          </cell>
          <cell r="AB245">
            <v>0</v>
          </cell>
          <cell r="AC245" t="str">
            <v>○</v>
          </cell>
          <cell r="AD245" t="str">
            <v>×</v>
          </cell>
          <cell r="AE245" t="e">
            <v>#N/A</v>
          </cell>
          <cell r="AF245" t="str">
            <v>×</v>
          </cell>
          <cell r="AG245" t="str">
            <v>○</v>
          </cell>
          <cell r="AH245" t="e">
            <v>#N/A</v>
          </cell>
          <cell r="AI245" t="e">
            <v>#N/A</v>
          </cell>
          <cell r="AJ245">
            <v>244</v>
          </cell>
          <cell r="AK245" t="str">
            <v/>
          </cell>
        </row>
        <row r="246">
          <cell r="A246">
            <v>245</v>
          </cell>
          <cell r="B246">
            <v>1</v>
          </cell>
          <cell r="C246" t="str">
            <v>①</v>
          </cell>
          <cell r="D246">
            <v>4013</v>
          </cell>
          <cell r="E246" t="str">
            <v>中　林</v>
          </cell>
          <cell r="F246" t="str">
            <v>観総合</v>
          </cell>
          <cell r="G246">
            <v>268</v>
          </cell>
          <cell r="H246">
            <v>1417</v>
          </cell>
          <cell r="I246" t="str">
            <v>平　田雄</v>
          </cell>
          <cell r="J246">
            <v>14</v>
          </cell>
          <cell r="K246">
            <v>1</v>
          </cell>
          <cell r="L246">
            <v>4</v>
          </cell>
          <cell r="M246">
            <v>5</v>
          </cell>
          <cell r="N246">
            <v>12</v>
          </cell>
          <cell r="O246">
            <v>12</v>
          </cell>
          <cell r="P246">
            <v>12</v>
          </cell>
          <cell r="Q246" t="str">
            <v/>
          </cell>
          <cell r="R246" t="str">
            <v/>
          </cell>
          <cell r="S246" t="str">
            <v/>
          </cell>
          <cell r="T246" t="str">
            <v/>
          </cell>
          <cell r="U246" t="str">
            <v/>
          </cell>
          <cell r="V246" t="str">
            <v/>
          </cell>
          <cell r="W246">
            <v>4</v>
          </cell>
          <cell r="X246">
            <v>2</v>
          </cell>
          <cell r="Y246">
            <v>1</v>
          </cell>
          <cell r="Z246">
            <v>0</v>
          </cell>
          <cell r="AA246">
            <v>0</v>
          </cell>
          <cell r="AB246">
            <v>0</v>
          </cell>
          <cell r="AC246" t="str">
            <v>○</v>
          </cell>
          <cell r="AD246" t="str">
            <v>×</v>
          </cell>
          <cell r="AE246" t="e">
            <v>#N/A</v>
          </cell>
          <cell r="AF246" t="str">
            <v>×</v>
          </cell>
          <cell r="AG246" t="str">
            <v>○</v>
          </cell>
          <cell r="AH246" t="e">
            <v>#N/A</v>
          </cell>
          <cell r="AI246" t="e">
            <v>#N/A</v>
          </cell>
          <cell r="AJ246">
            <v>245</v>
          </cell>
          <cell r="AK246" t="str">
            <v/>
          </cell>
        </row>
        <row r="247">
          <cell r="A247">
            <v>246</v>
          </cell>
          <cell r="B247">
            <v>1</v>
          </cell>
          <cell r="C247" t="str">
            <v>①</v>
          </cell>
          <cell r="D247">
            <v>1214</v>
          </cell>
          <cell r="E247" t="str">
            <v>近　藤</v>
          </cell>
          <cell r="F247" t="str">
            <v>高　松</v>
          </cell>
          <cell r="G247">
            <v>267</v>
          </cell>
          <cell r="H247">
            <v>1620</v>
          </cell>
          <cell r="I247" t="str">
            <v>帯　包</v>
          </cell>
          <cell r="J247">
            <v>16</v>
          </cell>
          <cell r="K247">
            <v>2</v>
          </cell>
          <cell r="L247">
            <v>3</v>
          </cell>
          <cell r="M247">
            <v>6</v>
          </cell>
          <cell r="N247">
            <v>11</v>
          </cell>
          <cell r="O247">
            <v>11</v>
          </cell>
          <cell r="P247">
            <v>11</v>
          </cell>
          <cell r="Q247" t="str">
            <v/>
          </cell>
          <cell r="R247" t="str">
            <v/>
          </cell>
          <cell r="S247" t="str">
            <v/>
          </cell>
          <cell r="T247" t="str">
            <v/>
          </cell>
          <cell r="U247" t="str">
            <v/>
          </cell>
          <cell r="V247" t="str">
            <v/>
          </cell>
          <cell r="W247">
            <v>4</v>
          </cell>
          <cell r="X247">
            <v>2</v>
          </cell>
          <cell r="Y247">
            <v>1</v>
          </cell>
          <cell r="Z247">
            <v>0</v>
          </cell>
          <cell r="AA247">
            <v>0</v>
          </cell>
          <cell r="AB247">
            <v>0</v>
          </cell>
          <cell r="AC247" t="str">
            <v>○</v>
          </cell>
          <cell r="AD247" t="str">
            <v>×</v>
          </cell>
          <cell r="AE247" t="e">
            <v>#N/A</v>
          </cell>
          <cell r="AF247" t="str">
            <v>×</v>
          </cell>
          <cell r="AG247" t="str">
            <v>○</v>
          </cell>
          <cell r="AH247" t="e">
            <v>#N/A</v>
          </cell>
          <cell r="AI247" t="e">
            <v>#N/A</v>
          </cell>
          <cell r="AJ247">
            <v>246</v>
          </cell>
          <cell r="AK247" t="str">
            <v/>
          </cell>
        </row>
        <row r="248">
          <cell r="A248">
            <v>247</v>
          </cell>
          <cell r="B248">
            <v>1</v>
          </cell>
          <cell r="C248" t="str">
            <v>①</v>
          </cell>
          <cell r="D248">
            <v>2822</v>
          </cell>
          <cell r="E248" t="str">
            <v>大　和</v>
          </cell>
          <cell r="F248" t="str">
            <v>丸　亀</v>
          </cell>
          <cell r="G248">
            <v>266</v>
          </cell>
          <cell r="H248">
            <v>512</v>
          </cell>
          <cell r="I248" t="str">
            <v>桑　島</v>
          </cell>
          <cell r="J248">
            <v>5</v>
          </cell>
          <cell r="K248">
            <v>2</v>
          </cell>
          <cell r="L248">
            <v>2</v>
          </cell>
          <cell r="M248">
            <v>7</v>
          </cell>
          <cell r="N248">
            <v>10</v>
          </cell>
          <cell r="O248">
            <v>10</v>
          </cell>
          <cell r="P248">
            <v>10</v>
          </cell>
          <cell r="Q248" t="str">
            <v/>
          </cell>
          <cell r="R248" t="str">
            <v/>
          </cell>
          <cell r="S248" t="str">
            <v/>
          </cell>
          <cell r="T248" t="str">
            <v/>
          </cell>
          <cell r="U248" t="str">
            <v/>
          </cell>
          <cell r="V248" t="str">
            <v/>
          </cell>
          <cell r="W248">
            <v>4</v>
          </cell>
          <cell r="X248">
            <v>2</v>
          </cell>
          <cell r="Y248">
            <v>1</v>
          </cell>
          <cell r="Z248">
            <v>1</v>
          </cell>
          <cell r="AA248">
            <v>0</v>
          </cell>
          <cell r="AB248">
            <v>0</v>
          </cell>
          <cell r="AC248" t="str">
            <v>×</v>
          </cell>
          <cell r="AD248" t="str">
            <v>×</v>
          </cell>
          <cell r="AE248" t="e">
            <v>#N/A</v>
          </cell>
          <cell r="AF248" t="str">
            <v>○</v>
          </cell>
          <cell r="AG248" t="str">
            <v>○</v>
          </cell>
          <cell r="AH248" t="e">
            <v>#N/A</v>
          </cell>
          <cell r="AI248" t="e">
            <v>#N/A</v>
          </cell>
          <cell r="AJ248">
            <v>247</v>
          </cell>
          <cell r="AK248" t="str">
            <v/>
          </cell>
        </row>
        <row r="249">
          <cell r="A249">
            <v>248</v>
          </cell>
          <cell r="B249">
            <v>1</v>
          </cell>
          <cell r="C249" t="str">
            <v>①</v>
          </cell>
          <cell r="D249">
            <v>2823</v>
          </cell>
          <cell r="E249" t="str">
            <v>溝　渕</v>
          </cell>
          <cell r="F249" t="str">
            <v>丸　亀</v>
          </cell>
          <cell r="G249">
            <v>265</v>
          </cell>
          <cell r="H249">
            <v>206</v>
          </cell>
          <cell r="I249" t="str">
            <v>矢　野</v>
          </cell>
          <cell r="J249">
            <v>2</v>
          </cell>
          <cell r="K249">
            <v>1</v>
          </cell>
          <cell r="L249">
            <v>1</v>
          </cell>
          <cell r="M249">
            <v>8</v>
          </cell>
          <cell r="N249">
            <v>9</v>
          </cell>
          <cell r="O249">
            <v>9</v>
          </cell>
          <cell r="P249">
            <v>9</v>
          </cell>
          <cell r="Q249" t="str">
            <v/>
          </cell>
          <cell r="R249" t="str">
            <v/>
          </cell>
          <cell r="S249" t="str">
            <v/>
          </cell>
          <cell r="T249" t="str">
            <v/>
          </cell>
          <cell r="U249" t="str">
            <v/>
          </cell>
          <cell r="V249" t="str">
            <v/>
          </cell>
          <cell r="W249">
            <v>4</v>
          </cell>
          <cell r="X249">
            <v>2</v>
          </cell>
          <cell r="Y249">
            <v>1</v>
          </cell>
          <cell r="Z249">
            <v>1</v>
          </cell>
          <cell r="AA249">
            <v>1</v>
          </cell>
          <cell r="AB249">
            <v>0</v>
          </cell>
          <cell r="AC249" t="str">
            <v>×</v>
          </cell>
          <cell r="AD249" t="str">
            <v>×</v>
          </cell>
          <cell r="AE249" t="e">
            <v>#N/A</v>
          </cell>
          <cell r="AF249" t="str">
            <v>○</v>
          </cell>
          <cell r="AG249" t="str">
            <v>○</v>
          </cell>
          <cell r="AH249" t="e">
            <v>#N/A</v>
          </cell>
          <cell r="AI249" t="e">
            <v>#N/A</v>
          </cell>
          <cell r="AJ249">
            <v>248</v>
          </cell>
          <cell r="AK249" t="str">
            <v/>
          </cell>
        </row>
        <row r="250">
          <cell r="A250">
            <v>249</v>
          </cell>
          <cell r="B250">
            <v>1</v>
          </cell>
          <cell r="C250" t="str">
            <v>①</v>
          </cell>
          <cell r="D250">
            <v>3611</v>
          </cell>
          <cell r="E250" t="str">
            <v>眞　鍋</v>
          </cell>
          <cell r="F250" t="str">
            <v>高　瀬</v>
          </cell>
          <cell r="G250">
            <v>264</v>
          </cell>
          <cell r="H250">
            <v>1710</v>
          </cell>
          <cell r="I250" t="str">
            <v>向　山</v>
          </cell>
          <cell r="J250">
            <v>17</v>
          </cell>
          <cell r="K250">
            <v>1</v>
          </cell>
          <cell r="L250">
            <v>1</v>
          </cell>
          <cell r="M250">
            <v>8</v>
          </cell>
          <cell r="N250">
            <v>8</v>
          </cell>
          <cell r="O250">
            <v>8</v>
          </cell>
          <cell r="P250">
            <v>8</v>
          </cell>
          <cell r="Q250" t="str">
            <v/>
          </cell>
          <cell r="R250" t="str">
            <v/>
          </cell>
          <cell r="S250" t="str">
            <v/>
          </cell>
          <cell r="T250" t="str">
            <v/>
          </cell>
          <cell r="U250" t="str">
            <v/>
          </cell>
          <cell r="V250" t="str">
            <v/>
          </cell>
          <cell r="W250">
            <v>4</v>
          </cell>
          <cell r="X250">
            <v>2</v>
          </cell>
          <cell r="Y250">
            <v>1</v>
          </cell>
          <cell r="Z250">
            <v>0</v>
          </cell>
          <cell r="AA250">
            <v>0</v>
          </cell>
          <cell r="AB250">
            <v>0</v>
          </cell>
          <cell r="AC250" t="str">
            <v>○</v>
          </cell>
          <cell r="AD250" t="str">
            <v>×</v>
          </cell>
          <cell r="AE250" t="e">
            <v>#N/A</v>
          </cell>
          <cell r="AF250" t="str">
            <v>×</v>
          </cell>
          <cell r="AG250" t="str">
            <v>○</v>
          </cell>
          <cell r="AH250" t="e">
            <v>#N/A</v>
          </cell>
          <cell r="AI250" t="e">
            <v>#N/A</v>
          </cell>
          <cell r="AJ250">
            <v>249</v>
          </cell>
          <cell r="AK250" t="str">
            <v/>
          </cell>
        </row>
        <row r="251">
          <cell r="A251">
            <v>250</v>
          </cell>
          <cell r="B251">
            <v>1</v>
          </cell>
          <cell r="C251" t="str">
            <v>①</v>
          </cell>
          <cell r="D251">
            <v>4014</v>
          </cell>
          <cell r="E251" t="str">
            <v>佐　藤</v>
          </cell>
          <cell r="F251" t="str">
            <v>観総合</v>
          </cell>
          <cell r="G251">
            <v>263</v>
          </cell>
          <cell r="H251">
            <v>4506</v>
          </cell>
          <cell r="I251" t="str">
            <v>合　葉</v>
          </cell>
          <cell r="J251">
            <v>45</v>
          </cell>
          <cell r="K251">
            <v>2</v>
          </cell>
          <cell r="L251">
            <v>2</v>
          </cell>
          <cell r="M251">
            <v>7</v>
          </cell>
          <cell r="N251">
            <v>7</v>
          </cell>
          <cell r="O251">
            <v>7</v>
          </cell>
          <cell r="P251">
            <v>7</v>
          </cell>
          <cell r="Q251" t="str">
            <v/>
          </cell>
          <cell r="R251" t="str">
            <v/>
          </cell>
          <cell r="S251" t="str">
            <v/>
          </cell>
          <cell r="T251" t="str">
            <v/>
          </cell>
          <cell r="U251" t="str">
            <v/>
          </cell>
          <cell r="V251" t="str">
            <v/>
          </cell>
          <cell r="W251">
            <v>4</v>
          </cell>
          <cell r="X251">
            <v>2</v>
          </cell>
          <cell r="Y251">
            <v>1</v>
          </cell>
          <cell r="Z251">
            <v>0</v>
          </cell>
          <cell r="AA251">
            <v>0</v>
          </cell>
          <cell r="AB251">
            <v>0</v>
          </cell>
          <cell r="AC251" t="str">
            <v>○</v>
          </cell>
          <cell r="AD251" t="str">
            <v>×</v>
          </cell>
          <cell r="AE251" t="e">
            <v>#N/A</v>
          </cell>
          <cell r="AF251" t="str">
            <v>○</v>
          </cell>
          <cell r="AG251" t="str">
            <v>○</v>
          </cell>
          <cell r="AH251" t="e">
            <v>#N/A</v>
          </cell>
          <cell r="AI251" t="e">
            <v>#N/A</v>
          </cell>
          <cell r="AJ251">
            <v>250</v>
          </cell>
          <cell r="AK251" t="str">
            <v/>
          </cell>
        </row>
        <row r="252">
          <cell r="A252">
            <v>251</v>
          </cell>
          <cell r="B252">
            <v>1</v>
          </cell>
          <cell r="C252" t="str">
            <v>①</v>
          </cell>
          <cell r="D252">
            <v>3313</v>
          </cell>
          <cell r="E252" t="str">
            <v>白　井</v>
          </cell>
          <cell r="F252" t="str">
            <v>善　一</v>
          </cell>
          <cell r="G252">
            <v>262</v>
          </cell>
          <cell r="H252">
            <v>2824</v>
          </cell>
          <cell r="I252" t="str">
            <v>田　岡</v>
          </cell>
          <cell r="J252">
            <v>28</v>
          </cell>
          <cell r="K252">
            <v>2</v>
          </cell>
          <cell r="L252">
            <v>3</v>
          </cell>
          <cell r="M252">
            <v>6</v>
          </cell>
          <cell r="N252">
            <v>6</v>
          </cell>
          <cell r="O252">
            <v>6</v>
          </cell>
          <cell r="P252">
            <v>6</v>
          </cell>
          <cell r="Q252" t="str">
            <v/>
          </cell>
          <cell r="R252" t="str">
            <v/>
          </cell>
          <cell r="S252" t="str">
            <v/>
          </cell>
          <cell r="T252" t="str">
            <v/>
          </cell>
          <cell r="U252" t="str">
            <v/>
          </cell>
          <cell r="V252" t="str">
            <v/>
          </cell>
          <cell r="W252">
            <v>4</v>
          </cell>
          <cell r="X252">
            <v>2</v>
          </cell>
          <cell r="Y252">
            <v>1</v>
          </cell>
          <cell r="Z252">
            <v>1</v>
          </cell>
          <cell r="AA252">
            <v>1</v>
          </cell>
          <cell r="AB252">
            <v>0</v>
          </cell>
          <cell r="AC252" t="str">
            <v>×</v>
          </cell>
          <cell r="AD252" t="str">
            <v>×</v>
          </cell>
          <cell r="AE252" t="e">
            <v>#N/A</v>
          </cell>
          <cell r="AF252" t="str">
            <v>×</v>
          </cell>
          <cell r="AG252" t="str">
            <v>○</v>
          </cell>
          <cell r="AH252" t="e">
            <v>#N/A</v>
          </cell>
          <cell r="AI252" t="e">
            <v>#N/A</v>
          </cell>
          <cell r="AJ252">
            <v>251</v>
          </cell>
          <cell r="AK252" t="str">
            <v/>
          </cell>
        </row>
        <row r="253">
          <cell r="A253">
            <v>252</v>
          </cell>
          <cell r="B253">
            <v>1</v>
          </cell>
          <cell r="C253" t="str">
            <v>①</v>
          </cell>
          <cell r="D253">
            <v>511</v>
          </cell>
          <cell r="E253" t="str">
            <v>三　谷</v>
          </cell>
          <cell r="F253" t="str">
            <v>石　田</v>
          </cell>
          <cell r="G253">
            <v>261</v>
          </cell>
          <cell r="H253">
            <v>1907</v>
          </cell>
          <cell r="I253" t="str">
            <v>藤　本</v>
          </cell>
          <cell r="J253">
            <v>19</v>
          </cell>
          <cell r="K253">
            <v>1</v>
          </cell>
          <cell r="L253">
            <v>4</v>
          </cell>
          <cell r="M253">
            <v>5</v>
          </cell>
          <cell r="N253">
            <v>5</v>
          </cell>
          <cell r="O253">
            <v>5</v>
          </cell>
          <cell r="P253">
            <v>5</v>
          </cell>
          <cell r="Q253" t="str">
            <v/>
          </cell>
          <cell r="R253" t="str">
            <v/>
          </cell>
          <cell r="S253" t="str">
            <v/>
          </cell>
          <cell r="T253" t="str">
            <v/>
          </cell>
          <cell r="U253" t="str">
            <v/>
          </cell>
          <cell r="V253" t="str">
            <v/>
          </cell>
          <cell r="W253">
            <v>4</v>
          </cell>
          <cell r="X253">
            <v>2</v>
          </cell>
          <cell r="Y253">
            <v>1</v>
          </cell>
          <cell r="Z253">
            <v>1</v>
          </cell>
          <cell r="AA253">
            <v>1</v>
          </cell>
          <cell r="AB253">
            <v>0</v>
          </cell>
          <cell r="AC253" t="str">
            <v>×</v>
          </cell>
          <cell r="AD253" t="str">
            <v>×</v>
          </cell>
          <cell r="AE253" t="e">
            <v>#N/A</v>
          </cell>
          <cell r="AF253" t="str">
            <v>○</v>
          </cell>
          <cell r="AG253" t="str">
            <v>○</v>
          </cell>
          <cell r="AH253" t="e">
            <v>#N/A</v>
          </cell>
          <cell r="AI253" t="e">
            <v>#N/A</v>
          </cell>
          <cell r="AJ253">
            <v>252</v>
          </cell>
          <cell r="AK253" t="str">
            <v/>
          </cell>
        </row>
        <row r="254">
          <cell r="A254">
            <v>253</v>
          </cell>
          <cell r="B254">
            <v>1</v>
          </cell>
          <cell r="C254" t="str">
            <v>①</v>
          </cell>
          <cell r="D254">
            <v>2209</v>
          </cell>
          <cell r="E254" t="str">
            <v>古　川</v>
          </cell>
          <cell r="F254" t="str">
            <v>農　経</v>
          </cell>
          <cell r="G254">
            <v>260</v>
          </cell>
          <cell r="H254">
            <v>108</v>
          </cell>
          <cell r="I254" t="str">
            <v>永　岡</v>
          </cell>
          <cell r="J254">
            <v>1</v>
          </cell>
          <cell r="K254">
            <v>1</v>
          </cell>
          <cell r="L254">
            <v>4</v>
          </cell>
          <cell r="M254">
            <v>4</v>
          </cell>
          <cell r="N254">
            <v>4</v>
          </cell>
          <cell r="O254">
            <v>4</v>
          </cell>
          <cell r="P254">
            <v>4</v>
          </cell>
          <cell r="Q254" t="str">
            <v/>
          </cell>
          <cell r="R254" t="str">
            <v/>
          </cell>
          <cell r="S254" t="str">
            <v/>
          </cell>
          <cell r="T254" t="str">
            <v/>
          </cell>
          <cell r="U254" t="str">
            <v/>
          </cell>
          <cell r="V254" t="str">
            <v/>
          </cell>
          <cell r="W254">
            <v>4</v>
          </cell>
          <cell r="X254">
            <v>2</v>
          </cell>
          <cell r="Y254">
            <v>1</v>
          </cell>
          <cell r="Z254">
            <v>1</v>
          </cell>
          <cell r="AA254">
            <v>1</v>
          </cell>
          <cell r="AB254">
            <v>1</v>
          </cell>
          <cell r="AC254" t="str">
            <v>×</v>
          </cell>
          <cell r="AD254" t="str">
            <v>×</v>
          </cell>
          <cell r="AE254" t="e">
            <v>#N/A</v>
          </cell>
          <cell r="AF254" t="str">
            <v>○</v>
          </cell>
          <cell r="AG254" t="str">
            <v>○</v>
          </cell>
          <cell r="AH254" t="e">
            <v>#N/A</v>
          </cell>
          <cell r="AI254" t="e">
            <v>#N/A</v>
          </cell>
          <cell r="AJ254">
            <v>253</v>
          </cell>
          <cell r="AK254" t="str">
            <v/>
          </cell>
        </row>
        <row r="255">
          <cell r="A255">
            <v>254</v>
          </cell>
          <cell r="B255">
            <v>1</v>
          </cell>
          <cell r="C255" t="str">
            <v>①</v>
          </cell>
          <cell r="D255">
            <v>3006</v>
          </cell>
          <cell r="E255" t="str">
            <v>幕　内</v>
          </cell>
          <cell r="F255" t="str">
            <v>大手丸</v>
          </cell>
          <cell r="G255">
            <v>259</v>
          </cell>
          <cell r="H255">
            <v>608</v>
          </cell>
          <cell r="I255" t="str">
            <v>寒　川</v>
          </cell>
          <cell r="J255">
            <v>6</v>
          </cell>
          <cell r="K255">
            <v>2</v>
          </cell>
          <cell r="L255">
            <v>3</v>
          </cell>
          <cell r="M255">
            <v>3</v>
          </cell>
          <cell r="N255">
            <v>3</v>
          </cell>
          <cell r="O255">
            <v>3</v>
          </cell>
          <cell r="P255">
            <v>3</v>
          </cell>
          <cell r="Q255" t="str">
            <v/>
          </cell>
          <cell r="R255" t="str">
            <v/>
          </cell>
          <cell r="S255" t="str">
            <v/>
          </cell>
          <cell r="T255" t="str">
            <v/>
          </cell>
          <cell r="U255" t="str">
            <v/>
          </cell>
          <cell r="V255" t="str">
            <v/>
          </cell>
          <cell r="W255">
            <v>4</v>
          </cell>
          <cell r="X255">
            <v>2</v>
          </cell>
          <cell r="Y255">
            <v>1</v>
          </cell>
          <cell r="Z255">
            <v>1</v>
          </cell>
          <cell r="AA255">
            <v>0</v>
          </cell>
          <cell r="AB255">
            <v>0</v>
          </cell>
          <cell r="AC255" t="str">
            <v>×</v>
          </cell>
          <cell r="AD255" t="str">
            <v>×</v>
          </cell>
          <cell r="AE255" t="e">
            <v>#N/A</v>
          </cell>
          <cell r="AF255" t="str">
            <v>○</v>
          </cell>
          <cell r="AG255" t="str">
            <v>○</v>
          </cell>
          <cell r="AH255" t="e">
            <v>#N/A</v>
          </cell>
          <cell r="AI255" t="e">
            <v>#N/A</v>
          </cell>
          <cell r="AJ255">
            <v>254</v>
          </cell>
          <cell r="AK255" t="str">
            <v/>
          </cell>
        </row>
        <row r="256">
          <cell r="A256">
            <v>255</v>
          </cell>
          <cell r="B256">
            <v>1</v>
          </cell>
          <cell r="C256" t="str">
            <v>①</v>
          </cell>
          <cell r="D256">
            <v>2407</v>
          </cell>
          <cell r="E256" t="str">
            <v>田　原</v>
          </cell>
          <cell r="F256" t="str">
            <v>坂　出</v>
          </cell>
          <cell r="G256">
            <v>258</v>
          </cell>
          <cell r="H256">
            <v>3106</v>
          </cell>
          <cell r="I256" t="str">
            <v>藤　原</v>
          </cell>
          <cell r="J256">
            <v>31</v>
          </cell>
          <cell r="K256">
            <v>2</v>
          </cell>
          <cell r="L256">
            <v>2</v>
          </cell>
          <cell r="M256">
            <v>2</v>
          </cell>
          <cell r="N256">
            <v>2</v>
          </cell>
          <cell r="O256">
            <v>2</v>
          </cell>
          <cell r="P256">
            <v>2</v>
          </cell>
          <cell r="Q256" t="str">
            <v/>
          </cell>
          <cell r="R256" t="str">
            <v/>
          </cell>
          <cell r="S256" t="str">
            <v/>
          </cell>
          <cell r="T256" t="str">
            <v/>
          </cell>
          <cell r="U256" t="str">
            <v/>
          </cell>
          <cell r="V256" t="str">
            <v/>
          </cell>
          <cell r="W256">
            <v>4</v>
          </cell>
          <cell r="X256">
            <v>2</v>
          </cell>
          <cell r="Y256">
            <v>1</v>
          </cell>
          <cell r="Z256">
            <v>1</v>
          </cell>
          <cell r="AA256">
            <v>1</v>
          </cell>
          <cell r="AB256">
            <v>1</v>
          </cell>
          <cell r="AC256" t="str">
            <v>×</v>
          </cell>
          <cell r="AD256" t="str">
            <v>×</v>
          </cell>
          <cell r="AE256" t="e">
            <v>#N/A</v>
          </cell>
          <cell r="AF256" t="str">
            <v>○</v>
          </cell>
          <cell r="AG256" t="str">
            <v>○</v>
          </cell>
          <cell r="AH256" t="e">
            <v>#N/A</v>
          </cell>
          <cell r="AI256" t="e">
            <v>#N/A</v>
          </cell>
          <cell r="AJ256">
            <v>255</v>
          </cell>
          <cell r="AK256" t="str">
            <v/>
          </cell>
        </row>
        <row r="257">
          <cell r="A257">
            <v>256</v>
          </cell>
          <cell r="B257">
            <v>1</v>
          </cell>
          <cell r="C257" t="str">
            <v>①</v>
          </cell>
          <cell r="D257">
            <v>3213</v>
          </cell>
          <cell r="E257" t="str">
            <v>片　岡</v>
          </cell>
          <cell r="F257" t="str">
            <v>多度津</v>
          </cell>
          <cell r="G257">
            <v>257</v>
          </cell>
          <cell r="H257">
            <v>1809</v>
          </cell>
          <cell r="I257" t="str">
            <v>宮　地</v>
          </cell>
          <cell r="J257">
            <v>18</v>
          </cell>
          <cell r="K257">
            <v>1</v>
          </cell>
          <cell r="L257">
            <v>1</v>
          </cell>
          <cell r="M257">
            <v>1</v>
          </cell>
          <cell r="N257">
            <v>1</v>
          </cell>
          <cell r="O257">
            <v>1</v>
          </cell>
          <cell r="P257">
            <v>1</v>
          </cell>
          <cell r="Q257" t="str">
            <v/>
          </cell>
          <cell r="R257" t="str">
            <v/>
          </cell>
          <cell r="S257" t="str">
            <v/>
          </cell>
          <cell r="T257" t="str">
            <v/>
          </cell>
          <cell r="U257" t="str">
            <v/>
          </cell>
          <cell r="V257" t="str">
            <v/>
          </cell>
          <cell r="W257">
            <v>4</v>
          </cell>
          <cell r="X257">
            <v>2</v>
          </cell>
          <cell r="Y257">
            <v>1</v>
          </cell>
          <cell r="Z257">
            <v>0</v>
          </cell>
          <cell r="AA257">
            <v>0</v>
          </cell>
          <cell r="AB257">
            <v>0</v>
          </cell>
          <cell r="AC257" t="str">
            <v>○</v>
          </cell>
          <cell r="AD257" t="str">
            <v>×</v>
          </cell>
          <cell r="AE257" t="e">
            <v>#N/A</v>
          </cell>
          <cell r="AF257" t="str">
            <v>○</v>
          </cell>
          <cell r="AG257" t="str">
            <v>○</v>
          </cell>
          <cell r="AH257" t="e">
            <v>#N/A</v>
          </cell>
          <cell r="AI257" t="e">
            <v>#N/A</v>
          </cell>
          <cell r="AJ257">
            <v>256</v>
          </cell>
          <cell r="AK257" t="str">
            <v/>
          </cell>
        </row>
        <row r="258">
          <cell r="A258">
            <v>257</v>
          </cell>
          <cell r="B258">
            <v>1</v>
          </cell>
          <cell r="C258" t="str">
            <v>①</v>
          </cell>
          <cell r="D258">
            <v>1809</v>
          </cell>
          <cell r="E258" t="str">
            <v>宮　地</v>
          </cell>
          <cell r="F258" t="str">
            <v>高工芸</v>
          </cell>
          <cell r="G258">
            <v>256</v>
          </cell>
          <cell r="H258">
            <v>3213</v>
          </cell>
          <cell r="I258" t="str">
            <v>片　岡</v>
          </cell>
          <cell r="J258">
            <v>32</v>
          </cell>
          <cell r="K258">
            <v>1</v>
          </cell>
          <cell r="L258">
            <v>1</v>
          </cell>
          <cell r="M258">
            <v>1</v>
          </cell>
          <cell r="N258">
            <v>1</v>
          </cell>
          <cell r="O258">
            <v>1</v>
          </cell>
          <cell r="P258">
            <v>1</v>
          </cell>
          <cell r="Q258" t="str">
            <v/>
          </cell>
          <cell r="R258" t="str">
            <v/>
          </cell>
          <cell r="S258" t="str">
            <v/>
          </cell>
          <cell r="T258" t="str">
            <v/>
          </cell>
          <cell r="U258" t="str">
            <v/>
          </cell>
          <cell r="V258" t="str">
            <v/>
          </cell>
          <cell r="W258">
            <v>4</v>
          </cell>
          <cell r="X258">
            <v>2</v>
          </cell>
          <cell r="Y258">
            <v>1</v>
          </cell>
          <cell r="Z258">
            <v>0</v>
          </cell>
          <cell r="AA258">
            <v>0</v>
          </cell>
          <cell r="AB258">
            <v>0</v>
          </cell>
          <cell r="AC258" t="str">
            <v>○</v>
          </cell>
          <cell r="AD258" t="str">
            <v>×</v>
          </cell>
          <cell r="AE258" t="e">
            <v>#N/A</v>
          </cell>
          <cell r="AF258" t="str">
            <v>○</v>
          </cell>
          <cell r="AG258" t="str">
            <v>○</v>
          </cell>
          <cell r="AH258" t="e">
            <v>#N/A</v>
          </cell>
          <cell r="AI258" t="e">
            <v>#N/A</v>
          </cell>
          <cell r="AJ258">
            <v>257</v>
          </cell>
          <cell r="AK258" t="str">
            <v/>
          </cell>
        </row>
        <row r="259">
          <cell r="A259">
            <v>258</v>
          </cell>
          <cell r="B259">
            <v>1</v>
          </cell>
          <cell r="C259" t="str">
            <v>①</v>
          </cell>
          <cell r="D259">
            <v>3106</v>
          </cell>
          <cell r="E259" t="str">
            <v>藤　原</v>
          </cell>
          <cell r="F259" t="str">
            <v>藤　井</v>
          </cell>
          <cell r="G259">
            <v>255</v>
          </cell>
          <cell r="H259">
            <v>2407</v>
          </cell>
          <cell r="I259" t="str">
            <v>田　原</v>
          </cell>
          <cell r="J259">
            <v>24</v>
          </cell>
          <cell r="K259">
            <v>2</v>
          </cell>
          <cell r="L259">
            <v>2</v>
          </cell>
          <cell r="M259">
            <v>2</v>
          </cell>
          <cell r="N259">
            <v>2</v>
          </cell>
          <cell r="O259">
            <v>2</v>
          </cell>
          <cell r="P259">
            <v>2</v>
          </cell>
          <cell r="Q259" t="str">
            <v/>
          </cell>
          <cell r="R259" t="str">
            <v/>
          </cell>
          <cell r="S259" t="str">
            <v/>
          </cell>
          <cell r="T259" t="str">
            <v/>
          </cell>
          <cell r="U259" t="str">
            <v/>
          </cell>
          <cell r="V259" t="str">
            <v/>
          </cell>
          <cell r="W259">
            <v>4</v>
          </cell>
          <cell r="X259">
            <v>2</v>
          </cell>
          <cell r="Y259">
            <v>1</v>
          </cell>
          <cell r="Z259">
            <v>1</v>
          </cell>
          <cell r="AA259">
            <v>1</v>
          </cell>
          <cell r="AB259">
            <v>1</v>
          </cell>
          <cell r="AC259" t="str">
            <v>×</v>
          </cell>
          <cell r="AD259" t="str">
            <v>×</v>
          </cell>
          <cell r="AE259" t="e">
            <v>#N/A</v>
          </cell>
          <cell r="AF259" t="str">
            <v>○</v>
          </cell>
          <cell r="AG259" t="str">
            <v>○</v>
          </cell>
          <cell r="AH259" t="e">
            <v>#N/A</v>
          </cell>
          <cell r="AI259" t="e">
            <v>#N/A</v>
          </cell>
          <cell r="AJ259">
            <v>258</v>
          </cell>
          <cell r="AK259" t="str">
            <v/>
          </cell>
        </row>
        <row r="260">
          <cell r="A260">
            <v>259</v>
          </cell>
          <cell r="B260">
            <v>1</v>
          </cell>
          <cell r="C260" t="str">
            <v>①</v>
          </cell>
          <cell r="D260">
            <v>608</v>
          </cell>
          <cell r="E260" t="str">
            <v>寒　川</v>
          </cell>
          <cell r="F260" t="str">
            <v>志　度</v>
          </cell>
          <cell r="G260">
            <v>254</v>
          </cell>
          <cell r="H260">
            <v>3006</v>
          </cell>
          <cell r="I260" t="str">
            <v>幕　内</v>
          </cell>
          <cell r="J260">
            <v>30</v>
          </cell>
          <cell r="K260">
            <v>2</v>
          </cell>
          <cell r="L260">
            <v>3</v>
          </cell>
          <cell r="M260">
            <v>3</v>
          </cell>
          <cell r="N260">
            <v>3</v>
          </cell>
          <cell r="O260">
            <v>3</v>
          </cell>
          <cell r="P260">
            <v>3</v>
          </cell>
          <cell r="Q260" t="str">
            <v/>
          </cell>
          <cell r="R260" t="str">
            <v/>
          </cell>
          <cell r="S260" t="str">
            <v/>
          </cell>
          <cell r="T260" t="str">
            <v/>
          </cell>
          <cell r="U260" t="str">
            <v/>
          </cell>
          <cell r="V260" t="str">
            <v/>
          </cell>
          <cell r="W260">
            <v>4</v>
          </cell>
          <cell r="X260">
            <v>2</v>
          </cell>
          <cell r="Y260">
            <v>1</v>
          </cell>
          <cell r="Z260">
            <v>1</v>
          </cell>
          <cell r="AA260">
            <v>0</v>
          </cell>
          <cell r="AB260">
            <v>0</v>
          </cell>
          <cell r="AC260" t="str">
            <v>×</v>
          </cell>
          <cell r="AD260" t="str">
            <v>×</v>
          </cell>
          <cell r="AE260" t="e">
            <v>#N/A</v>
          </cell>
          <cell r="AF260" t="str">
            <v>○</v>
          </cell>
          <cell r="AG260" t="str">
            <v>○</v>
          </cell>
          <cell r="AH260" t="e">
            <v>#N/A</v>
          </cell>
          <cell r="AI260" t="e">
            <v>#N/A</v>
          </cell>
          <cell r="AJ260">
            <v>259</v>
          </cell>
          <cell r="AK260" t="str">
            <v/>
          </cell>
        </row>
        <row r="261">
          <cell r="A261">
            <v>260</v>
          </cell>
          <cell r="B261">
            <v>1</v>
          </cell>
          <cell r="C261" t="str">
            <v>①</v>
          </cell>
          <cell r="D261">
            <v>108</v>
          </cell>
          <cell r="E261" t="str">
            <v>永　岡</v>
          </cell>
          <cell r="F261" t="str">
            <v>小中央</v>
          </cell>
          <cell r="G261">
            <v>253</v>
          </cell>
          <cell r="H261">
            <v>2209</v>
          </cell>
          <cell r="I261" t="str">
            <v>古　川</v>
          </cell>
          <cell r="J261">
            <v>22</v>
          </cell>
          <cell r="K261">
            <v>1</v>
          </cell>
          <cell r="L261">
            <v>4</v>
          </cell>
          <cell r="M261">
            <v>4</v>
          </cell>
          <cell r="N261">
            <v>4</v>
          </cell>
          <cell r="O261">
            <v>4</v>
          </cell>
          <cell r="P261">
            <v>4</v>
          </cell>
          <cell r="Q261">
            <v>1</v>
          </cell>
          <cell r="R261">
            <v>4</v>
          </cell>
          <cell r="S261">
            <v>4</v>
          </cell>
          <cell r="T261">
            <v>4</v>
          </cell>
          <cell r="U261">
            <v>4</v>
          </cell>
          <cell r="V261">
            <v>4</v>
          </cell>
          <cell r="W261">
            <v>4</v>
          </cell>
          <cell r="X261">
            <v>2</v>
          </cell>
          <cell r="Y261">
            <v>1</v>
          </cell>
          <cell r="Z261">
            <v>1</v>
          </cell>
          <cell r="AA261">
            <v>1</v>
          </cell>
          <cell r="AB261">
            <v>1</v>
          </cell>
          <cell r="AC261" t="str">
            <v>×</v>
          </cell>
          <cell r="AD261" t="str">
            <v>×</v>
          </cell>
          <cell r="AE261" t="e">
            <v>#N/A</v>
          </cell>
          <cell r="AF261" t="str">
            <v>×</v>
          </cell>
          <cell r="AG261" t="str">
            <v>○</v>
          </cell>
          <cell r="AH261" t="e">
            <v>#N/A</v>
          </cell>
          <cell r="AI261" t="e">
            <v>#N/A</v>
          </cell>
          <cell r="AJ261">
            <v>260</v>
          </cell>
          <cell r="AK261" t="str">
            <v/>
          </cell>
        </row>
        <row r="262">
          <cell r="A262">
            <v>261</v>
          </cell>
          <cell r="B262">
            <v>1</v>
          </cell>
          <cell r="C262" t="str">
            <v>①</v>
          </cell>
          <cell r="D262">
            <v>1907</v>
          </cell>
          <cell r="E262" t="str">
            <v>藤　本</v>
          </cell>
          <cell r="F262" t="str">
            <v>大手高</v>
          </cell>
          <cell r="G262">
            <v>252</v>
          </cell>
          <cell r="H262">
            <v>511</v>
          </cell>
          <cell r="I262" t="str">
            <v>三　谷</v>
          </cell>
          <cell r="J262">
            <v>5</v>
          </cell>
          <cell r="K262">
            <v>1</v>
          </cell>
          <cell r="L262">
            <v>4</v>
          </cell>
          <cell r="M262">
            <v>5</v>
          </cell>
          <cell r="N262">
            <v>5</v>
          </cell>
          <cell r="O262">
            <v>5</v>
          </cell>
          <cell r="P262">
            <v>5</v>
          </cell>
          <cell r="Q262" t="str">
            <v/>
          </cell>
          <cell r="R262" t="str">
            <v/>
          </cell>
          <cell r="S262" t="str">
            <v/>
          </cell>
          <cell r="T262" t="str">
            <v/>
          </cell>
          <cell r="U262" t="str">
            <v/>
          </cell>
          <cell r="V262" t="str">
            <v/>
          </cell>
          <cell r="W262">
            <v>4</v>
          </cell>
          <cell r="X262">
            <v>2</v>
          </cell>
          <cell r="Y262">
            <v>1</v>
          </cell>
          <cell r="Z262">
            <v>1</v>
          </cell>
          <cell r="AA262">
            <v>1</v>
          </cell>
          <cell r="AB262">
            <v>0</v>
          </cell>
          <cell r="AC262" t="str">
            <v>×</v>
          </cell>
          <cell r="AD262" t="str">
            <v>×</v>
          </cell>
          <cell r="AE262" t="e">
            <v>#N/A</v>
          </cell>
          <cell r="AF262" t="str">
            <v>○</v>
          </cell>
          <cell r="AG262" t="str">
            <v>○</v>
          </cell>
          <cell r="AH262" t="e">
            <v>#N/A</v>
          </cell>
          <cell r="AI262" t="e">
            <v>#N/A</v>
          </cell>
          <cell r="AJ262">
            <v>261</v>
          </cell>
          <cell r="AK262" t="str">
            <v/>
          </cell>
        </row>
        <row r="263">
          <cell r="A263">
            <v>262</v>
          </cell>
          <cell r="B263">
            <v>1</v>
          </cell>
          <cell r="C263" t="str">
            <v>①</v>
          </cell>
          <cell r="D263">
            <v>2824</v>
          </cell>
          <cell r="E263" t="str">
            <v>田　岡</v>
          </cell>
          <cell r="F263" t="str">
            <v>丸　亀</v>
          </cell>
          <cell r="G263">
            <v>251</v>
          </cell>
          <cell r="H263">
            <v>3313</v>
          </cell>
          <cell r="I263" t="str">
            <v>白　井</v>
          </cell>
          <cell r="J263">
            <v>33</v>
          </cell>
          <cell r="K263">
            <v>2</v>
          </cell>
          <cell r="L263">
            <v>3</v>
          </cell>
          <cell r="M263">
            <v>6</v>
          </cell>
          <cell r="N263">
            <v>6</v>
          </cell>
          <cell r="O263">
            <v>6</v>
          </cell>
          <cell r="P263">
            <v>6</v>
          </cell>
          <cell r="Q263" t="str">
            <v/>
          </cell>
          <cell r="R263" t="str">
            <v/>
          </cell>
          <cell r="S263" t="str">
            <v/>
          </cell>
          <cell r="T263" t="str">
            <v/>
          </cell>
          <cell r="U263" t="str">
            <v/>
          </cell>
          <cell r="V263" t="str">
            <v/>
          </cell>
          <cell r="W263">
            <v>4</v>
          </cell>
          <cell r="X263">
            <v>2</v>
          </cell>
          <cell r="Y263">
            <v>1</v>
          </cell>
          <cell r="Z263">
            <v>1</v>
          </cell>
          <cell r="AA263">
            <v>1</v>
          </cell>
          <cell r="AB263">
            <v>0</v>
          </cell>
          <cell r="AC263" t="str">
            <v>×</v>
          </cell>
          <cell r="AD263" t="str">
            <v>×</v>
          </cell>
          <cell r="AE263" t="e">
            <v>#N/A</v>
          </cell>
          <cell r="AF263" t="str">
            <v>○</v>
          </cell>
          <cell r="AG263" t="str">
            <v>○</v>
          </cell>
          <cell r="AH263" t="e">
            <v>#N/A</v>
          </cell>
          <cell r="AI263" t="e">
            <v>#N/A</v>
          </cell>
          <cell r="AJ263">
            <v>262</v>
          </cell>
          <cell r="AK263" t="str">
            <v/>
          </cell>
        </row>
        <row r="264">
          <cell r="A264">
            <v>263</v>
          </cell>
          <cell r="B264">
            <v>1</v>
          </cell>
          <cell r="C264" t="str">
            <v>①</v>
          </cell>
          <cell r="D264">
            <v>4506</v>
          </cell>
          <cell r="E264" t="str">
            <v>合　葉</v>
          </cell>
          <cell r="F264" t="str">
            <v>高専詫</v>
          </cell>
          <cell r="G264">
            <v>250</v>
          </cell>
          <cell r="H264">
            <v>4014</v>
          </cell>
          <cell r="I264" t="str">
            <v>佐　藤</v>
          </cell>
          <cell r="J264">
            <v>40</v>
          </cell>
          <cell r="K264">
            <v>2</v>
          </cell>
          <cell r="L264">
            <v>2</v>
          </cell>
          <cell r="M264">
            <v>7</v>
          </cell>
          <cell r="N264">
            <v>7</v>
          </cell>
          <cell r="O264">
            <v>7</v>
          </cell>
          <cell r="P264">
            <v>7</v>
          </cell>
          <cell r="Q264" t="str">
            <v/>
          </cell>
          <cell r="R264" t="str">
            <v/>
          </cell>
          <cell r="S264" t="str">
            <v/>
          </cell>
          <cell r="T264" t="str">
            <v/>
          </cell>
          <cell r="U264" t="str">
            <v/>
          </cell>
          <cell r="V264" t="str">
            <v/>
          </cell>
          <cell r="W264">
            <v>4</v>
          </cell>
          <cell r="X264">
            <v>2</v>
          </cell>
          <cell r="Y264">
            <v>1</v>
          </cell>
          <cell r="Z264">
            <v>0</v>
          </cell>
          <cell r="AA264">
            <v>0</v>
          </cell>
          <cell r="AB264">
            <v>0</v>
          </cell>
          <cell r="AC264" t="str">
            <v>○</v>
          </cell>
          <cell r="AD264" t="str">
            <v>×</v>
          </cell>
          <cell r="AE264" t="e">
            <v>#N/A</v>
          </cell>
          <cell r="AF264" t="str">
            <v>×</v>
          </cell>
          <cell r="AG264" t="str">
            <v>○</v>
          </cell>
          <cell r="AH264" t="e">
            <v>#N/A</v>
          </cell>
          <cell r="AI264" t="e">
            <v>#N/A</v>
          </cell>
          <cell r="AJ264">
            <v>263</v>
          </cell>
          <cell r="AK264" t="str">
            <v/>
          </cell>
        </row>
        <row r="265">
          <cell r="A265">
            <v>264</v>
          </cell>
          <cell r="B265">
            <v>1</v>
          </cell>
          <cell r="C265" t="str">
            <v>①</v>
          </cell>
          <cell r="D265">
            <v>1710</v>
          </cell>
          <cell r="E265" t="str">
            <v>向　山</v>
          </cell>
          <cell r="F265" t="str">
            <v>英　明</v>
          </cell>
          <cell r="G265">
            <v>249</v>
          </cell>
          <cell r="H265">
            <v>3611</v>
          </cell>
          <cell r="I265" t="str">
            <v>眞　鍋</v>
          </cell>
          <cell r="J265">
            <v>36</v>
          </cell>
          <cell r="K265">
            <v>1</v>
          </cell>
          <cell r="L265">
            <v>1</v>
          </cell>
          <cell r="M265">
            <v>8</v>
          </cell>
          <cell r="N265">
            <v>8</v>
          </cell>
          <cell r="O265">
            <v>8</v>
          </cell>
          <cell r="P265">
            <v>8</v>
          </cell>
          <cell r="Q265" t="str">
            <v/>
          </cell>
          <cell r="R265" t="str">
            <v/>
          </cell>
          <cell r="S265" t="str">
            <v/>
          </cell>
          <cell r="T265" t="str">
            <v/>
          </cell>
          <cell r="U265" t="str">
            <v/>
          </cell>
          <cell r="V265" t="str">
            <v/>
          </cell>
          <cell r="W265">
            <v>4</v>
          </cell>
          <cell r="X265">
            <v>2</v>
          </cell>
          <cell r="Y265">
            <v>1</v>
          </cell>
          <cell r="Z265">
            <v>0</v>
          </cell>
          <cell r="AA265">
            <v>0</v>
          </cell>
          <cell r="AB265">
            <v>0</v>
          </cell>
          <cell r="AC265" t="str">
            <v>○</v>
          </cell>
          <cell r="AD265" t="str">
            <v>×</v>
          </cell>
          <cell r="AE265" t="e">
            <v>#N/A</v>
          </cell>
          <cell r="AF265" t="str">
            <v>○</v>
          </cell>
          <cell r="AG265" t="str">
            <v>○</v>
          </cell>
          <cell r="AH265" t="e">
            <v>#N/A</v>
          </cell>
          <cell r="AI265" t="e">
            <v>#N/A</v>
          </cell>
          <cell r="AJ265">
            <v>264</v>
          </cell>
          <cell r="AK265" t="str">
            <v/>
          </cell>
        </row>
        <row r="266">
          <cell r="A266">
            <v>265</v>
          </cell>
          <cell r="B266">
            <v>1</v>
          </cell>
          <cell r="C266" t="str">
            <v>①</v>
          </cell>
          <cell r="D266">
            <v>206</v>
          </cell>
          <cell r="E266" t="str">
            <v>矢　野</v>
          </cell>
          <cell r="F266" t="str">
            <v>三本松</v>
          </cell>
          <cell r="G266">
            <v>248</v>
          </cell>
          <cell r="H266">
            <v>2823</v>
          </cell>
          <cell r="I266" t="str">
            <v>溝　渕</v>
          </cell>
          <cell r="J266">
            <v>28</v>
          </cell>
          <cell r="K266">
            <v>1</v>
          </cell>
          <cell r="L266">
            <v>1</v>
          </cell>
          <cell r="M266">
            <v>8</v>
          </cell>
          <cell r="N266">
            <v>9</v>
          </cell>
          <cell r="O266">
            <v>9</v>
          </cell>
          <cell r="P266">
            <v>9</v>
          </cell>
          <cell r="Q266" t="str">
            <v/>
          </cell>
          <cell r="R266" t="str">
            <v/>
          </cell>
          <cell r="S266" t="str">
            <v/>
          </cell>
          <cell r="T266" t="str">
            <v/>
          </cell>
          <cell r="U266" t="str">
            <v/>
          </cell>
          <cell r="V266" t="str">
            <v/>
          </cell>
          <cell r="W266">
            <v>4</v>
          </cell>
          <cell r="X266">
            <v>2</v>
          </cell>
          <cell r="Y266">
            <v>1</v>
          </cell>
          <cell r="Z266">
            <v>1</v>
          </cell>
          <cell r="AA266">
            <v>1</v>
          </cell>
          <cell r="AB266">
            <v>0</v>
          </cell>
          <cell r="AC266" t="str">
            <v>×</v>
          </cell>
          <cell r="AD266" t="str">
            <v>×</v>
          </cell>
          <cell r="AE266" t="e">
            <v>#N/A</v>
          </cell>
          <cell r="AF266" t="str">
            <v>×</v>
          </cell>
          <cell r="AG266" t="str">
            <v>○</v>
          </cell>
          <cell r="AH266" t="e">
            <v>#N/A</v>
          </cell>
          <cell r="AI266" t="e">
            <v>#N/A</v>
          </cell>
          <cell r="AJ266">
            <v>265</v>
          </cell>
          <cell r="AK266" t="str">
            <v/>
          </cell>
        </row>
        <row r="267">
          <cell r="A267">
            <v>266</v>
          </cell>
          <cell r="B267">
            <v>1</v>
          </cell>
          <cell r="C267" t="str">
            <v>①</v>
          </cell>
          <cell r="D267">
            <v>512</v>
          </cell>
          <cell r="E267" t="str">
            <v>桑　島</v>
          </cell>
          <cell r="F267" t="str">
            <v>石　田</v>
          </cell>
          <cell r="G267">
            <v>247</v>
          </cell>
          <cell r="H267">
            <v>2822</v>
          </cell>
          <cell r="I267" t="str">
            <v>大　和</v>
          </cell>
          <cell r="J267">
            <v>28</v>
          </cell>
          <cell r="K267">
            <v>2</v>
          </cell>
          <cell r="L267">
            <v>2</v>
          </cell>
          <cell r="M267">
            <v>7</v>
          </cell>
          <cell r="N267">
            <v>10</v>
          </cell>
          <cell r="O267">
            <v>10</v>
          </cell>
          <cell r="P267">
            <v>10</v>
          </cell>
          <cell r="Q267" t="str">
            <v/>
          </cell>
          <cell r="R267" t="str">
            <v/>
          </cell>
          <cell r="S267" t="str">
            <v/>
          </cell>
          <cell r="T267" t="str">
            <v/>
          </cell>
          <cell r="U267" t="str">
            <v/>
          </cell>
          <cell r="V267" t="str">
            <v/>
          </cell>
          <cell r="W267">
            <v>4</v>
          </cell>
          <cell r="X267">
            <v>2</v>
          </cell>
          <cell r="Y267">
            <v>1</v>
          </cell>
          <cell r="Z267">
            <v>1</v>
          </cell>
          <cell r="AA267">
            <v>0</v>
          </cell>
          <cell r="AB267">
            <v>0</v>
          </cell>
          <cell r="AC267" t="str">
            <v>×</v>
          </cell>
          <cell r="AD267" t="str">
            <v>×</v>
          </cell>
          <cell r="AE267" t="e">
            <v>#N/A</v>
          </cell>
          <cell r="AF267" t="str">
            <v>×</v>
          </cell>
          <cell r="AG267" t="str">
            <v>○</v>
          </cell>
          <cell r="AH267" t="e">
            <v>#N/A</v>
          </cell>
          <cell r="AI267" t="e">
            <v>#N/A</v>
          </cell>
          <cell r="AJ267">
            <v>266</v>
          </cell>
          <cell r="AK267" t="str">
            <v/>
          </cell>
        </row>
        <row r="268">
          <cell r="A268">
            <v>267</v>
          </cell>
          <cell r="B268">
            <v>1</v>
          </cell>
          <cell r="C268" t="str">
            <v>①</v>
          </cell>
          <cell r="D268">
            <v>1620</v>
          </cell>
          <cell r="E268" t="str">
            <v>帯　包</v>
          </cell>
          <cell r="F268" t="str">
            <v>香中央</v>
          </cell>
          <cell r="G268">
            <v>246</v>
          </cell>
          <cell r="H268">
            <v>1214</v>
          </cell>
          <cell r="I268" t="str">
            <v>近　藤</v>
          </cell>
          <cell r="J268">
            <v>12</v>
          </cell>
          <cell r="K268">
            <v>2</v>
          </cell>
          <cell r="L268">
            <v>3</v>
          </cell>
          <cell r="M268">
            <v>6</v>
          </cell>
          <cell r="N268">
            <v>11</v>
          </cell>
          <cell r="O268">
            <v>11</v>
          </cell>
          <cell r="P268">
            <v>11</v>
          </cell>
          <cell r="Q268" t="str">
            <v/>
          </cell>
          <cell r="R268" t="str">
            <v/>
          </cell>
          <cell r="S268" t="str">
            <v/>
          </cell>
          <cell r="T268" t="str">
            <v/>
          </cell>
          <cell r="U268" t="str">
            <v/>
          </cell>
          <cell r="V268" t="str">
            <v/>
          </cell>
          <cell r="W268">
            <v>4</v>
          </cell>
          <cell r="X268">
            <v>2</v>
          </cell>
          <cell r="Y268">
            <v>1</v>
          </cell>
          <cell r="Z268">
            <v>0</v>
          </cell>
          <cell r="AA268">
            <v>0</v>
          </cell>
          <cell r="AB268">
            <v>0</v>
          </cell>
          <cell r="AC268" t="str">
            <v>○</v>
          </cell>
          <cell r="AD268" t="str">
            <v>×</v>
          </cell>
          <cell r="AE268" t="e">
            <v>#N/A</v>
          </cell>
          <cell r="AF268" t="str">
            <v>×</v>
          </cell>
          <cell r="AG268" t="str">
            <v>○</v>
          </cell>
          <cell r="AH268" t="e">
            <v>#N/A</v>
          </cell>
          <cell r="AI268" t="e">
            <v>#N/A</v>
          </cell>
          <cell r="AJ268">
            <v>267</v>
          </cell>
          <cell r="AK268" t="str">
            <v/>
          </cell>
        </row>
        <row r="269">
          <cell r="A269">
            <v>268</v>
          </cell>
          <cell r="B269">
            <v>1</v>
          </cell>
          <cell r="C269" t="str">
            <v>①</v>
          </cell>
          <cell r="D269">
            <v>1417</v>
          </cell>
          <cell r="E269" t="str">
            <v>平　田雄</v>
          </cell>
          <cell r="F269" t="str">
            <v>高桜井</v>
          </cell>
          <cell r="G269">
            <v>245</v>
          </cell>
          <cell r="H269">
            <v>4013</v>
          </cell>
          <cell r="I269" t="str">
            <v>中　林</v>
          </cell>
          <cell r="J269">
            <v>40</v>
          </cell>
          <cell r="K269">
            <v>1</v>
          </cell>
          <cell r="L269">
            <v>4</v>
          </cell>
          <cell r="M269">
            <v>5</v>
          </cell>
          <cell r="N269">
            <v>12</v>
          </cell>
          <cell r="O269">
            <v>12</v>
          </cell>
          <cell r="P269">
            <v>12</v>
          </cell>
          <cell r="Q269" t="str">
            <v/>
          </cell>
          <cell r="R269" t="str">
            <v/>
          </cell>
          <cell r="S269" t="str">
            <v/>
          </cell>
          <cell r="T269" t="str">
            <v/>
          </cell>
          <cell r="U269" t="str">
            <v/>
          </cell>
          <cell r="V269" t="str">
            <v/>
          </cell>
          <cell r="W269">
            <v>4</v>
          </cell>
          <cell r="X269">
            <v>2</v>
          </cell>
          <cell r="Y269">
            <v>1</v>
          </cell>
          <cell r="Z269">
            <v>0</v>
          </cell>
          <cell r="AA269">
            <v>0</v>
          </cell>
          <cell r="AB269">
            <v>0</v>
          </cell>
          <cell r="AC269" t="str">
            <v>○</v>
          </cell>
          <cell r="AD269" t="str">
            <v>×</v>
          </cell>
          <cell r="AE269" t="e">
            <v>#N/A</v>
          </cell>
          <cell r="AF269" t="str">
            <v>×</v>
          </cell>
          <cell r="AG269" t="str">
            <v>○</v>
          </cell>
          <cell r="AH269" t="e">
            <v>#N/A</v>
          </cell>
          <cell r="AI269" t="e">
            <v>#N/A</v>
          </cell>
          <cell r="AJ269">
            <v>268</v>
          </cell>
          <cell r="AK269" t="str">
            <v/>
          </cell>
        </row>
        <row r="270">
          <cell r="A270">
            <v>269</v>
          </cell>
          <cell r="B270">
            <v>1</v>
          </cell>
          <cell r="C270" t="str">
            <v>①</v>
          </cell>
          <cell r="D270">
            <v>1416</v>
          </cell>
          <cell r="E270" t="str">
            <v>中　村</v>
          </cell>
          <cell r="F270" t="str">
            <v>高桜井</v>
          </cell>
          <cell r="G270">
            <v>244</v>
          </cell>
          <cell r="H270">
            <v>2111</v>
          </cell>
          <cell r="I270" t="str">
            <v>吉　田</v>
          </cell>
          <cell r="J270">
            <v>21</v>
          </cell>
          <cell r="K270">
            <v>1</v>
          </cell>
          <cell r="L270">
            <v>4</v>
          </cell>
          <cell r="M270">
            <v>4</v>
          </cell>
          <cell r="N270">
            <v>13</v>
          </cell>
          <cell r="O270">
            <v>13</v>
          </cell>
          <cell r="P270">
            <v>13</v>
          </cell>
          <cell r="Q270" t="str">
            <v/>
          </cell>
          <cell r="R270" t="str">
            <v/>
          </cell>
          <cell r="S270" t="str">
            <v/>
          </cell>
          <cell r="T270" t="str">
            <v/>
          </cell>
          <cell r="U270" t="str">
            <v/>
          </cell>
          <cell r="V270" t="str">
            <v/>
          </cell>
          <cell r="W270">
            <v>4</v>
          </cell>
          <cell r="X270">
            <v>2</v>
          </cell>
          <cell r="Y270">
            <v>1</v>
          </cell>
          <cell r="Z270">
            <v>0</v>
          </cell>
          <cell r="AA270">
            <v>0</v>
          </cell>
          <cell r="AB270">
            <v>0</v>
          </cell>
          <cell r="AC270" t="str">
            <v>○</v>
          </cell>
          <cell r="AD270" t="str">
            <v>×</v>
          </cell>
          <cell r="AE270" t="e">
            <v>#N/A</v>
          </cell>
          <cell r="AF270" t="str">
            <v>○</v>
          </cell>
          <cell r="AG270" t="str">
            <v>○</v>
          </cell>
          <cell r="AH270" t="e">
            <v>#N/A</v>
          </cell>
          <cell r="AI270" t="e">
            <v>#N/A</v>
          </cell>
          <cell r="AJ270">
            <v>269</v>
          </cell>
          <cell r="AK270" t="str">
            <v/>
          </cell>
        </row>
        <row r="271">
          <cell r="A271">
            <v>270</v>
          </cell>
          <cell r="B271">
            <v>1</v>
          </cell>
          <cell r="C271" t="str">
            <v>①</v>
          </cell>
          <cell r="D271">
            <v>2110</v>
          </cell>
          <cell r="E271" t="str">
            <v>和　出</v>
          </cell>
          <cell r="F271" t="str">
            <v>高松西</v>
          </cell>
          <cell r="G271">
            <v>243</v>
          </cell>
          <cell r="H271">
            <v>911</v>
          </cell>
          <cell r="I271" t="str">
            <v>相　原</v>
          </cell>
          <cell r="J271">
            <v>9</v>
          </cell>
          <cell r="K271">
            <v>2</v>
          </cell>
          <cell r="L271">
            <v>3</v>
          </cell>
          <cell r="M271">
            <v>3</v>
          </cell>
          <cell r="N271">
            <v>14</v>
          </cell>
          <cell r="O271">
            <v>14</v>
          </cell>
          <cell r="P271">
            <v>14</v>
          </cell>
          <cell r="Q271" t="str">
            <v/>
          </cell>
          <cell r="R271" t="str">
            <v/>
          </cell>
          <cell r="S271" t="str">
            <v/>
          </cell>
          <cell r="T271" t="str">
            <v/>
          </cell>
          <cell r="U271" t="str">
            <v/>
          </cell>
          <cell r="V271" t="str">
            <v/>
          </cell>
          <cell r="W271">
            <v>4</v>
          </cell>
          <cell r="X271">
            <v>2</v>
          </cell>
          <cell r="Y271">
            <v>1</v>
          </cell>
          <cell r="Z271">
            <v>0</v>
          </cell>
          <cell r="AA271">
            <v>0</v>
          </cell>
          <cell r="AB271">
            <v>0</v>
          </cell>
          <cell r="AC271" t="str">
            <v>○</v>
          </cell>
          <cell r="AD271" t="str">
            <v>×</v>
          </cell>
          <cell r="AE271" t="e">
            <v>#N/A</v>
          </cell>
          <cell r="AF271" t="str">
            <v>×</v>
          </cell>
          <cell r="AG271" t="str">
            <v>○</v>
          </cell>
          <cell r="AH271" t="e">
            <v>#N/A</v>
          </cell>
          <cell r="AI271" t="e">
            <v>#N/A</v>
          </cell>
          <cell r="AJ271">
            <v>270</v>
          </cell>
          <cell r="AK271" t="str">
            <v/>
          </cell>
        </row>
        <row r="272">
          <cell r="A272">
            <v>271</v>
          </cell>
          <cell r="B272">
            <v>1</v>
          </cell>
          <cell r="C272" t="str">
            <v>①</v>
          </cell>
          <cell r="D272">
            <v>3506</v>
          </cell>
          <cell r="E272" t="str">
            <v>宮　脇</v>
          </cell>
          <cell r="F272" t="str">
            <v>琴　平</v>
          </cell>
          <cell r="G272">
            <v>242</v>
          </cell>
          <cell r="H272">
            <v>1618</v>
          </cell>
          <cell r="I272" t="str">
            <v>高　木</v>
          </cell>
          <cell r="J272">
            <v>16</v>
          </cell>
          <cell r="K272">
            <v>2</v>
          </cell>
          <cell r="L272">
            <v>2</v>
          </cell>
          <cell r="M272">
            <v>2</v>
          </cell>
          <cell r="N272">
            <v>15</v>
          </cell>
          <cell r="O272">
            <v>15</v>
          </cell>
          <cell r="P272">
            <v>15</v>
          </cell>
          <cell r="Q272" t="str">
            <v/>
          </cell>
          <cell r="R272" t="str">
            <v/>
          </cell>
          <cell r="S272" t="str">
            <v/>
          </cell>
          <cell r="T272" t="str">
            <v/>
          </cell>
          <cell r="U272" t="str">
            <v/>
          </cell>
          <cell r="V272" t="str">
            <v/>
          </cell>
          <cell r="W272">
            <v>4</v>
          </cell>
          <cell r="X272">
            <v>2</v>
          </cell>
          <cell r="Y272">
            <v>1</v>
          </cell>
          <cell r="Z272">
            <v>0</v>
          </cell>
          <cell r="AA272">
            <v>0</v>
          </cell>
          <cell r="AB272">
            <v>0</v>
          </cell>
          <cell r="AC272" t="str">
            <v>○</v>
          </cell>
          <cell r="AD272" t="str">
            <v>×</v>
          </cell>
          <cell r="AE272" t="e">
            <v>#N/A</v>
          </cell>
          <cell r="AF272" t="str">
            <v>×</v>
          </cell>
          <cell r="AG272" t="str">
            <v>○</v>
          </cell>
          <cell r="AH272" t="e">
            <v>#N/A</v>
          </cell>
          <cell r="AI272" t="e">
            <v>#N/A</v>
          </cell>
          <cell r="AJ272">
            <v>271</v>
          </cell>
          <cell r="AK272" t="str">
            <v/>
          </cell>
        </row>
        <row r="273">
          <cell r="A273">
            <v>272</v>
          </cell>
          <cell r="B273">
            <v>1</v>
          </cell>
          <cell r="C273" t="str">
            <v>①</v>
          </cell>
          <cell r="D273">
            <v>708</v>
          </cell>
          <cell r="E273" t="str">
            <v>澤　地</v>
          </cell>
          <cell r="F273" t="str">
            <v>三　木</v>
          </cell>
          <cell r="G273">
            <v>241</v>
          </cell>
          <cell r="H273">
            <v>1619</v>
          </cell>
          <cell r="I273" t="str">
            <v>金　正</v>
          </cell>
          <cell r="J273">
            <v>16</v>
          </cell>
          <cell r="K273">
            <v>1</v>
          </cell>
          <cell r="L273">
            <v>1</v>
          </cell>
          <cell r="M273">
            <v>1</v>
          </cell>
          <cell r="N273">
            <v>16</v>
          </cell>
          <cell r="O273">
            <v>16</v>
          </cell>
          <cell r="P273">
            <v>16</v>
          </cell>
          <cell r="Q273" t="str">
            <v/>
          </cell>
          <cell r="R273" t="str">
            <v/>
          </cell>
          <cell r="S273" t="str">
            <v/>
          </cell>
          <cell r="T273" t="str">
            <v/>
          </cell>
          <cell r="U273" t="str">
            <v/>
          </cell>
          <cell r="V273" t="str">
            <v/>
          </cell>
          <cell r="W273">
            <v>4</v>
          </cell>
          <cell r="X273">
            <v>2</v>
          </cell>
          <cell r="Y273">
            <v>1</v>
          </cell>
          <cell r="Z273">
            <v>1</v>
          </cell>
          <cell r="AA273">
            <v>0</v>
          </cell>
          <cell r="AB273">
            <v>0</v>
          </cell>
          <cell r="AC273" t="str">
            <v>×</v>
          </cell>
          <cell r="AD273" t="str">
            <v>×</v>
          </cell>
          <cell r="AE273" t="e">
            <v>#N/A</v>
          </cell>
          <cell r="AF273" t="str">
            <v>×</v>
          </cell>
          <cell r="AG273" t="str">
            <v>○</v>
          </cell>
          <cell r="AH273" t="e">
            <v>#N/A</v>
          </cell>
          <cell r="AI273" t="e">
            <v>#N/A</v>
          </cell>
          <cell r="AJ273">
            <v>272</v>
          </cell>
          <cell r="AK273" t="str">
            <v/>
          </cell>
        </row>
        <row r="274">
          <cell r="A274">
            <v>273</v>
          </cell>
          <cell r="B274">
            <v>4</v>
          </cell>
          <cell r="C274" t="str">
            <v>①</v>
          </cell>
          <cell r="D274">
            <v>2808</v>
          </cell>
          <cell r="E274" t="str">
            <v>吉　田</v>
          </cell>
          <cell r="F274" t="str">
            <v>丸　亀</v>
          </cell>
          <cell r="G274">
            <v>240</v>
          </cell>
          <cell r="H274">
            <v>1015</v>
          </cell>
          <cell r="I274" t="str">
            <v>筒　井</v>
          </cell>
          <cell r="J274">
            <v>10</v>
          </cell>
          <cell r="K274">
            <v>1</v>
          </cell>
          <cell r="L274">
            <v>1</v>
          </cell>
          <cell r="M274">
            <v>1</v>
          </cell>
          <cell r="N274">
            <v>16</v>
          </cell>
          <cell r="O274">
            <v>17</v>
          </cell>
          <cell r="P274">
            <v>17</v>
          </cell>
          <cell r="Q274" t="str">
            <v/>
          </cell>
          <cell r="R274" t="str">
            <v/>
          </cell>
          <cell r="S274" t="str">
            <v/>
          </cell>
          <cell r="T274" t="str">
            <v/>
          </cell>
          <cell r="U274" t="str">
            <v/>
          </cell>
          <cell r="V274" t="str">
            <v/>
          </cell>
          <cell r="W274">
            <v>4</v>
          </cell>
          <cell r="X274">
            <v>2</v>
          </cell>
          <cell r="Y274">
            <v>1</v>
          </cell>
          <cell r="Z274">
            <v>1</v>
          </cell>
          <cell r="AA274">
            <v>1</v>
          </cell>
          <cell r="AB274">
            <v>0</v>
          </cell>
          <cell r="AC274" t="str">
            <v>×</v>
          </cell>
          <cell r="AD274" t="str">
            <v>×</v>
          </cell>
          <cell r="AE274" t="e">
            <v>#N/A</v>
          </cell>
          <cell r="AF274" t="str">
            <v>○</v>
          </cell>
          <cell r="AG274" t="str">
            <v>○</v>
          </cell>
          <cell r="AH274" t="e">
            <v>#N/A</v>
          </cell>
          <cell r="AI274" t="e">
            <v>#N/A</v>
          </cell>
          <cell r="AJ274">
            <v>273</v>
          </cell>
          <cell r="AK274" t="str">
            <v/>
          </cell>
        </row>
        <row r="275">
          <cell r="A275">
            <v>274</v>
          </cell>
          <cell r="B275">
            <v>4</v>
          </cell>
          <cell r="C275" t="str">
            <v>①</v>
          </cell>
          <cell r="D275">
            <v>507</v>
          </cell>
          <cell r="E275" t="str">
            <v>大　隅</v>
          </cell>
          <cell r="F275" t="str">
            <v>石　田</v>
          </cell>
          <cell r="G275">
            <v>239</v>
          </cell>
          <cell r="H275">
            <v>3311</v>
          </cell>
          <cell r="I275" t="str">
            <v>矢　野</v>
          </cell>
          <cell r="J275">
            <v>33</v>
          </cell>
          <cell r="K275">
            <v>2</v>
          </cell>
          <cell r="L275">
            <v>2</v>
          </cell>
          <cell r="M275">
            <v>2</v>
          </cell>
          <cell r="N275">
            <v>15</v>
          </cell>
          <cell r="O275">
            <v>18</v>
          </cell>
          <cell r="P275">
            <v>18</v>
          </cell>
          <cell r="Q275" t="str">
            <v/>
          </cell>
          <cell r="R275" t="str">
            <v/>
          </cell>
          <cell r="S275" t="str">
            <v/>
          </cell>
          <cell r="T275" t="str">
            <v/>
          </cell>
          <cell r="U275" t="str">
            <v/>
          </cell>
          <cell r="V275" t="str">
            <v/>
          </cell>
          <cell r="W275">
            <v>4</v>
          </cell>
          <cell r="X275">
            <v>2</v>
          </cell>
          <cell r="Y275">
            <v>1</v>
          </cell>
          <cell r="Z275">
            <v>0</v>
          </cell>
          <cell r="AA275">
            <v>0</v>
          </cell>
          <cell r="AB275">
            <v>0</v>
          </cell>
          <cell r="AC275" t="str">
            <v>○</v>
          </cell>
          <cell r="AD275" t="str">
            <v>×</v>
          </cell>
          <cell r="AE275" t="e">
            <v>#N/A</v>
          </cell>
          <cell r="AF275" t="str">
            <v>○</v>
          </cell>
          <cell r="AG275" t="str">
            <v>○</v>
          </cell>
          <cell r="AH275" t="e">
            <v>#N/A</v>
          </cell>
          <cell r="AI275" t="e">
            <v>#N/A</v>
          </cell>
          <cell r="AJ275">
            <v>274</v>
          </cell>
          <cell r="AK275" t="str">
            <v/>
          </cell>
        </row>
        <row r="276">
          <cell r="A276">
            <v>275</v>
          </cell>
          <cell r="B276">
            <v>4</v>
          </cell>
          <cell r="C276" t="str">
            <v>①</v>
          </cell>
          <cell r="D276">
            <v>2405</v>
          </cell>
          <cell r="E276" t="str">
            <v>三　野</v>
          </cell>
          <cell r="F276" t="str">
            <v>坂　出</v>
          </cell>
          <cell r="G276">
            <v>238</v>
          </cell>
          <cell r="H276">
            <v>1613</v>
          </cell>
          <cell r="I276" t="str">
            <v>谷　川</v>
          </cell>
          <cell r="J276">
            <v>16</v>
          </cell>
          <cell r="K276">
            <v>2</v>
          </cell>
          <cell r="L276">
            <v>3</v>
          </cell>
          <cell r="M276">
            <v>3</v>
          </cell>
          <cell r="N276">
            <v>14</v>
          </cell>
          <cell r="O276">
            <v>19</v>
          </cell>
          <cell r="P276">
            <v>19</v>
          </cell>
          <cell r="Q276" t="str">
            <v/>
          </cell>
          <cell r="R276" t="str">
            <v/>
          </cell>
          <cell r="S276" t="str">
            <v/>
          </cell>
          <cell r="T276" t="str">
            <v/>
          </cell>
          <cell r="U276" t="str">
            <v/>
          </cell>
          <cell r="V276" t="str">
            <v/>
          </cell>
          <cell r="W276">
            <v>4</v>
          </cell>
          <cell r="X276">
            <v>2</v>
          </cell>
          <cell r="Y276">
            <v>1</v>
          </cell>
          <cell r="Z276">
            <v>0</v>
          </cell>
          <cell r="AA276">
            <v>0</v>
          </cell>
          <cell r="AB276">
            <v>0</v>
          </cell>
          <cell r="AC276" t="str">
            <v>○</v>
          </cell>
          <cell r="AD276" t="str">
            <v>×</v>
          </cell>
          <cell r="AE276" t="e">
            <v>#N/A</v>
          </cell>
          <cell r="AF276" t="str">
            <v>×</v>
          </cell>
          <cell r="AG276" t="str">
            <v>○</v>
          </cell>
          <cell r="AH276" t="e">
            <v>#N/A</v>
          </cell>
          <cell r="AI276" t="e">
            <v>#N/A</v>
          </cell>
          <cell r="AJ276">
            <v>275</v>
          </cell>
          <cell r="AK276" t="str">
            <v/>
          </cell>
        </row>
        <row r="277">
          <cell r="A277">
            <v>276</v>
          </cell>
          <cell r="B277">
            <v>4</v>
          </cell>
          <cell r="D277">
            <v>3105</v>
          </cell>
          <cell r="E277" t="str">
            <v>氏　家</v>
          </cell>
          <cell r="F277" t="str">
            <v>藤　井</v>
          </cell>
          <cell r="G277">
            <v>237</v>
          </cell>
          <cell r="H277">
            <v>1211</v>
          </cell>
          <cell r="I277" t="str">
            <v>能　祖</v>
          </cell>
          <cell r="J277">
            <v>12</v>
          </cell>
          <cell r="K277">
            <v>1</v>
          </cell>
          <cell r="L277">
            <v>4</v>
          </cell>
          <cell r="M277">
            <v>4</v>
          </cell>
          <cell r="N277">
            <v>13</v>
          </cell>
          <cell r="O277">
            <v>20</v>
          </cell>
          <cell r="P277">
            <v>20</v>
          </cell>
          <cell r="Q277" t="str">
            <v/>
          </cell>
          <cell r="R277" t="str">
            <v/>
          </cell>
          <cell r="S277" t="str">
            <v/>
          </cell>
          <cell r="T277" t="str">
            <v/>
          </cell>
          <cell r="U277" t="str">
            <v/>
          </cell>
          <cell r="V277" t="str">
            <v/>
          </cell>
          <cell r="W277">
            <v>4</v>
          </cell>
          <cell r="X277">
            <v>2</v>
          </cell>
          <cell r="Y277">
            <v>1</v>
          </cell>
          <cell r="Z277">
            <v>0</v>
          </cell>
          <cell r="AA277">
            <v>0</v>
          </cell>
          <cell r="AB277">
            <v>0</v>
          </cell>
          <cell r="AC277" t="str">
            <v>○</v>
          </cell>
          <cell r="AD277" t="str">
            <v>×</v>
          </cell>
          <cell r="AE277" t="e">
            <v>#N/A</v>
          </cell>
          <cell r="AF277" t="str">
            <v>×</v>
          </cell>
          <cell r="AG277" t="str">
            <v>○</v>
          </cell>
          <cell r="AH277" t="e">
            <v>#N/A</v>
          </cell>
          <cell r="AI277" t="e">
            <v>#N/A</v>
          </cell>
          <cell r="AJ277">
            <v>276</v>
          </cell>
          <cell r="AK277" t="str">
            <v/>
          </cell>
        </row>
        <row r="278">
          <cell r="A278">
            <v>277</v>
          </cell>
          <cell r="B278">
            <v>4</v>
          </cell>
          <cell r="C278" t="str">
            <v>①</v>
          </cell>
          <cell r="D278">
            <v>2703</v>
          </cell>
          <cell r="E278" t="str">
            <v>音　島</v>
          </cell>
          <cell r="F278" t="str">
            <v>坂出工</v>
          </cell>
          <cell r="G278">
            <v>236</v>
          </cell>
          <cell r="H278">
            <v>910</v>
          </cell>
          <cell r="I278" t="str">
            <v>小　西</v>
          </cell>
          <cell r="J278">
            <v>9</v>
          </cell>
          <cell r="K278">
            <v>1</v>
          </cell>
          <cell r="L278">
            <v>4</v>
          </cell>
          <cell r="M278">
            <v>5</v>
          </cell>
          <cell r="N278">
            <v>12</v>
          </cell>
          <cell r="O278">
            <v>21</v>
          </cell>
          <cell r="P278">
            <v>21</v>
          </cell>
          <cell r="Q278" t="str">
            <v/>
          </cell>
          <cell r="R278" t="str">
            <v/>
          </cell>
          <cell r="S278" t="str">
            <v/>
          </cell>
          <cell r="T278" t="str">
            <v/>
          </cell>
          <cell r="U278" t="str">
            <v/>
          </cell>
          <cell r="V278" t="str">
            <v/>
          </cell>
          <cell r="W278">
            <v>4</v>
          </cell>
          <cell r="X278">
            <v>2</v>
          </cell>
          <cell r="Y278">
            <v>1</v>
          </cell>
          <cell r="Z278">
            <v>0</v>
          </cell>
          <cell r="AA278">
            <v>0</v>
          </cell>
          <cell r="AB278">
            <v>0</v>
          </cell>
          <cell r="AC278" t="str">
            <v>○</v>
          </cell>
          <cell r="AD278" t="str">
            <v>×</v>
          </cell>
          <cell r="AE278" t="e">
            <v>#N/A</v>
          </cell>
          <cell r="AF278" t="str">
            <v>×</v>
          </cell>
          <cell r="AG278" t="str">
            <v>○</v>
          </cell>
          <cell r="AH278" t="e">
            <v>#N/A</v>
          </cell>
          <cell r="AI278" t="e">
            <v>#N/A</v>
          </cell>
          <cell r="AJ278">
            <v>277</v>
          </cell>
          <cell r="AK278" t="str">
            <v/>
          </cell>
        </row>
        <row r="279">
          <cell r="A279">
            <v>278</v>
          </cell>
          <cell r="B279">
            <v>4</v>
          </cell>
          <cell r="D279">
            <v>2905</v>
          </cell>
          <cell r="E279" t="str">
            <v>石　川</v>
          </cell>
          <cell r="F279" t="str">
            <v>丸城西</v>
          </cell>
          <cell r="G279">
            <v>235</v>
          </cell>
          <cell r="H279">
            <v>4401</v>
          </cell>
          <cell r="I279" t="str">
            <v>佐　野</v>
          </cell>
          <cell r="J279">
            <v>44</v>
          </cell>
          <cell r="K279">
            <v>2</v>
          </cell>
          <cell r="L279">
            <v>3</v>
          </cell>
          <cell r="M279">
            <v>6</v>
          </cell>
          <cell r="N279">
            <v>11</v>
          </cell>
          <cell r="O279">
            <v>22</v>
          </cell>
          <cell r="P279">
            <v>22</v>
          </cell>
          <cell r="Q279" t="str">
            <v/>
          </cell>
          <cell r="R279" t="str">
            <v/>
          </cell>
          <cell r="S279" t="str">
            <v/>
          </cell>
          <cell r="T279" t="str">
            <v/>
          </cell>
          <cell r="U279" t="str">
            <v/>
          </cell>
          <cell r="V279" t="str">
            <v/>
          </cell>
          <cell r="W279">
            <v>4</v>
          </cell>
          <cell r="X279">
            <v>2</v>
          </cell>
          <cell r="Y279">
            <v>1</v>
          </cell>
          <cell r="Z279">
            <v>0</v>
          </cell>
          <cell r="AA279">
            <v>0</v>
          </cell>
          <cell r="AB279">
            <v>0</v>
          </cell>
          <cell r="AC279" t="str">
            <v>○</v>
          </cell>
          <cell r="AD279" t="str">
            <v>×</v>
          </cell>
          <cell r="AE279" t="e">
            <v>#N/A</v>
          </cell>
          <cell r="AF279" t="str">
            <v>○</v>
          </cell>
          <cell r="AG279" t="str">
            <v>○</v>
          </cell>
          <cell r="AH279" t="e">
            <v>#N/A</v>
          </cell>
          <cell r="AI279" t="e">
            <v>#N/A</v>
          </cell>
          <cell r="AJ279">
            <v>278</v>
          </cell>
          <cell r="AK279" t="str">
            <v/>
          </cell>
        </row>
        <row r="280">
          <cell r="A280">
            <v>279</v>
          </cell>
          <cell r="B280">
            <v>4</v>
          </cell>
          <cell r="C280" t="str">
            <v>①</v>
          </cell>
          <cell r="D280">
            <v>702</v>
          </cell>
          <cell r="E280" t="str">
            <v>山　上</v>
          </cell>
          <cell r="F280" t="str">
            <v>三　木</v>
          </cell>
          <cell r="G280">
            <v>234</v>
          </cell>
          <cell r="H280">
            <v>2903</v>
          </cell>
          <cell r="I280" t="str">
            <v>夛　田</v>
          </cell>
          <cell r="J280">
            <v>29</v>
          </cell>
          <cell r="K280">
            <v>2</v>
          </cell>
          <cell r="L280">
            <v>2</v>
          </cell>
          <cell r="M280">
            <v>7</v>
          </cell>
          <cell r="N280">
            <v>10</v>
          </cell>
          <cell r="O280">
            <v>23</v>
          </cell>
          <cell r="P280">
            <v>23</v>
          </cell>
          <cell r="Q280" t="str">
            <v/>
          </cell>
          <cell r="R280" t="str">
            <v/>
          </cell>
          <cell r="S280" t="str">
            <v/>
          </cell>
          <cell r="T280" t="str">
            <v/>
          </cell>
          <cell r="U280" t="str">
            <v/>
          </cell>
          <cell r="V280" t="str">
            <v/>
          </cell>
          <cell r="W280">
            <v>4</v>
          </cell>
          <cell r="X280">
            <v>2</v>
          </cell>
          <cell r="Y280">
            <v>1</v>
          </cell>
          <cell r="Z280">
            <v>1</v>
          </cell>
          <cell r="AA280">
            <v>1</v>
          </cell>
          <cell r="AB280">
            <v>1</v>
          </cell>
          <cell r="AC280" t="str">
            <v>×</v>
          </cell>
          <cell r="AD280" t="str">
            <v>×</v>
          </cell>
          <cell r="AE280" t="e">
            <v>#N/A</v>
          </cell>
          <cell r="AF280" t="str">
            <v>○</v>
          </cell>
          <cell r="AG280" t="str">
            <v>○</v>
          </cell>
          <cell r="AH280" t="e">
            <v>#N/A</v>
          </cell>
          <cell r="AI280" t="e">
            <v>#N/A</v>
          </cell>
          <cell r="AJ280">
            <v>279</v>
          </cell>
          <cell r="AK280" t="str">
            <v/>
          </cell>
        </row>
        <row r="281">
          <cell r="A281">
            <v>280</v>
          </cell>
          <cell r="B281">
            <v>4</v>
          </cell>
          <cell r="C281" t="str">
            <v>①</v>
          </cell>
          <cell r="D281">
            <v>2904</v>
          </cell>
          <cell r="E281" t="str">
            <v>青　木</v>
          </cell>
          <cell r="F281" t="str">
            <v>丸城西</v>
          </cell>
          <cell r="G281">
            <v>233</v>
          </cell>
          <cell r="H281">
            <v>2812</v>
          </cell>
          <cell r="I281" t="str">
            <v>山　中</v>
          </cell>
          <cell r="J281">
            <v>28</v>
          </cell>
          <cell r="K281">
            <v>1</v>
          </cell>
          <cell r="L281">
            <v>1</v>
          </cell>
          <cell r="M281">
            <v>8</v>
          </cell>
          <cell r="N281">
            <v>9</v>
          </cell>
          <cell r="O281">
            <v>24</v>
          </cell>
          <cell r="P281">
            <v>24</v>
          </cell>
          <cell r="Q281" t="str">
            <v/>
          </cell>
          <cell r="R281" t="str">
            <v/>
          </cell>
          <cell r="S281" t="str">
            <v/>
          </cell>
          <cell r="T281" t="str">
            <v/>
          </cell>
          <cell r="U281" t="str">
            <v/>
          </cell>
          <cell r="V281" t="str">
            <v/>
          </cell>
          <cell r="W281">
            <v>4</v>
          </cell>
          <cell r="X281">
            <v>2</v>
          </cell>
          <cell r="Y281">
            <v>1</v>
          </cell>
          <cell r="Z281">
            <v>1</v>
          </cell>
          <cell r="AA281">
            <v>0</v>
          </cell>
          <cell r="AB281">
            <v>0</v>
          </cell>
          <cell r="AC281" t="str">
            <v>×</v>
          </cell>
          <cell r="AD281" t="str">
            <v>×</v>
          </cell>
          <cell r="AE281" t="e">
            <v>#N/A</v>
          </cell>
          <cell r="AF281" t="str">
            <v>×</v>
          </cell>
          <cell r="AG281" t="str">
            <v>○</v>
          </cell>
          <cell r="AH281" t="e">
            <v>#N/A</v>
          </cell>
          <cell r="AI281" t="e">
            <v>#N/A</v>
          </cell>
          <cell r="AJ281">
            <v>280</v>
          </cell>
          <cell r="AK281" t="str">
            <v/>
          </cell>
        </row>
        <row r="282">
          <cell r="A282">
            <v>281</v>
          </cell>
          <cell r="B282">
            <v>4</v>
          </cell>
          <cell r="D282">
            <v>2406</v>
          </cell>
          <cell r="E282" t="str">
            <v>　秋</v>
          </cell>
          <cell r="F282" t="str">
            <v>坂　出</v>
          </cell>
          <cell r="G282">
            <v>232</v>
          </cell>
          <cell r="H282">
            <v>510</v>
          </cell>
          <cell r="I282" t="str">
            <v>黒　口</v>
          </cell>
          <cell r="J282">
            <v>5</v>
          </cell>
          <cell r="K282">
            <v>1</v>
          </cell>
          <cell r="L282">
            <v>1</v>
          </cell>
          <cell r="M282">
            <v>8</v>
          </cell>
          <cell r="N282">
            <v>8</v>
          </cell>
          <cell r="O282">
            <v>25</v>
          </cell>
          <cell r="P282">
            <v>25</v>
          </cell>
          <cell r="Q282" t="str">
            <v/>
          </cell>
          <cell r="R282" t="str">
            <v/>
          </cell>
          <cell r="S282" t="str">
            <v/>
          </cell>
          <cell r="T282" t="str">
            <v/>
          </cell>
          <cell r="U282" t="str">
            <v/>
          </cell>
          <cell r="V282" t="str">
            <v/>
          </cell>
          <cell r="W282">
            <v>4</v>
          </cell>
          <cell r="X282">
            <v>2</v>
          </cell>
          <cell r="Y282">
            <v>1</v>
          </cell>
          <cell r="Z282">
            <v>0</v>
          </cell>
          <cell r="AA282">
            <v>0</v>
          </cell>
          <cell r="AB282">
            <v>0</v>
          </cell>
          <cell r="AC282" t="str">
            <v>○</v>
          </cell>
          <cell r="AD282" t="str">
            <v>×</v>
          </cell>
          <cell r="AE282" t="e">
            <v>#N/A</v>
          </cell>
          <cell r="AF282" t="str">
            <v>○</v>
          </cell>
          <cell r="AG282" t="str">
            <v>○</v>
          </cell>
          <cell r="AH282" t="e">
            <v>#N/A</v>
          </cell>
          <cell r="AI282" t="e">
            <v>#N/A</v>
          </cell>
          <cell r="AJ282">
            <v>281</v>
          </cell>
          <cell r="AK282" t="str">
            <v/>
          </cell>
        </row>
        <row r="283">
          <cell r="A283">
            <v>282</v>
          </cell>
          <cell r="B283">
            <v>4</v>
          </cell>
          <cell r="C283" t="str">
            <v>①</v>
          </cell>
          <cell r="D283">
            <v>3502</v>
          </cell>
          <cell r="E283" t="str">
            <v>森　近</v>
          </cell>
          <cell r="F283" t="str">
            <v>琴　平</v>
          </cell>
          <cell r="G283">
            <v>231</v>
          </cell>
          <cell r="H283">
            <v>1212</v>
          </cell>
          <cell r="I283" t="str">
            <v>岡　部</v>
          </cell>
          <cell r="J283">
            <v>12</v>
          </cell>
          <cell r="K283">
            <v>2</v>
          </cell>
          <cell r="L283">
            <v>2</v>
          </cell>
          <cell r="M283">
            <v>7</v>
          </cell>
          <cell r="N283">
            <v>7</v>
          </cell>
          <cell r="O283">
            <v>26</v>
          </cell>
          <cell r="P283">
            <v>26</v>
          </cell>
          <cell r="Q283" t="str">
            <v/>
          </cell>
          <cell r="R283" t="str">
            <v/>
          </cell>
          <cell r="S283" t="str">
            <v/>
          </cell>
          <cell r="T283" t="str">
            <v/>
          </cell>
          <cell r="U283" t="str">
            <v/>
          </cell>
          <cell r="V283" t="str">
            <v/>
          </cell>
          <cell r="W283">
            <v>4</v>
          </cell>
          <cell r="X283">
            <v>2</v>
          </cell>
          <cell r="Y283">
            <v>1</v>
          </cell>
          <cell r="Z283">
            <v>0</v>
          </cell>
          <cell r="AA283">
            <v>0</v>
          </cell>
          <cell r="AB283">
            <v>0</v>
          </cell>
          <cell r="AC283" t="str">
            <v>○</v>
          </cell>
          <cell r="AD283" t="str">
            <v>×</v>
          </cell>
          <cell r="AE283" t="e">
            <v>#N/A</v>
          </cell>
          <cell r="AF283" t="str">
            <v>×</v>
          </cell>
          <cell r="AG283" t="str">
            <v>○</v>
          </cell>
          <cell r="AH283" t="e">
            <v>#N/A</v>
          </cell>
          <cell r="AI283" t="e">
            <v>#N/A</v>
          </cell>
          <cell r="AJ283">
            <v>282</v>
          </cell>
          <cell r="AK283" t="str">
            <v/>
          </cell>
        </row>
        <row r="284">
          <cell r="A284">
            <v>283</v>
          </cell>
          <cell r="B284">
            <v>4</v>
          </cell>
          <cell r="C284" t="str">
            <v>①</v>
          </cell>
          <cell r="D284">
            <v>4008</v>
          </cell>
          <cell r="E284" t="str">
            <v>藤　田</v>
          </cell>
          <cell r="F284" t="str">
            <v>観総合</v>
          </cell>
          <cell r="G284">
            <v>230</v>
          </cell>
          <cell r="H284">
            <v>3802</v>
          </cell>
          <cell r="I284" t="str">
            <v>山　階</v>
          </cell>
          <cell r="J284">
            <v>38</v>
          </cell>
          <cell r="K284">
            <v>2</v>
          </cell>
          <cell r="L284">
            <v>3</v>
          </cell>
          <cell r="M284">
            <v>6</v>
          </cell>
          <cell r="N284">
            <v>6</v>
          </cell>
          <cell r="O284">
            <v>27</v>
          </cell>
          <cell r="P284">
            <v>27</v>
          </cell>
          <cell r="Q284" t="str">
            <v/>
          </cell>
          <cell r="R284" t="str">
            <v/>
          </cell>
          <cell r="S284" t="str">
            <v/>
          </cell>
          <cell r="T284" t="str">
            <v/>
          </cell>
          <cell r="U284" t="str">
            <v/>
          </cell>
          <cell r="V284" t="str">
            <v/>
          </cell>
          <cell r="W284">
            <v>4</v>
          </cell>
          <cell r="X284">
            <v>2</v>
          </cell>
          <cell r="Y284">
            <v>1</v>
          </cell>
          <cell r="Z284">
            <v>1</v>
          </cell>
          <cell r="AA284">
            <v>0</v>
          </cell>
          <cell r="AB284">
            <v>0</v>
          </cell>
          <cell r="AC284" t="str">
            <v>×</v>
          </cell>
          <cell r="AD284" t="str">
            <v>×</v>
          </cell>
          <cell r="AE284" t="e">
            <v>#N/A</v>
          </cell>
          <cell r="AF284" t="str">
            <v>○</v>
          </cell>
          <cell r="AG284" t="str">
            <v>○</v>
          </cell>
          <cell r="AH284" t="e">
            <v>#N/A</v>
          </cell>
          <cell r="AI284" t="e">
            <v>#N/A</v>
          </cell>
          <cell r="AJ284">
            <v>283</v>
          </cell>
          <cell r="AK284" t="str">
            <v/>
          </cell>
        </row>
        <row r="285">
          <cell r="A285">
            <v>284</v>
          </cell>
          <cell r="B285">
            <v>4</v>
          </cell>
          <cell r="C285" t="str">
            <v>①</v>
          </cell>
          <cell r="D285">
            <v>1504</v>
          </cell>
          <cell r="E285" t="str">
            <v>藤　井</v>
          </cell>
          <cell r="F285" t="str">
            <v>高松南</v>
          </cell>
          <cell r="G285">
            <v>229</v>
          </cell>
          <cell r="H285">
            <v>3306</v>
          </cell>
          <cell r="I285" t="str">
            <v>渡　辺</v>
          </cell>
          <cell r="J285">
            <v>33</v>
          </cell>
          <cell r="K285">
            <v>1</v>
          </cell>
          <cell r="L285">
            <v>4</v>
          </cell>
          <cell r="M285">
            <v>5</v>
          </cell>
          <cell r="N285">
            <v>5</v>
          </cell>
          <cell r="O285">
            <v>28</v>
          </cell>
          <cell r="P285">
            <v>28</v>
          </cell>
          <cell r="Q285" t="str">
            <v/>
          </cell>
          <cell r="R285" t="str">
            <v/>
          </cell>
          <cell r="S285" t="str">
            <v/>
          </cell>
          <cell r="T285" t="str">
            <v/>
          </cell>
          <cell r="U285" t="str">
            <v/>
          </cell>
          <cell r="V285" t="str">
            <v/>
          </cell>
          <cell r="W285">
            <v>4</v>
          </cell>
          <cell r="X285">
            <v>2</v>
          </cell>
          <cell r="Y285">
            <v>1</v>
          </cell>
          <cell r="Z285">
            <v>1</v>
          </cell>
          <cell r="AA285">
            <v>0</v>
          </cell>
          <cell r="AB285">
            <v>0</v>
          </cell>
          <cell r="AC285" t="str">
            <v>×</v>
          </cell>
          <cell r="AD285" t="str">
            <v>×</v>
          </cell>
          <cell r="AE285" t="e">
            <v>#N/A</v>
          </cell>
          <cell r="AF285" t="str">
            <v>○</v>
          </cell>
          <cell r="AG285" t="str">
            <v>○</v>
          </cell>
          <cell r="AH285" t="e">
            <v>#N/A</v>
          </cell>
          <cell r="AI285" t="e">
            <v>#N/A</v>
          </cell>
          <cell r="AJ285">
            <v>284</v>
          </cell>
          <cell r="AK285" t="str">
            <v/>
          </cell>
        </row>
        <row r="286">
          <cell r="A286">
            <v>285</v>
          </cell>
          <cell r="B286">
            <v>4</v>
          </cell>
          <cell r="C286" t="str">
            <v>①</v>
          </cell>
          <cell r="D286">
            <v>1408</v>
          </cell>
          <cell r="E286" t="str">
            <v>岩　田</v>
          </cell>
          <cell r="F286" t="str">
            <v>高桜井</v>
          </cell>
          <cell r="G286">
            <v>228</v>
          </cell>
          <cell r="H286">
            <v>2108</v>
          </cell>
          <cell r="I286" t="str">
            <v>芳　地</v>
          </cell>
          <cell r="J286">
            <v>21</v>
          </cell>
          <cell r="K286">
            <v>1</v>
          </cell>
          <cell r="L286">
            <v>4</v>
          </cell>
          <cell r="M286">
            <v>4</v>
          </cell>
          <cell r="N286">
            <v>4</v>
          </cell>
          <cell r="O286">
            <v>29</v>
          </cell>
          <cell r="P286">
            <v>29</v>
          </cell>
          <cell r="Q286" t="str">
            <v/>
          </cell>
          <cell r="R286" t="str">
            <v/>
          </cell>
          <cell r="S286" t="str">
            <v/>
          </cell>
          <cell r="T286" t="str">
            <v/>
          </cell>
          <cell r="U286" t="str">
            <v/>
          </cell>
          <cell r="V286" t="str">
            <v/>
          </cell>
          <cell r="W286">
            <v>4</v>
          </cell>
          <cell r="X286">
            <v>2</v>
          </cell>
          <cell r="Y286">
            <v>1</v>
          </cell>
          <cell r="Z286">
            <v>1</v>
          </cell>
          <cell r="AA286">
            <v>0</v>
          </cell>
          <cell r="AB286">
            <v>0</v>
          </cell>
          <cell r="AC286" t="str">
            <v>×</v>
          </cell>
          <cell r="AD286" t="str">
            <v>×</v>
          </cell>
          <cell r="AE286" t="e">
            <v>#N/A</v>
          </cell>
          <cell r="AF286" t="str">
            <v>○</v>
          </cell>
          <cell r="AG286" t="str">
            <v>○</v>
          </cell>
          <cell r="AH286" t="e">
            <v>#N/A</v>
          </cell>
          <cell r="AI286" t="e">
            <v>#N/A</v>
          </cell>
          <cell r="AJ286">
            <v>285</v>
          </cell>
          <cell r="AK286" t="str">
            <v/>
          </cell>
        </row>
        <row r="287">
          <cell r="A287">
            <v>286</v>
          </cell>
          <cell r="B287">
            <v>4</v>
          </cell>
          <cell r="D287">
            <v>4009</v>
          </cell>
          <cell r="E287" t="str">
            <v>　森</v>
          </cell>
          <cell r="F287" t="str">
            <v>観総合</v>
          </cell>
          <cell r="G287">
            <v>227</v>
          </cell>
          <cell r="H287">
            <v>1415</v>
          </cell>
          <cell r="I287" t="str">
            <v>髙　尾</v>
          </cell>
          <cell r="J287">
            <v>14</v>
          </cell>
          <cell r="K287">
            <v>2</v>
          </cell>
          <cell r="L287">
            <v>3</v>
          </cell>
          <cell r="M287">
            <v>3</v>
          </cell>
          <cell r="N287">
            <v>3</v>
          </cell>
          <cell r="O287">
            <v>30</v>
          </cell>
          <cell r="P287">
            <v>30</v>
          </cell>
          <cell r="Q287" t="str">
            <v/>
          </cell>
          <cell r="R287" t="str">
            <v/>
          </cell>
          <cell r="S287" t="str">
            <v/>
          </cell>
          <cell r="T287" t="str">
            <v/>
          </cell>
          <cell r="U287" t="str">
            <v/>
          </cell>
          <cell r="V287" t="str">
            <v/>
          </cell>
          <cell r="W287">
            <v>4</v>
          </cell>
          <cell r="X287">
            <v>2</v>
          </cell>
          <cell r="Y287">
            <v>1</v>
          </cell>
          <cell r="Z287">
            <v>1</v>
          </cell>
          <cell r="AA287">
            <v>1</v>
          </cell>
          <cell r="AB287">
            <v>0</v>
          </cell>
          <cell r="AC287" t="str">
            <v>×</v>
          </cell>
          <cell r="AD287" t="str">
            <v>×</v>
          </cell>
          <cell r="AE287" t="e">
            <v>#N/A</v>
          </cell>
          <cell r="AF287" t="str">
            <v>×</v>
          </cell>
          <cell r="AG287" t="str">
            <v>○</v>
          </cell>
          <cell r="AH287" t="e">
            <v>#N/A</v>
          </cell>
          <cell r="AI287" t="e">
            <v>#N/A</v>
          </cell>
          <cell r="AJ287">
            <v>286</v>
          </cell>
          <cell r="AK287" t="str">
            <v/>
          </cell>
        </row>
        <row r="288">
          <cell r="A288">
            <v>287</v>
          </cell>
          <cell r="B288">
            <v>4</v>
          </cell>
          <cell r="C288" t="str">
            <v>①</v>
          </cell>
          <cell r="D288">
            <v>4011</v>
          </cell>
          <cell r="E288" t="str">
            <v>辻󠄀</v>
          </cell>
          <cell r="F288" t="str">
            <v>観総合</v>
          </cell>
          <cell r="G288">
            <v>226</v>
          </cell>
          <cell r="H288">
            <v>1612</v>
          </cell>
          <cell r="I288" t="str">
            <v>山　田</v>
          </cell>
          <cell r="J288">
            <v>16</v>
          </cell>
          <cell r="K288">
            <v>2</v>
          </cell>
          <cell r="L288">
            <v>2</v>
          </cell>
          <cell r="M288">
            <v>2</v>
          </cell>
          <cell r="N288">
            <v>2</v>
          </cell>
          <cell r="O288">
            <v>31</v>
          </cell>
          <cell r="P288">
            <v>31</v>
          </cell>
          <cell r="Q288" t="str">
            <v/>
          </cell>
          <cell r="R288" t="str">
            <v/>
          </cell>
          <cell r="S288" t="str">
            <v/>
          </cell>
          <cell r="T288" t="str">
            <v/>
          </cell>
          <cell r="U288" t="str">
            <v/>
          </cell>
          <cell r="V288" t="str">
            <v/>
          </cell>
          <cell r="W288">
            <v>4</v>
          </cell>
          <cell r="X288">
            <v>2</v>
          </cell>
          <cell r="Y288">
            <v>1</v>
          </cell>
          <cell r="Z288">
            <v>1</v>
          </cell>
          <cell r="AA288">
            <v>0</v>
          </cell>
          <cell r="AB288">
            <v>0</v>
          </cell>
          <cell r="AC288" t="str">
            <v>×</v>
          </cell>
          <cell r="AD288" t="str">
            <v>×</v>
          </cell>
          <cell r="AE288" t="e">
            <v>#N/A</v>
          </cell>
          <cell r="AF288" t="str">
            <v>×</v>
          </cell>
          <cell r="AG288" t="str">
            <v>○</v>
          </cell>
          <cell r="AH288" t="e">
            <v>#N/A</v>
          </cell>
          <cell r="AI288" t="e">
            <v>#N/A</v>
          </cell>
          <cell r="AJ288">
            <v>287</v>
          </cell>
          <cell r="AK288" t="str">
            <v/>
          </cell>
        </row>
        <row r="289">
          <cell r="A289">
            <v>288</v>
          </cell>
          <cell r="B289">
            <v>4</v>
          </cell>
          <cell r="D289">
            <v>2816</v>
          </cell>
          <cell r="E289" t="str">
            <v>澤　田</v>
          </cell>
          <cell r="F289" t="str">
            <v>丸　亀</v>
          </cell>
          <cell r="G289">
            <v>225</v>
          </cell>
          <cell r="H289">
            <v>203</v>
          </cell>
          <cell r="I289" t="str">
            <v>阿　佐</v>
          </cell>
          <cell r="J289">
            <v>2</v>
          </cell>
          <cell r="K289">
            <v>1</v>
          </cell>
          <cell r="L289">
            <v>1</v>
          </cell>
          <cell r="M289">
            <v>1</v>
          </cell>
          <cell r="N289">
            <v>1</v>
          </cell>
          <cell r="O289">
            <v>32</v>
          </cell>
          <cell r="P289">
            <v>32</v>
          </cell>
          <cell r="Q289" t="str">
            <v/>
          </cell>
          <cell r="R289" t="str">
            <v/>
          </cell>
          <cell r="S289" t="str">
            <v/>
          </cell>
          <cell r="T289" t="str">
            <v/>
          </cell>
          <cell r="U289" t="str">
            <v/>
          </cell>
          <cell r="V289" t="str">
            <v/>
          </cell>
          <cell r="W289">
            <v>4</v>
          </cell>
          <cell r="X289">
            <v>2</v>
          </cell>
          <cell r="Y289">
            <v>1</v>
          </cell>
          <cell r="Z289">
            <v>0</v>
          </cell>
          <cell r="AA289">
            <v>0</v>
          </cell>
          <cell r="AB289">
            <v>0</v>
          </cell>
          <cell r="AC289" t="str">
            <v>○</v>
          </cell>
          <cell r="AD289" t="str">
            <v>×</v>
          </cell>
          <cell r="AE289" t="e">
            <v>#N/A</v>
          </cell>
          <cell r="AF289" t="str">
            <v>○</v>
          </cell>
          <cell r="AG289" t="str">
            <v>○</v>
          </cell>
          <cell r="AH289" t="e">
            <v>#N/A</v>
          </cell>
          <cell r="AI289" t="e">
            <v>#N/A</v>
          </cell>
          <cell r="AJ289">
            <v>288</v>
          </cell>
          <cell r="AK289" t="str">
            <v/>
          </cell>
        </row>
        <row r="290">
          <cell r="A290">
            <v>289</v>
          </cell>
          <cell r="B290">
            <v>4</v>
          </cell>
          <cell r="C290" t="str">
            <v>①</v>
          </cell>
          <cell r="D290">
            <v>907</v>
          </cell>
          <cell r="E290" t="str">
            <v>八　木</v>
          </cell>
          <cell r="F290" t="str">
            <v>高松東</v>
          </cell>
          <cell r="G290">
            <v>224</v>
          </cell>
          <cell r="H290">
            <v>604</v>
          </cell>
          <cell r="I290" t="str">
            <v>木　村</v>
          </cell>
          <cell r="J290">
            <v>6</v>
          </cell>
          <cell r="K290">
            <v>1</v>
          </cell>
          <cell r="L290">
            <v>1</v>
          </cell>
          <cell r="M290">
            <v>1</v>
          </cell>
          <cell r="N290">
            <v>1</v>
          </cell>
          <cell r="O290">
            <v>32</v>
          </cell>
          <cell r="P290">
            <v>33</v>
          </cell>
          <cell r="Q290" t="str">
            <v/>
          </cell>
          <cell r="R290" t="str">
            <v/>
          </cell>
          <cell r="S290" t="str">
            <v/>
          </cell>
          <cell r="T290" t="str">
            <v/>
          </cell>
          <cell r="U290" t="str">
            <v/>
          </cell>
          <cell r="V290" t="str">
            <v/>
          </cell>
          <cell r="W290">
            <v>4</v>
          </cell>
          <cell r="X290">
            <v>2</v>
          </cell>
          <cell r="Y290">
            <v>1</v>
          </cell>
          <cell r="Z290">
            <v>0</v>
          </cell>
          <cell r="AA290">
            <v>0</v>
          </cell>
          <cell r="AB290">
            <v>0</v>
          </cell>
          <cell r="AC290" t="str">
            <v>○</v>
          </cell>
          <cell r="AD290" t="str">
            <v>×</v>
          </cell>
          <cell r="AE290" t="e">
            <v>#N/A</v>
          </cell>
          <cell r="AF290" t="str">
            <v>○</v>
          </cell>
          <cell r="AG290" t="str">
            <v>○</v>
          </cell>
          <cell r="AH290" t="e">
            <v>#N/A</v>
          </cell>
          <cell r="AI290" t="e">
            <v>#N/A</v>
          </cell>
          <cell r="AJ290">
            <v>289</v>
          </cell>
          <cell r="AK290" t="str">
            <v/>
          </cell>
        </row>
        <row r="291">
          <cell r="A291">
            <v>290</v>
          </cell>
          <cell r="B291">
            <v>4</v>
          </cell>
          <cell r="C291" t="str">
            <v>①</v>
          </cell>
          <cell r="D291">
            <v>1304</v>
          </cell>
          <cell r="E291" t="str">
            <v>　仲</v>
          </cell>
          <cell r="F291" t="str">
            <v>高松一</v>
          </cell>
          <cell r="G291">
            <v>223</v>
          </cell>
          <cell r="H291">
            <v>1413</v>
          </cell>
          <cell r="I291" t="str">
            <v>平　田汰</v>
          </cell>
          <cell r="J291">
            <v>14</v>
          </cell>
          <cell r="K291">
            <v>2</v>
          </cell>
          <cell r="L291">
            <v>2</v>
          </cell>
          <cell r="M291">
            <v>2</v>
          </cell>
          <cell r="N291">
            <v>2</v>
          </cell>
          <cell r="O291">
            <v>31</v>
          </cell>
          <cell r="P291">
            <v>34</v>
          </cell>
          <cell r="Q291" t="str">
            <v/>
          </cell>
          <cell r="R291" t="str">
            <v/>
          </cell>
          <cell r="S291" t="str">
            <v/>
          </cell>
          <cell r="T291" t="str">
            <v/>
          </cell>
          <cell r="U291" t="str">
            <v/>
          </cell>
          <cell r="V291" t="str">
            <v/>
          </cell>
          <cell r="W291">
            <v>4</v>
          </cell>
          <cell r="X291">
            <v>2</v>
          </cell>
          <cell r="Y291">
            <v>1</v>
          </cell>
          <cell r="Z291">
            <v>1</v>
          </cell>
          <cell r="AA291">
            <v>0</v>
          </cell>
          <cell r="AB291">
            <v>0</v>
          </cell>
          <cell r="AC291" t="str">
            <v>×</v>
          </cell>
          <cell r="AD291" t="str">
            <v>×</v>
          </cell>
          <cell r="AE291" t="e">
            <v>#N/A</v>
          </cell>
          <cell r="AF291" t="str">
            <v>×</v>
          </cell>
          <cell r="AG291" t="str">
            <v>○</v>
          </cell>
          <cell r="AH291" t="e">
            <v>#N/A</v>
          </cell>
          <cell r="AI291" t="e">
            <v>#N/A</v>
          </cell>
          <cell r="AJ291">
            <v>290</v>
          </cell>
          <cell r="AK291" t="str">
            <v/>
          </cell>
        </row>
        <row r="292">
          <cell r="A292">
            <v>291</v>
          </cell>
          <cell r="B292">
            <v>4</v>
          </cell>
          <cell r="C292" t="str">
            <v>①</v>
          </cell>
          <cell r="D292">
            <v>104</v>
          </cell>
          <cell r="E292" t="str">
            <v>橋　本</v>
          </cell>
          <cell r="F292" t="str">
            <v>小中央</v>
          </cell>
          <cell r="G292">
            <v>222</v>
          </cell>
          <cell r="H292">
            <v>1605</v>
          </cell>
          <cell r="I292" t="str">
            <v>白　川</v>
          </cell>
          <cell r="J292">
            <v>16</v>
          </cell>
          <cell r="K292">
            <v>2</v>
          </cell>
          <cell r="L292">
            <v>3</v>
          </cell>
          <cell r="M292">
            <v>3</v>
          </cell>
          <cell r="N292">
            <v>3</v>
          </cell>
          <cell r="O292">
            <v>30</v>
          </cell>
          <cell r="P292">
            <v>35</v>
          </cell>
          <cell r="Q292">
            <v>2</v>
          </cell>
          <cell r="R292">
            <v>3</v>
          </cell>
          <cell r="S292">
            <v>3</v>
          </cell>
          <cell r="T292">
            <v>3</v>
          </cell>
          <cell r="U292">
            <v>30</v>
          </cell>
          <cell r="V292">
            <v>35</v>
          </cell>
          <cell r="W292">
            <v>4</v>
          </cell>
          <cell r="X292">
            <v>2</v>
          </cell>
          <cell r="Y292">
            <v>1</v>
          </cell>
          <cell r="Z292">
            <v>1</v>
          </cell>
          <cell r="AA292">
            <v>1</v>
          </cell>
          <cell r="AB292">
            <v>1</v>
          </cell>
          <cell r="AC292" t="str">
            <v>×</v>
          </cell>
          <cell r="AD292" t="str">
            <v>×</v>
          </cell>
          <cell r="AE292" t="e">
            <v>#N/A</v>
          </cell>
          <cell r="AF292" t="str">
            <v>×</v>
          </cell>
          <cell r="AG292" t="str">
            <v>○</v>
          </cell>
          <cell r="AH292" t="e">
            <v>#N/A</v>
          </cell>
          <cell r="AI292" t="e">
            <v>#N/A</v>
          </cell>
          <cell r="AJ292">
            <v>291</v>
          </cell>
          <cell r="AK292" t="str">
            <v/>
          </cell>
        </row>
        <row r="293">
          <cell r="A293">
            <v>292</v>
          </cell>
          <cell r="B293">
            <v>4</v>
          </cell>
          <cell r="D293">
            <v>4402</v>
          </cell>
          <cell r="E293" t="str">
            <v>山　本</v>
          </cell>
          <cell r="F293" t="str">
            <v>高専高</v>
          </cell>
          <cell r="G293">
            <v>221</v>
          </cell>
          <cell r="H293">
            <v>3608</v>
          </cell>
          <cell r="I293" t="str">
            <v>川　人</v>
          </cell>
          <cell r="J293">
            <v>36</v>
          </cell>
          <cell r="K293">
            <v>1</v>
          </cell>
          <cell r="L293">
            <v>4</v>
          </cell>
          <cell r="M293">
            <v>4</v>
          </cell>
          <cell r="N293">
            <v>4</v>
          </cell>
          <cell r="O293">
            <v>29</v>
          </cell>
          <cell r="P293">
            <v>36</v>
          </cell>
          <cell r="Q293" t="str">
            <v/>
          </cell>
          <cell r="R293" t="str">
            <v/>
          </cell>
          <cell r="S293" t="str">
            <v/>
          </cell>
          <cell r="T293" t="str">
            <v/>
          </cell>
          <cell r="U293" t="str">
            <v/>
          </cell>
          <cell r="V293" t="str">
            <v/>
          </cell>
          <cell r="W293">
            <v>4</v>
          </cell>
          <cell r="X293">
            <v>2</v>
          </cell>
          <cell r="Y293">
            <v>1</v>
          </cell>
          <cell r="Z293">
            <v>1</v>
          </cell>
          <cell r="AA293">
            <v>0</v>
          </cell>
          <cell r="AB293">
            <v>0</v>
          </cell>
          <cell r="AC293" t="str">
            <v>×</v>
          </cell>
          <cell r="AD293" t="str">
            <v>×</v>
          </cell>
          <cell r="AE293" t="e">
            <v>#N/A</v>
          </cell>
          <cell r="AF293" t="str">
            <v>○</v>
          </cell>
          <cell r="AG293" t="str">
            <v>○</v>
          </cell>
          <cell r="AH293" t="e">
            <v>#N/A</v>
          </cell>
          <cell r="AI293" t="e">
            <v>#N/A</v>
          </cell>
          <cell r="AJ293">
            <v>292</v>
          </cell>
          <cell r="AK293" t="str">
            <v/>
          </cell>
        </row>
        <row r="294">
          <cell r="A294">
            <v>293</v>
          </cell>
          <cell r="B294">
            <v>4</v>
          </cell>
          <cell r="D294">
            <v>1305</v>
          </cell>
          <cell r="E294" t="str">
            <v>二　川</v>
          </cell>
          <cell r="F294" t="str">
            <v>高松一</v>
          </cell>
          <cell r="G294">
            <v>220</v>
          </cell>
          <cell r="H294">
            <v>1617</v>
          </cell>
          <cell r="I294" t="str">
            <v>喜　多</v>
          </cell>
          <cell r="J294">
            <v>16</v>
          </cell>
          <cell r="K294">
            <v>1</v>
          </cell>
          <cell r="L294">
            <v>4</v>
          </cell>
          <cell r="M294">
            <v>5</v>
          </cell>
          <cell r="N294">
            <v>5</v>
          </cell>
          <cell r="O294">
            <v>28</v>
          </cell>
          <cell r="P294">
            <v>37</v>
          </cell>
          <cell r="Q294" t="str">
            <v/>
          </cell>
          <cell r="R294" t="str">
            <v/>
          </cell>
          <cell r="S294" t="str">
            <v/>
          </cell>
          <cell r="T294" t="str">
            <v/>
          </cell>
          <cell r="U294" t="str">
            <v/>
          </cell>
          <cell r="V294" t="str">
            <v/>
          </cell>
          <cell r="W294">
            <v>4</v>
          </cell>
          <cell r="X294">
            <v>2</v>
          </cell>
          <cell r="Y294">
            <v>1</v>
          </cell>
          <cell r="Z294">
            <v>1</v>
          </cell>
          <cell r="AA294">
            <v>0</v>
          </cell>
          <cell r="AB294">
            <v>0</v>
          </cell>
          <cell r="AC294" t="str">
            <v>×</v>
          </cell>
          <cell r="AD294" t="str">
            <v>×</v>
          </cell>
          <cell r="AE294" t="e">
            <v>#N/A</v>
          </cell>
          <cell r="AF294" t="str">
            <v>×</v>
          </cell>
          <cell r="AG294" t="str">
            <v>○</v>
          </cell>
          <cell r="AH294" t="e">
            <v>#N/A</v>
          </cell>
          <cell r="AI294" t="e">
            <v>#N/A</v>
          </cell>
          <cell r="AJ294">
            <v>293</v>
          </cell>
          <cell r="AK294" t="str">
            <v/>
          </cell>
        </row>
        <row r="295">
          <cell r="A295">
            <v>294</v>
          </cell>
          <cell r="B295">
            <v>4</v>
          </cell>
          <cell r="C295" t="str">
            <v>①</v>
          </cell>
          <cell r="D295">
            <v>2208</v>
          </cell>
          <cell r="E295" t="str">
            <v>椹　口</v>
          </cell>
          <cell r="F295" t="str">
            <v>農　経</v>
          </cell>
          <cell r="G295">
            <v>219</v>
          </cell>
          <cell r="H295">
            <v>3904</v>
          </cell>
          <cell r="I295" t="str">
            <v>山　本</v>
          </cell>
          <cell r="J295">
            <v>39</v>
          </cell>
          <cell r="K295">
            <v>2</v>
          </cell>
          <cell r="L295">
            <v>3</v>
          </cell>
          <cell r="M295">
            <v>6</v>
          </cell>
          <cell r="N295">
            <v>6</v>
          </cell>
          <cell r="O295">
            <v>27</v>
          </cell>
          <cell r="P295">
            <v>38</v>
          </cell>
          <cell r="Q295" t="str">
            <v/>
          </cell>
          <cell r="R295" t="str">
            <v/>
          </cell>
          <cell r="S295" t="str">
            <v/>
          </cell>
          <cell r="T295" t="str">
            <v/>
          </cell>
          <cell r="U295" t="str">
            <v/>
          </cell>
          <cell r="V295" t="str">
            <v/>
          </cell>
          <cell r="W295">
            <v>4</v>
          </cell>
          <cell r="X295">
            <v>2</v>
          </cell>
          <cell r="Y295">
            <v>1</v>
          </cell>
          <cell r="Z295">
            <v>1</v>
          </cell>
          <cell r="AA295">
            <v>0</v>
          </cell>
          <cell r="AB295">
            <v>0</v>
          </cell>
          <cell r="AC295" t="str">
            <v>×</v>
          </cell>
          <cell r="AD295" t="str">
            <v>×</v>
          </cell>
          <cell r="AE295" t="e">
            <v>#N/A</v>
          </cell>
          <cell r="AF295" t="str">
            <v>○</v>
          </cell>
          <cell r="AG295" t="str">
            <v>○</v>
          </cell>
          <cell r="AH295" t="e">
            <v>#N/A</v>
          </cell>
          <cell r="AI295" t="e">
            <v>#N/A</v>
          </cell>
          <cell r="AJ295">
            <v>294</v>
          </cell>
          <cell r="AK295" t="str">
            <v/>
          </cell>
        </row>
        <row r="296">
          <cell r="A296">
            <v>295</v>
          </cell>
          <cell r="B296">
            <v>4</v>
          </cell>
          <cell r="C296" t="str">
            <v>①</v>
          </cell>
          <cell r="D296">
            <v>2704</v>
          </cell>
          <cell r="E296" t="str">
            <v>太　田</v>
          </cell>
          <cell r="F296" t="str">
            <v>坂出工</v>
          </cell>
          <cell r="G296">
            <v>218</v>
          </cell>
          <cell r="H296">
            <v>1106</v>
          </cell>
          <cell r="I296" t="str">
            <v>加　藤</v>
          </cell>
          <cell r="J296">
            <v>11</v>
          </cell>
          <cell r="K296">
            <v>2</v>
          </cell>
          <cell r="L296">
            <v>2</v>
          </cell>
          <cell r="M296">
            <v>7</v>
          </cell>
          <cell r="N296">
            <v>7</v>
          </cell>
          <cell r="O296">
            <v>26</v>
          </cell>
          <cell r="P296">
            <v>39</v>
          </cell>
          <cell r="Q296" t="str">
            <v/>
          </cell>
          <cell r="R296" t="str">
            <v/>
          </cell>
          <cell r="S296" t="str">
            <v/>
          </cell>
          <cell r="T296" t="str">
            <v/>
          </cell>
          <cell r="U296" t="str">
            <v/>
          </cell>
          <cell r="V296" t="str">
            <v/>
          </cell>
          <cell r="W296">
            <v>4</v>
          </cell>
          <cell r="X296">
            <v>2</v>
          </cell>
          <cell r="Y296">
            <v>1</v>
          </cell>
          <cell r="Z296">
            <v>0</v>
          </cell>
          <cell r="AA296">
            <v>0</v>
          </cell>
          <cell r="AB296">
            <v>0</v>
          </cell>
          <cell r="AC296" t="str">
            <v>○</v>
          </cell>
          <cell r="AD296" t="str">
            <v>×</v>
          </cell>
          <cell r="AE296" t="e">
            <v>#N/A</v>
          </cell>
          <cell r="AF296" t="str">
            <v>○</v>
          </cell>
          <cell r="AG296" t="str">
            <v>○</v>
          </cell>
          <cell r="AH296" t="e">
            <v>#N/A</v>
          </cell>
          <cell r="AI296" t="e">
            <v>#N/A</v>
          </cell>
          <cell r="AJ296">
            <v>295</v>
          </cell>
          <cell r="AK296" t="str">
            <v/>
          </cell>
        </row>
        <row r="297">
          <cell r="A297">
            <v>296</v>
          </cell>
          <cell r="B297">
            <v>4</v>
          </cell>
          <cell r="C297" t="str">
            <v>①</v>
          </cell>
          <cell r="D297">
            <v>4010</v>
          </cell>
          <cell r="E297" t="str">
            <v>合　田</v>
          </cell>
          <cell r="F297" t="str">
            <v>観総合</v>
          </cell>
          <cell r="G297">
            <v>217</v>
          </cell>
          <cell r="H297">
            <v>1904</v>
          </cell>
          <cell r="I297" t="str">
            <v>江　郷</v>
          </cell>
          <cell r="J297">
            <v>19</v>
          </cell>
          <cell r="K297">
            <v>1</v>
          </cell>
          <cell r="L297">
            <v>1</v>
          </cell>
          <cell r="M297">
            <v>8</v>
          </cell>
          <cell r="N297">
            <v>8</v>
          </cell>
          <cell r="O297">
            <v>25</v>
          </cell>
          <cell r="P297">
            <v>40</v>
          </cell>
          <cell r="Q297" t="str">
            <v/>
          </cell>
          <cell r="R297" t="str">
            <v/>
          </cell>
          <cell r="S297" t="str">
            <v/>
          </cell>
          <cell r="T297" t="str">
            <v/>
          </cell>
          <cell r="U297" t="str">
            <v/>
          </cell>
          <cell r="V297" t="str">
            <v/>
          </cell>
          <cell r="W297">
            <v>4</v>
          </cell>
          <cell r="X297">
            <v>2</v>
          </cell>
          <cell r="Y297">
            <v>1</v>
          </cell>
          <cell r="Z297">
            <v>0</v>
          </cell>
          <cell r="AA297">
            <v>0</v>
          </cell>
          <cell r="AB297">
            <v>0</v>
          </cell>
          <cell r="AC297" t="str">
            <v>○</v>
          </cell>
          <cell r="AD297" t="str">
            <v>×</v>
          </cell>
          <cell r="AE297" t="e">
            <v>#N/A</v>
          </cell>
          <cell r="AF297" t="str">
            <v>○</v>
          </cell>
          <cell r="AG297" t="str">
            <v>○</v>
          </cell>
          <cell r="AH297" t="e">
            <v>#N/A</v>
          </cell>
          <cell r="AI297" t="e">
            <v>#N/A</v>
          </cell>
          <cell r="AJ297">
            <v>296</v>
          </cell>
          <cell r="AK297" t="str">
            <v/>
          </cell>
        </row>
        <row r="298">
          <cell r="A298">
            <v>297</v>
          </cell>
          <cell r="B298">
            <v>4</v>
          </cell>
          <cell r="C298" t="str">
            <v>①</v>
          </cell>
          <cell r="D298">
            <v>303</v>
          </cell>
          <cell r="E298" t="str">
            <v>兒　島</v>
          </cell>
          <cell r="F298" t="str">
            <v>津　田</v>
          </cell>
          <cell r="G298">
            <v>216</v>
          </cell>
          <cell r="H298">
            <v>1406</v>
          </cell>
          <cell r="I298" t="str">
            <v>佐　藤</v>
          </cell>
          <cell r="J298">
            <v>14</v>
          </cell>
          <cell r="K298">
            <v>1</v>
          </cell>
          <cell r="L298">
            <v>1</v>
          </cell>
          <cell r="M298">
            <v>8</v>
          </cell>
          <cell r="N298">
            <v>9</v>
          </cell>
          <cell r="O298">
            <v>24</v>
          </cell>
          <cell r="P298">
            <v>41</v>
          </cell>
          <cell r="Q298" t="str">
            <v/>
          </cell>
          <cell r="R298" t="str">
            <v/>
          </cell>
          <cell r="S298" t="str">
            <v/>
          </cell>
          <cell r="T298" t="str">
            <v/>
          </cell>
          <cell r="U298" t="str">
            <v/>
          </cell>
          <cell r="V298" t="str">
            <v/>
          </cell>
          <cell r="W298">
            <v>4</v>
          </cell>
          <cell r="X298">
            <v>2</v>
          </cell>
          <cell r="Y298">
            <v>1</v>
          </cell>
          <cell r="Z298">
            <v>1</v>
          </cell>
          <cell r="AA298">
            <v>0</v>
          </cell>
          <cell r="AB298">
            <v>0</v>
          </cell>
          <cell r="AC298" t="str">
            <v>×</v>
          </cell>
          <cell r="AD298" t="str">
            <v>×</v>
          </cell>
          <cell r="AE298" t="e">
            <v>#N/A</v>
          </cell>
          <cell r="AF298" t="str">
            <v>×</v>
          </cell>
          <cell r="AG298" t="str">
            <v>○</v>
          </cell>
          <cell r="AH298" t="e">
            <v>#N/A</v>
          </cell>
          <cell r="AI298" t="e">
            <v>#N/A</v>
          </cell>
          <cell r="AJ298">
            <v>297</v>
          </cell>
          <cell r="AK298" t="str">
            <v/>
          </cell>
        </row>
        <row r="299">
          <cell r="A299">
            <v>298</v>
          </cell>
          <cell r="B299">
            <v>4</v>
          </cell>
          <cell r="C299" t="str">
            <v>①</v>
          </cell>
          <cell r="D299">
            <v>205</v>
          </cell>
          <cell r="E299" t="str">
            <v>山　本</v>
          </cell>
          <cell r="F299" t="str">
            <v>三本松</v>
          </cell>
          <cell r="G299">
            <v>215</v>
          </cell>
          <cell r="H299">
            <v>4006</v>
          </cell>
          <cell r="I299" t="str">
            <v>山　下</v>
          </cell>
          <cell r="J299">
            <v>40</v>
          </cell>
          <cell r="K299">
            <v>2</v>
          </cell>
          <cell r="L299">
            <v>2</v>
          </cell>
          <cell r="M299">
            <v>7</v>
          </cell>
          <cell r="N299">
            <v>10</v>
          </cell>
          <cell r="O299">
            <v>23</v>
          </cell>
          <cell r="P299">
            <v>42</v>
          </cell>
          <cell r="Q299" t="str">
            <v/>
          </cell>
          <cell r="R299" t="str">
            <v/>
          </cell>
          <cell r="S299" t="str">
            <v/>
          </cell>
          <cell r="T299" t="str">
            <v/>
          </cell>
          <cell r="U299" t="str">
            <v/>
          </cell>
          <cell r="V299" t="str">
            <v/>
          </cell>
          <cell r="W299">
            <v>4</v>
          </cell>
          <cell r="X299">
            <v>2</v>
          </cell>
          <cell r="Y299">
            <v>1</v>
          </cell>
          <cell r="Z299">
            <v>1</v>
          </cell>
          <cell r="AA299">
            <v>1</v>
          </cell>
          <cell r="AB299">
            <v>0</v>
          </cell>
          <cell r="AC299" t="str">
            <v>×</v>
          </cell>
          <cell r="AD299" t="str">
            <v>×</v>
          </cell>
          <cell r="AE299" t="e">
            <v>#N/A</v>
          </cell>
          <cell r="AF299" t="str">
            <v>×</v>
          </cell>
          <cell r="AG299" t="str">
            <v>○</v>
          </cell>
          <cell r="AH299" t="e">
            <v>#N/A</v>
          </cell>
          <cell r="AI299" t="e">
            <v>#N/A</v>
          </cell>
          <cell r="AJ299">
            <v>298</v>
          </cell>
          <cell r="AK299" t="str">
            <v/>
          </cell>
        </row>
        <row r="300">
          <cell r="A300">
            <v>299</v>
          </cell>
          <cell r="B300">
            <v>4</v>
          </cell>
          <cell r="C300" t="str">
            <v>①</v>
          </cell>
          <cell r="D300">
            <v>704</v>
          </cell>
          <cell r="E300" t="str">
            <v>平　福</v>
          </cell>
          <cell r="F300" t="str">
            <v>三　木</v>
          </cell>
          <cell r="G300">
            <v>214</v>
          </cell>
          <cell r="H300">
            <v>3607</v>
          </cell>
          <cell r="I300" t="str">
            <v>三　好</v>
          </cell>
          <cell r="J300">
            <v>36</v>
          </cell>
          <cell r="K300">
            <v>2</v>
          </cell>
          <cell r="L300">
            <v>3</v>
          </cell>
          <cell r="M300">
            <v>6</v>
          </cell>
          <cell r="N300">
            <v>11</v>
          </cell>
          <cell r="O300">
            <v>22</v>
          </cell>
          <cell r="P300">
            <v>43</v>
          </cell>
          <cell r="Q300" t="str">
            <v/>
          </cell>
          <cell r="R300" t="str">
            <v/>
          </cell>
          <cell r="S300" t="str">
            <v/>
          </cell>
          <cell r="T300" t="str">
            <v/>
          </cell>
          <cell r="U300" t="str">
            <v/>
          </cell>
          <cell r="V300" t="str">
            <v/>
          </cell>
          <cell r="W300">
            <v>4</v>
          </cell>
          <cell r="X300">
            <v>2</v>
          </cell>
          <cell r="Y300">
            <v>1</v>
          </cell>
          <cell r="Z300">
            <v>0</v>
          </cell>
          <cell r="AA300">
            <v>0</v>
          </cell>
          <cell r="AB300">
            <v>0</v>
          </cell>
          <cell r="AC300" t="str">
            <v>○</v>
          </cell>
          <cell r="AD300" t="str">
            <v>×</v>
          </cell>
          <cell r="AE300" t="e">
            <v>#N/A</v>
          </cell>
          <cell r="AF300" t="str">
            <v>○</v>
          </cell>
          <cell r="AG300" t="str">
            <v>○</v>
          </cell>
          <cell r="AH300" t="e">
            <v>#N/A</v>
          </cell>
          <cell r="AI300" t="e">
            <v>#N/A</v>
          </cell>
          <cell r="AJ300">
            <v>299</v>
          </cell>
          <cell r="AK300" t="str">
            <v/>
          </cell>
        </row>
        <row r="301">
          <cell r="A301">
            <v>300</v>
          </cell>
          <cell r="B301">
            <v>4</v>
          </cell>
          <cell r="C301" t="str">
            <v>①</v>
          </cell>
          <cell r="D301">
            <v>4504</v>
          </cell>
          <cell r="E301" t="str">
            <v>川　竹</v>
          </cell>
          <cell r="F301" t="str">
            <v>高専詫</v>
          </cell>
          <cell r="G301">
            <v>213</v>
          </cell>
          <cell r="H301">
            <v>2814</v>
          </cell>
          <cell r="I301" t="str">
            <v>岸　本</v>
          </cell>
          <cell r="J301">
            <v>28</v>
          </cell>
          <cell r="K301">
            <v>1</v>
          </cell>
          <cell r="L301">
            <v>4</v>
          </cell>
          <cell r="M301">
            <v>5</v>
          </cell>
          <cell r="N301">
            <v>12</v>
          </cell>
          <cell r="O301">
            <v>21</v>
          </cell>
          <cell r="P301">
            <v>44</v>
          </cell>
          <cell r="Q301" t="str">
            <v/>
          </cell>
          <cell r="R301" t="str">
            <v/>
          </cell>
          <cell r="S301" t="str">
            <v/>
          </cell>
          <cell r="T301" t="str">
            <v/>
          </cell>
          <cell r="U301" t="str">
            <v/>
          </cell>
          <cell r="V301" t="str">
            <v/>
          </cell>
          <cell r="W301">
            <v>4</v>
          </cell>
          <cell r="X301">
            <v>2</v>
          </cell>
          <cell r="Y301">
            <v>1</v>
          </cell>
          <cell r="Z301">
            <v>0</v>
          </cell>
          <cell r="AA301">
            <v>0</v>
          </cell>
          <cell r="AB301">
            <v>0</v>
          </cell>
          <cell r="AC301" t="str">
            <v>○</v>
          </cell>
          <cell r="AD301" t="str">
            <v>×</v>
          </cell>
          <cell r="AE301" t="e">
            <v>#N/A</v>
          </cell>
          <cell r="AF301" t="str">
            <v>×</v>
          </cell>
          <cell r="AG301" t="str">
            <v>○</v>
          </cell>
          <cell r="AH301" t="e">
            <v>#N/A</v>
          </cell>
          <cell r="AI301" t="e">
            <v>#N/A</v>
          </cell>
          <cell r="AJ301">
            <v>300</v>
          </cell>
          <cell r="AK301" t="str">
            <v/>
          </cell>
        </row>
        <row r="302">
          <cell r="A302">
            <v>301</v>
          </cell>
          <cell r="B302">
            <v>4</v>
          </cell>
          <cell r="C302" t="str">
            <v>①</v>
          </cell>
          <cell r="D302">
            <v>705</v>
          </cell>
          <cell r="E302" t="str">
            <v>西　谷</v>
          </cell>
          <cell r="F302" t="str">
            <v>三　木</v>
          </cell>
          <cell r="G302">
            <v>212</v>
          </cell>
          <cell r="H302">
            <v>1303</v>
          </cell>
          <cell r="I302" t="str">
            <v>西　井</v>
          </cell>
          <cell r="J302">
            <v>13</v>
          </cell>
          <cell r="K302">
            <v>1</v>
          </cell>
          <cell r="L302">
            <v>4</v>
          </cell>
          <cell r="M302">
            <v>4</v>
          </cell>
          <cell r="N302">
            <v>13</v>
          </cell>
          <cell r="O302">
            <v>20</v>
          </cell>
          <cell r="P302">
            <v>45</v>
          </cell>
          <cell r="Q302" t="str">
            <v/>
          </cell>
          <cell r="R302" t="str">
            <v/>
          </cell>
          <cell r="S302" t="str">
            <v/>
          </cell>
          <cell r="T302" t="str">
            <v/>
          </cell>
          <cell r="U302" t="str">
            <v/>
          </cell>
          <cell r="V302" t="str">
            <v/>
          </cell>
          <cell r="W302">
            <v>4</v>
          </cell>
          <cell r="X302">
            <v>2</v>
          </cell>
          <cell r="Y302">
            <v>1</v>
          </cell>
          <cell r="Z302">
            <v>0</v>
          </cell>
          <cell r="AA302">
            <v>0</v>
          </cell>
          <cell r="AB302">
            <v>0</v>
          </cell>
          <cell r="AC302" t="str">
            <v>○</v>
          </cell>
          <cell r="AD302" t="str">
            <v>×</v>
          </cell>
          <cell r="AE302" t="e">
            <v>#N/A</v>
          </cell>
          <cell r="AF302" t="str">
            <v>○</v>
          </cell>
          <cell r="AG302" t="str">
            <v>○</v>
          </cell>
          <cell r="AH302" t="e">
            <v>#N/A</v>
          </cell>
          <cell r="AI302" t="e">
            <v>#N/A</v>
          </cell>
          <cell r="AJ302">
            <v>301</v>
          </cell>
          <cell r="AK302" t="str">
            <v/>
          </cell>
        </row>
        <row r="303">
          <cell r="A303">
            <v>302</v>
          </cell>
          <cell r="B303">
            <v>4</v>
          </cell>
          <cell r="C303" t="str">
            <v>①</v>
          </cell>
          <cell r="D303">
            <v>204</v>
          </cell>
          <cell r="E303" t="str">
            <v>長　尾</v>
          </cell>
          <cell r="F303" t="str">
            <v>三本松</v>
          </cell>
          <cell r="G303">
            <v>211</v>
          </cell>
          <cell r="H303">
            <v>4503</v>
          </cell>
          <cell r="I303" t="str">
            <v>安　井</v>
          </cell>
          <cell r="J303">
            <v>45</v>
          </cell>
          <cell r="K303">
            <v>2</v>
          </cell>
          <cell r="L303">
            <v>3</v>
          </cell>
          <cell r="M303">
            <v>3</v>
          </cell>
          <cell r="N303">
            <v>14</v>
          </cell>
          <cell r="O303">
            <v>19</v>
          </cell>
          <cell r="P303">
            <v>46</v>
          </cell>
          <cell r="Q303" t="str">
            <v/>
          </cell>
          <cell r="R303" t="str">
            <v/>
          </cell>
          <cell r="S303" t="str">
            <v/>
          </cell>
          <cell r="T303" t="str">
            <v/>
          </cell>
          <cell r="U303" t="str">
            <v/>
          </cell>
          <cell r="V303" t="str">
            <v/>
          </cell>
          <cell r="W303">
            <v>4</v>
          </cell>
          <cell r="X303">
            <v>2</v>
          </cell>
          <cell r="Y303">
            <v>1</v>
          </cell>
          <cell r="Z303">
            <v>0</v>
          </cell>
          <cell r="AA303">
            <v>0</v>
          </cell>
          <cell r="AB303">
            <v>0</v>
          </cell>
          <cell r="AC303" t="str">
            <v>○</v>
          </cell>
          <cell r="AD303" t="str">
            <v>×</v>
          </cell>
          <cell r="AE303" t="e">
            <v>#N/A</v>
          </cell>
          <cell r="AF303" t="str">
            <v>○</v>
          </cell>
          <cell r="AG303" t="str">
            <v>○</v>
          </cell>
          <cell r="AH303" t="e">
            <v>#N/A</v>
          </cell>
          <cell r="AI303" t="e">
            <v>#N/A</v>
          </cell>
          <cell r="AJ303">
            <v>302</v>
          </cell>
          <cell r="AK303" t="str">
            <v/>
          </cell>
        </row>
        <row r="304">
          <cell r="A304">
            <v>303</v>
          </cell>
          <cell r="B304">
            <v>4</v>
          </cell>
          <cell r="C304" t="str">
            <v>①</v>
          </cell>
          <cell r="D304">
            <v>1016</v>
          </cell>
          <cell r="E304" t="str">
            <v>大　黒</v>
          </cell>
          <cell r="F304" t="str">
            <v>高中央</v>
          </cell>
          <cell r="G304">
            <v>210</v>
          </cell>
          <cell r="H304">
            <v>1603</v>
          </cell>
          <cell r="I304" t="str">
            <v>兔子尾</v>
          </cell>
          <cell r="J304">
            <v>16</v>
          </cell>
          <cell r="K304">
            <v>2</v>
          </cell>
          <cell r="L304">
            <v>2</v>
          </cell>
          <cell r="M304">
            <v>2</v>
          </cell>
          <cell r="N304">
            <v>15</v>
          </cell>
          <cell r="O304">
            <v>18</v>
          </cell>
          <cell r="P304">
            <v>47</v>
          </cell>
          <cell r="Q304" t="str">
            <v/>
          </cell>
          <cell r="R304" t="str">
            <v/>
          </cell>
          <cell r="S304" t="str">
            <v/>
          </cell>
          <cell r="T304" t="str">
            <v/>
          </cell>
          <cell r="U304" t="str">
            <v/>
          </cell>
          <cell r="V304" t="str">
            <v/>
          </cell>
          <cell r="W304">
            <v>4</v>
          </cell>
          <cell r="X304">
            <v>2</v>
          </cell>
          <cell r="Y304">
            <v>1</v>
          </cell>
          <cell r="Z304">
            <v>0</v>
          </cell>
          <cell r="AA304">
            <v>0</v>
          </cell>
          <cell r="AB304">
            <v>0</v>
          </cell>
          <cell r="AC304" t="str">
            <v>○</v>
          </cell>
          <cell r="AD304" t="str">
            <v>×</v>
          </cell>
          <cell r="AE304" t="e">
            <v>#N/A</v>
          </cell>
          <cell r="AF304" t="str">
            <v>×</v>
          </cell>
          <cell r="AG304" t="str">
            <v>○</v>
          </cell>
          <cell r="AH304" t="e">
            <v>#N/A</v>
          </cell>
          <cell r="AI304" t="e">
            <v>#N/A</v>
          </cell>
          <cell r="AJ304">
            <v>303</v>
          </cell>
          <cell r="AK304" t="str">
            <v/>
          </cell>
        </row>
        <row r="305">
          <cell r="A305">
            <v>304</v>
          </cell>
          <cell r="B305">
            <v>4</v>
          </cell>
          <cell r="D305">
            <v>4012</v>
          </cell>
          <cell r="E305" t="str">
            <v>神　野</v>
          </cell>
          <cell r="F305" t="str">
            <v>観総合</v>
          </cell>
          <cell r="G305">
            <v>209</v>
          </cell>
          <cell r="H305">
            <v>103</v>
          </cell>
          <cell r="I305" t="str">
            <v>平　間</v>
          </cell>
          <cell r="J305">
            <v>1</v>
          </cell>
          <cell r="K305">
            <v>1</v>
          </cell>
          <cell r="L305">
            <v>1</v>
          </cell>
          <cell r="M305">
            <v>1</v>
          </cell>
          <cell r="N305">
            <v>16</v>
          </cell>
          <cell r="O305">
            <v>17</v>
          </cell>
          <cell r="P305">
            <v>48</v>
          </cell>
          <cell r="Q305" t="str">
            <v/>
          </cell>
          <cell r="R305" t="str">
            <v/>
          </cell>
          <cell r="S305" t="str">
            <v/>
          </cell>
          <cell r="T305" t="str">
            <v/>
          </cell>
          <cell r="U305" t="str">
            <v/>
          </cell>
          <cell r="V305" t="str">
            <v/>
          </cell>
          <cell r="W305">
            <v>4</v>
          </cell>
          <cell r="X305">
            <v>2</v>
          </cell>
          <cell r="Y305">
            <v>1</v>
          </cell>
          <cell r="Z305">
            <v>1</v>
          </cell>
          <cell r="AA305">
            <v>1</v>
          </cell>
          <cell r="AB305">
            <v>1</v>
          </cell>
          <cell r="AC305" t="str">
            <v>×</v>
          </cell>
          <cell r="AD305" t="str">
            <v>×</v>
          </cell>
          <cell r="AE305" t="e">
            <v>#N/A</v>
          </cell>
          <cell r="AF305" t="str">
            <v>○</v>
          </cell>
          <cell r="AG305" t="str">
            <v>○</v>
          </cell>
          <cell r="AH305" t="e">
            <v>#N/A</v>
          </cell>
          <cell r="AI305" t="e">
            <v>#N/A</v>
          </cell>
          <cell r="AJ305">
            <v>304</v>
          </cell>
          <cell r="AK305" t="str">
            <v/>
          </cell>
        </row>
        <row r="306">
          <cell r="A306">
            <v>305</v>
          </cell>
          <cell r="B306">
            <v>4</v>
          </cell>
          <cell r="C306" t="str">
            <v>①</v>
          </cell>
          <cell r="D306">
            <v>3310</v>
          </cell>
          <cell r="E306" t="str">
            <v>佐　藤</v>
          </cell>
          <cell r="F306" t="str">
            <v>善　一</v>
          </cell>
          <cell r="G306">
            <v>208</v>
          </cell>
          <cell r="H306">
            <v>3606</v>
          </cell>
          <cell r="I306" t="str">
            <v>横　田</v>
          </cell>
          <cell r="J306">
            <v>36</v>
          </cell>
          <cell r="K306">
            <v>1</v>
          </cell>
          <cell r="L306">
            <v>1</v>
          </cell>
          <cell r="M306">
            <v>1</v>
          </cell>
          <cell r="N306">
            <v>16</v>
          </cell>
          <cell r="O306">
            <v>16</v>
          </cell>
          <cell r="P306">
            <v>49</v>
          </cell>
          <cell r="Q306" t="str">
            <v/>
          </cell>
          <cell r="R306" t="str">
            <v/>
          </cell>
          <cell r="S306" t="str">
            <v/>
          </cell>
          <cell r="T306" t="str">
            <v/>
          </cell>
          <cell r="U306" t="str">
            <v/>
          </cell>
          <cell r="V306" t="str">
            <v/>
          </cell>
          <cell r="W306">
            <v>4</v>
          </cell>
          <cell r="X306">
            <v>2</v>
          </cell>
          <cell r="Y306">
            <v>1</v>
          </cell>
          <cell r="Z306">
            <v>1</v>
          </cell>
          <cell r="AA306">
            <v>0</v>
          </cell>
          <cell r="AB306">
            <v>0</v>
          </cell>
          <cell r="AC306" t="str">
            <v>×</v>
          </cell>
          <cell r="AD306" t="str">
            <v>×</v>
          </cell>
          <cell r="AE306" t="e">
            <v>#N/A</v>
          </cell>
          <cell r="AF306" t="str">
            <v>○</v>
          </cell>
          <cell r="AG306" t="str">
            <v>○</v>
          </cell>
          <cell r="AH306" t="e">
            <v>#N/A</v>
          </cell>
          <cell r="AI306" t="e">
            <v>#N/A</v>
          </cell>
          <cell r="AJ306">
            <v>305</v>
          </cell>
          <cell r="AK306" t="str">
            <v/>
          </cell>
        </row>
        <row r="307">
          <cell r="A307">
            <v>306</v>
          </cell>
          <cell r="B307">
            <v>4</v>
          </cell>
          <cell r="D307">
            <v>1905</v>
          </cell>
          <cell r="E307" t="str">
            <v>久　米</v>
          </cell>
          <cell r="F307" t="str">
            <v>大手高</v>
          </cell>
          <cell r="G307">
            <v>207</v>
          </cell>
          <cell r="H307">
            <v>1505</v>
          </cell>
          <cell r="I307" t="str">
            <v>　森</v>
          </cell>
          <cell r="J307">
            <v>15</v>
          </cell>
          <cell r="K307">
            <v>2</v>
          </cell>
          <cell r="L307">
            <v>2</v>
          </cell>
          <cell r="M307">
            <v>2</v>
          </cell>
          <cell r="N307">
            <v>15</v>
          </cell>
          <cell r="O307">
            <v>15</v>
          </cell>
          <cell r="P307">
            <v>50</v>
          </cell>
          <cell r="Q307" t="str">
            <v/>
          </cell>
          <cell r="R307" t="str">
            <v/>
          </cell>
          <cell r="S307" t="str">
            <v/>
          </cell>
          <cell r="T307" t="str">
            <v/>
          </cell>
          <cell r="U307" t="str">
            <v/>
          </cell>
          <cell r="V307" t="str">
            <v/>
          </cell>
          <cell r="W307">
            <v>4</v>
          </cell>
          <cell r="X307">
            <v>2</v>
          </cell>
          <cell r="Y307">
            <v>1</v>
          </cell>
          <cell r="Z307">
            <v>0</v>
          </cell>
          <cell r="AA307">
            <v>0</v>
          </cell>
          <cell r="AB307">
            <v>0</v>
          </cell>
          <cell r="AC307" t="str">
            <v>○</v>
          </cell>
          <cell r="AD307" t="str">
            <v>×</v>
          </cell>
          <cell r="AE307" t="e">
            <v>#N/A</v>
          </cell>
          <cell r="AF307" t="str">
            <v>○</v>
          </cell>
          <cell r="AG307" t="str">
            <v>○</v>
          </cell>
          <cell r="AH307" t="e">
            <v>#N/A</v>
          </cell>
          <cell r="AI307" t="e">
            <v>#N/A</v>
          </cell>
          <cell r="AJ307">
            <v>306</v>
          </cell>
          <cell r="AK307" t="str">
            <v/>
          </cell>
        </row>
        <row r="308">
          <cell r="A308">
            <v>307</v>
          </cell>
          <cell r="B308">
            <v>4</v>
          </cell>
          <cell r="D308">
            <v>1906</v>
          </cell>
          <cell r="E308" t="str">
            <v>山　口</v>
          </cell>
          <cell r="F308" t="str">
            <v>大手高</v>
          </cell>
          <cell r="G308">
            <v>206</v>
          </cell>
          <cell r="H308">
            <v>1302</v>
          </cell>
          <cell r="I308" t="str">
            <v>藤　石</v>
          </cell>
          <cell r="J308">
            <v>13</v>
          </cell>
          <cell r="K308">
            <v>2</v>
          </cell>
          <cell r="L308">
            <v>3</v>
          </cell>
          <cell r="M308">
            <v>3</v>
          </cell>
          <cell r="N308">
            <v>14</v>
          </cell>
          <cell r="O308">
            <v>14</v>
          </cell>
          <cell r="P308">
            <v>51</v>
          </cell>
          <cell r="Q308" t="str">
            <v/>
          </cell>
          <cell r="R308" t="str">
            <v/>
          </cell>
          <cell r="S308" t="str">
            <v/>
          </cell>
          <cell r="T308" t="str">
            <v/>
          </cell>
          <cell r="U308" t="str">
            <v/>
          </cell>
          <cell r="V308" t="str">
            <v/>
          </cell>
          <cell r="W308">
            <v>4</v>
          </cell>
          <cell r="X308">
            <v>2</v>
          </cell>
          <cell r="Y308">
            <v>1</v>
          </cell>
          <cell r="Z308">
            <v>0</v>
          </cell>
          <cell r="AA308">
            <v>0</v>
          </cell>
          <cell r="AB308">
            <v>0</v>
          </cell>
          <cell r="AC308" t="str">
            <v>○</v>
          </cell>
          <cell r="AD308" t="str">
            <v>×</v>
          </cell>
          <cell r="AE308" t="e">
            <v>#N/A</v>
          </cell>
          <cell r="AF308" t="str">
            <v>○</v>
          </cell>
          <cell r="AG308" t="str">
            <v>○</v>
          </cell>
          <cell r="AH308" t="e">
            <v>#N/A</v>
          </cell>
          <cell r="AI308" t="e">
            <v>#N/A</v>
          </cell>
          <cell r="AJ308">
            <v>307</v>
          </cell>
          <cell r="AK308" t="str">
            <v/>
          </cell>
        </row>
        <row r="309">
          <cell r="A309">
            <v>308</v>
          </cell>
          <cell r="B309">
            <v>4</v>
          </cell>
          <cell r="C309" t="str">
            <v>①</v>
          </cell>
          <cell r="D309">
            <v>1804</v>
          </cell>
          <cell r="E309" t="str">
            <v>眞　鍋</v>
          </cell>
          <cell r="F309" t="str">
            <v>高工芸</v>
          </cell>
          <cell r="G309">
            <v>205</v>
          </cell>
          <cell r="H309">
            <v>2902</v>
          </cell>
          <cell r="I309" t="str">
            <v>長谷川</v>
          </cell>
          <cell r="J309">
            <v>29</v>
          </cell>
          <cell r="K309">
            <v>1</v>
          </cell>
          <cell r="L309">
            <v>4</v>
          </cell>
          <cell r="M309">
            <v>4</v>
          </cell>
          <cell r="N309">
            <v>13</v>
          </cell>
          <cell r="O309">
            <v>13</v>
          </cell>
          <cell r="P309">
            <v>52</v>
          </cell>
          <cell r="Q309" t="str">
            <v/>
          </cell>
          <cell r="R309" t="str">
            <v/>
          </cell>
          <cell r="S309" t="str">
            <v/>
          </cell>
          <cell r="T309" t="str">
            <v/>
          </cell>
          <cell r="U309" t="str">
            <v/>
          </cell>
          <cell r="V309" t="str">
            <v/>
          </cell>
          <cell r="W309">
            <v>4</v>
          </cell>
          <cell r="X309">
            <v>2</v>
          </cell>
          <cell r="Y309">
            <v>1</v>
          </cell>
          <cell r="Z309">
            <v>0</v>
          </cell>
          <cell r="AA309">
            <v>0</v>
          </cell>
          <cell r="AB309">
            <v>0</v>
          </cell>
          <cell r="AC309" t="str">
            <v>○</v>
          </cell>
          <cell r="AD309" t="str">
            <v>×</v>
          </cell>
          <cell r="AE309" t="e">
            <v>#N/A</v>
          </cell>
          <cell r="AF309" t="str">
            <v>○</v>
          </cell>
          <cell r="AG309" t="str">
            <v>○</v>
          </cell>
          <cell r="AH309" t="e">
            <v>#N/A</v>
          </cell>
          <cell r="AI309" t="e">
            <v>#N/A</v>
          </cell>
          <cell r="AJ309">
            <v>308</v>
          </cell>
          <cell r="AK309" t="str">
            <v/>
          </cell>
        </row>
        <row r="310">
          <cell r="A310">
            <v>309</v>
          </cell>
          <cell r="B310">
            <v>4</v>
          </cell>
          <cell r="C310" t="str">
            <v>①</v>
          </cell>
          <cell r="D310">
            <v>508</v>
          </cell>
          <cell r="E310" t="str">
            <v>喜　田</v>
          </cell>
          <cell r="F310" t="str">
            <v>石　田</v>
          </cell>
          <cell r="G310">
            <v>204</v>
          </cell>
          <cell r="H310">
            <v>802</v>
          </cell>
          <cell r="I310" t="str">
            <v>香　西</v>
          </cell>
          <cell r="J310">
            <v>8</v>
          </cell>
          <cell r="K310">
            <v>1</v>
          </cell>
          <cell r="L310">
            <v>4</v>
          </cell>
          <cell r="M310">
            <v>5</v>
          </cell>
          <cell r="N310">
            <v>12</v>
          </cell>
          <cell r="O310">
            <v>12</v>
          </cell>
          <cell r="P310">
            <v>53</v>
          </cell>
          <cell r="Q310" t="str">
            <v/>
          </cell>
          <cell r="R310" t="str">
            <v/>
          </cell>
          <cell r="S310" t="str">
            <v/>
          </cell>
          <cell r="T310" t="str">
            <v/>
          </cell>
          <cell r="U310" t="str">
            <v/>
          </cell>
          <cell r="V310" t="str">
            <v/>
          </cell>
          <cell r="W310">
            <v>4</v>
          </cell>
          <cell r="X310">
            <v>2</v>
          </cell>
          <cell r="Y310">
            <v>1</v>
          </cell>
          <cell r="Z310">
            <v>0</v>
          </cell>
          <cell r="AA310">
            <v>0</v>
          </cell>
          <cell r="AB310">
            <v>0</v>
          </cell>
          <cell r="AC310" t="str">
            <v>○</v>
          </cell>
          <cell r="AD310" t="str">
            <v>×</v>
          </cell>
          <cell r="AE310" t="e">
            <v>#N/A</v>
          </cell>
          <cell r="AF310" t="str">
            <v>○</v>
          </cell>
          <cell r="AG310" t="str">
            <v>○</v>
          </cell>
          <cell r="AH310" t="e">
            <v>#N/A</v>
          </cell>
          <cell r="AI310" t="e">
            <v>#N/A</v>
          </cell>
          <cell r="AJ310">
            <v>309</v>
          </cell>
          <cell r="AK310" t="str">
            <v/>
          </cell>
        </row>
        <row r="311">
          <cell r="A311">
            <v>310</v>
          </cell>
          <cell r="B311">
            <v>4</v>
          </cell>
          <cell r="C311" t="str">
            <v>①</v>
          </cell>
          <cell r="D311">
            <v>3504</v>
          </cell>
          <cell r="E311" t="str">
            <v>中　西</v>
          </cell>
          <cell r="F311" t="str">
            <v>琴　平</v>
          </cell>
          <cell r="G311">
            <v>203</v>
          </cell>
          <cell r="H311">
            <v>509</v>
          </cell>
          <cell r="I311" t="str">
            <v>大　林</v>
          </cell>
          <cell r="J311">
            <v>5</v>
          </cell>
          <cell r="K311">
            <v>2</v>
          </cell>
          <cell r="L311">
            <v>3</v>
          </cell>
          <cell r="M311">
            <v>6</v>
          </cell>
          <cell r="N311">
            <v>11</v>
          </cell>
          <cell r="O311">
            <v>11</v>
          </cell>
          <cell r="P311">
            <v>54</v>
          </cell>
          <cell r="Q311" t="str">
            <v/>
          </cell>
          <cell r="R311" t="str">
            <v/>
          </cell>
          <cell r="S311" t="str">
            <v/>
          </cell>
          <cell r="T311" t="str">
            <v/>
          </cell>
          <cell r="U311" t="str">
            <v/>
          </cell>
          <cell r="V311" t="str">
            <v/>
          </cell>
          <cell r="W311">
            <v>4</v>
          </cell>
          <cell r="X311">
            <v>2</v>
          </cell>
          <cell r="Y311">
            <v>1</v>
          </cell>
          <cell r="Z311">
            <v>0</v>
          </cell>
          <cell r="AA311">
            <v>0</v>
          </cell>
          <cell r="AB311">
            <v>0</v>
          </cell>
          <cell r="AC311" t="str">
            <v>○</v>
          </cell>
          <cell r="AD311" t="str">
            <v>×</v>
          </cell>
          <cell r="AE311" t="e">
            <v>#N/A</v>
          </cell>
          <cell r="AF311" t="str">
            <v>○</v>
          </cell>
          <cell r="AG311" t="str">
            <v>○</v>
          </cell>
          <cell r="AH311" t="e">
            <v>#N/A</v>
          </cell>
          <cell r="AI311" t="e">
            <v>#N/A</v>
          </cell>
          <cell r="AJ311">
            <v>310</v>
          </cell>
          <cell r="AK311" t="str">
            <v/>
          </cell>
        </row>
        <row r="312">
          <cell r="A312">
            <v>311</v>
          </cell>
          <cell r="B312">
            <v>4</v>
          </cell>
          <cell r="C312" t="str">
            <v>①</v>
          </cell>
          <cell r="D312">
            <v>908</v>
          </cell>
          <cell r="E312" t="str">
            <v>渡　邊</v>
          </cell>
          <cell r="F312" t="str">
            <v>高松東</v>
          </cell>
          <cell r="G312">
            <v>202</v>
          </cell>
          <cell r="H312">
            <v>1411</v>
          </cell>
          <cell r="I312" t="str">
            <v>岡　田</v>
          </cell>
          <cell r="J312">
            <v>14</v>
          </cell>
          <cell r="K312">
            <v>2</v>
          </cell>
          <cell r="L312">
            <v>2</v>
          </cell>
          <cell r="M312">
            <v>7</v>
          </cell>
          <cell r="N312">
            <v>10</v>
          </cell>
          <cell r="O312">
            <v>10</v>
          </cell>
          <cell r="P312">
            <v>55</v>
          </cell>
          <cell r="Q312" t="str">
            <v/>
          </cell>
          <cell r="R312" t="str">
            <v/>
          </cell>
          <cell r="S312" t="str">
            <v/>
          </cell>
          <cell r="T312" t="str">
            <v/>
          </cell>
          <cell r="U312" t="str">
            <v/>
          </cell>
          <cell r="V312" t="str">
            <v/>
          </cell>
          <cell r="W312">
            <v>4</v>
          </cell>
          <cell r="X312">
            <v>2</v>
          </cell>
          <cell r="Y312">
            <v>1</v>
          </cell>
          <cell r="Z312">
            <v>1</v>
          </cell>
          <cell r="AA312">
            <v>0</v>
          </cell>
          <cell r="AB312">
            <v>0</v>
          </cell>
          <cell r="AC312" t="str">
            <v>×</v>
          </cell>
          <cell r="AD312" t="str">
            <v>×</v>
          </cell>
          <cell r="AE312" t="e">
            <v>#N/A</v>
          </cell>
          <cell r="AF312" t="str">
            <v>×</v>
          </cell>
          <cell r="AG312" t="str">
            <v>○</v>
          </cell>
          <cell r="AH312" t="e">
            <v>#N/A</v>
          </cell>
          <cell r="AI312" t="e">
            <v>#N/A</v>
          </cell>
          <cell r="AJ312">
            <v>311</v>
          </cell>
          <cell r="AK312" t="str">
            <v/>
          </cell>
        </row>
        <row r="313">
          <cell r="A313">
            <v>312</v>
          </cell>
          <cell r="B313">
            <v>4</v>
          </cell>
          <cell r="C313" t="str">
            <v>①</v>
          </cell>
          <cell r="D313">
            <v>106</v>
          </cell>
          <cell r="E313" t="str">
            <v>木　下</v>
          </cell>
          <cell r="F313" t="str">
            <v>小中央</v>
          </cell>
          <cell r="G313">
            <v>201</v>
          </cell>
          <cell r="H313">
            <v>1708</v>
          </cell>
          <cell r="I313" t="str">
            <v>和　田</v>
          </cell>
          <cell r="J313">
            <v>17</v>
          </cell>
          <cell r="K313">
            <v>1</v>
          </cell>
          <cell r="L313">
            <v>1</v>
          </cell>
          <cell r="M313">
            <v>8</v>
          </cell>
          <cell r="N313">
            <v>9</v>
          </cell>
          <cell r="O313">
            <v>9</v>
          </cell>
          <cell r="P313">
            <v>56</v>
          </cell>
          <cell r="Q313">
            <v>1</v>
          </cell>
          <cell r="R313">
            <v>1</v>
          </cell>
          <cell r="S313">
            <v>8</v>
          </cell>
          <cell r="T313">
            <v>9</v>
          </cell>
          <cell r="U313">
            <v>9</v>
          </cell>
          <cell r="V313">
            <v>56</v>
          </cell>
          <cell r="W313">
            <v>4</v>
          </cell>
          <cell r="X313">
            <v>2</v>
          </cell>
          <cell r="Y313">
            <v>1</v>
          </cell>
          <cell r="Z313">
            <v>1</v>
          </cell>
          <cell r="AA313">
            <v>1</v>
          </cell>
          <cell r="AB313">
            <v>1</v>
          </cell>
          <cell r="AC313" t="str">
            <v>×</v>
          </cell>
          <cell r="AD313" t="str">
            <v>×</v>
          </cell>
          <cell r="AE313" t="e">
            <v>#N/A</v>
          </cell>
          <cell r="AF313" t="str">
            <v>×</v>
          </cell>
          <cell r="AG313" t="str">
            <v>○</v>
          </cell>
          <cell r="AH313" t="e">
            <v>#N/A</v>
          </cell>
          <cell r="AI313" t="e">
            <v>#N/A</v>
          </cell>
          <cell r="AJ313">
            <v>312</v>
          </cell>
          <cell r="AK313" t="str">
            <v/>
          </cell>
        </row>
        <row r="314">
          <cell r="A314">
            <v>313</v>
          </cell>
          <cell r="B314">
            <v>4</v>
          </cell>
          <cell r="C314" t="str">
            <v>①</v>
          </cell>
          <cell r="D314">
            <v>1414</v>
          </cell>
          <cell r="E314" t="str">
            <v>柳　萬</v>
          </cell>
          <cell r="F314" t="str">
            <v>高桜井</v>
          </cell>
          <cell r="G314">
            <v>200</v>
          </cell>
          <cell r="H314">
            <v>703</v>
          </cell>
          <cell r="I314" t="str">
            <v>岩　崎</v>
          </cell>
          <cell r="J314">
            <v>7</v>
          </cell>
          <cell r="K314">
            <v>1</v>
          </cell>
          <cell r="L314">
            <v>1</v>
          </cell>
          <cell r="M314">
            <v>8</v>
          </cell>
          <cell r="N314">
            <v>8</v>
          </cell>
          <cell r="O314">
            <v>8</v>
          </cell>
          <cell r="P314">
            <v>57</v>
          </cell>
          <cell r="Q314" t="str">
            <v/>
          </cell>
          <cell r="R314" t="str">
            <v/>
          </cell>
          <cell r="S314" t="str">
            <v/>
          </cell>
          <cell r="T314" t="str">
            <v/>
          </cell>
          <cell r="U314" t="str">
            <v/>
          </cell>
          <cell r="V314" t="str">
            <v/>
          </cell>
          <cell r="W314">
            <v>4</v>
          </cell>
          <cell r="X314">
            <v>2</v>
          </cell>
          <cell r="Y314">
            <v>1</v>
          </cell>
          <cell r="Z314">
            <v>0</v>
          </cell>
          <cell r="AA314">
            <v>0</v>
          </cell>
          <cell r="AB314">
            <v>0</v>
          </cell>
          <cell r="AC314" t="str">
            <v>○</v>
          </cell>
          <cell r="AD314" t="str">
            <v>×</v>
          </cell>
          <cell r="AE314" t="e">
            <v>#N/A</v>
          </cell>
          <cell r="AF314" t="str">
            <v>○</v>
          </cell>
          <cell r="AG314" t="str">
            <v>○</v>
          </cell>
          <cell r="AH314" t="e">
            <v>#N/A</v>
          </cell>
          <cell r="AI314" t="e">
            <v>#N/A</v>
          </cell>
          <cell r="AJ314">
            <v>313</v>
          </cell>
          <cell r="AK314" t="str">
            <v/>
          </cell>
        </row>
        <row r="315">
          <cell r="A315">
            <v>314</v>
          </cell>
          <cell r="B315">
            <v>4</v>
          </cell>
          <cell r="C315" t="str">
            <v>①</v>
          </cell>
          <cell r="D315">
            <v>1608</v>
          </cell>
          <cell r="E315" t="str">
            <v>岡　田</v>
          </cell>
          <cell r="F315" t="str">
            <v>香中央</v>
          </cell>
          <cell r="G315">
            <v>199</v>
          </cell>
          <cell r="H315">
            <v>504</v>
          </cell>
          <cell r="I315" t="str">
            <v>植　松</v>
          </cell>
          <cell r="J315">
            <v>5</v>
          </cell>
          <cell r="K315">
            <v>2</v>
          </cell>
          <cell r="L315">
            <v>2</v>
          </cell>
          <cell r="M315">
            <v>7</v>
          </cell>
          <cell r="N315">
            <v>7</v>
          </cell>
          <cell r="O315">
            <v>7</v>
          </cell>
          <cell r="P315">
            <v>58</v>
          </cell>
          <cell r="Q315" t="str">
            <v/>
          </cell>
          <cell r="R315" t="str">
            <v/>
          </cell>
          <cell r="S315" t="str">
            <v/>
          </cell>
          <cell r="T315" t="str">
            <v/>
          </cell>
          <cell r="U315" t="str">
            <v/>
          </cell>
          <cell r="V315" t="str">
            <v/>
          </cell>
          <cell r="W315">
            <v>4</v>
          </cell>
          <cell r="X315">
            <v>2</v>
          </cell>
          <cell r="Y315">
            <v>1</v>
          </cell>
          <cell r="Z315">
            <v>0</v>
          </cell>
          <cell r="AA315">
            <v>0</v>
          </cell>
          <cell r="AB315">
            <v>0</v>
          </cell>
          <cell r="AC315" t="str">
            <v>○</v>
          </cell>
          <cell r="AD315" t="str">
            <v>×</v>
          </cell>
          <cell r="AE315" t="e">
            <v>#N/A</v>
          </cell>
          <cell r="AF315" t="str">
            <v>○</v>
          </cell>
          <cell r="AG315" t="str">
            <v>○</v>
          </cell>
          <cell r="AH315" t="e">
            <v>#N/A</v>
          </cell>
          <cell r="AI315" t="e">
            <v>#N/A</v>
          </cell>
          <cell r="AJ315">
            <v>314</v>
          </cell>
          <cell r="AK315" t="str">
            <v/>
          </cell>
        </row>
        <row r="316">
          <cell r="A316">
            <v>315</v>
          </cell>
          <cell r="B316">
            <v>4</v>
          </cell>
          <cell r="C316" t="str">
            <v>①</v>
          </cell>
          <cell r="D316">
            <v>107</v>
          </cell>
          <cell r="E316" t="str">
            <v>大　倉</v>
          </cell>
          <cell r="F316" t="str">
            <v>小中央</v>
          </cell>
          <cell r="G316">
            <v>198</v>
          </cell>
          <cell r="H316">
            <v>1208</v>
          </cell>
          <cell r="I316" t="str">
            <v>藤　原</v>
          </cell>
          <cell r="J316">
            <v>12</v>
          </cell>
          <cell r="K316">
            <v>2</v>
          </cell>
          <cell r="L316">
            <v>3</v>
          </cell>
          <cell r="M316">
            <v>6</v>
          </cell>
          <cell r="N316">
            <v>6</v>
          </cell>
          <cell r="O316">
            <v>6</v>
          </cell>
          <cell r="P316">
            <v>59</v>
          </cell>
          <cell r="Q316">
            <v>2</v>
          </cell>
          <cell r="R316">
            <v>3</v>
          </cell>
          <cell r="S316">
            <v>6</v>
          </cell>
          <cell r="T316">
            <v>6</v>
          </cell>
          <cell r="U316">
            <v>6</v>
          </cell>
          <cell r="V316">
            <v>59</v>
          </cell>
          <cell r="W316">
            <v>4</v>
          </cell>
          <cell r="X316">
            <v>2</v>
          </cell>
          <cell r="Y316">
            <v>1</v>
          </cell>
          <cell r="Z316">
            <v>1</v>
          </cell>
          <cell r="AA316">
            <v>1</v>
          </cell>
          <cell r="AB316">
            <v>1</v>
          </cell>
          <cell r="AC316" t="str">
            <v>×</v>
          </cell>
          <cell r="AD316" t="str">
            <v>×</v>
          </cell>
          <cell r="AE316" t="e">
            <v>#N/A</v>
          </cell>
          <cell r="AF316" t="str">
            <v>×</v>
          </cell>
          <cell r="AG316" t="str">
            <v>○</v>
          </cell>
          <cell r="AH316" t="e">
            <v>#N/A</v>
          </cell>
          <cell r="AI316" t="e">
            <v>#N/A</v>
          </cell>
          <cell r="AJ316">
            <v>315</v>
          </cell>
          <cell r="AK316" t="str">
            <v/>
          </cell>
        </row>
        <row r="317">
          <cell r="A317">
            <v>316</v>
          </cell>
          <cell r="B317">
            <v>4</v>
          </cell>
          <cell r="C317" t="str">
            <v>①</v>
          </cell>
          <cell r="D317">
            <v>1412</v>
          </cell>
          <cell r="E317" t="str">
            <v>矢　部</v>
          </cell>
          <cell r="F317" t="str">
            <v>高桜井</v>
          </cell>
          <cell r="G317">
            <v>197</v>
          </cell>
          <cell r="H317">
            <v>102</v>
          </cell>
          <cell r="I317" t="str">
            <v>塚　谷</v>
          </cell>
          <cell r="J317">
            <v>1</v>
          </cell>
          <cell r="K317">
            <v>1</v>
          </cell>
          <cell r="L317">
            <v>4</v>
          </cell>
          <cell r="M317">
            <v>5</v>
          </cell>
          <cell r="N317">
            <v>5</v>
          </cell>
          <cell r="O317">
            <v>5</v>
          </cell>
          <cell r="P317">
            <v>60</v>
          </cell>
          <cell r="Q317" t="str">
            <v/>
          </cell>
          <cell r="R317" t="str">
            <v/>
          </cell>
          <cell r="S317" t="str">
            <v/>
          </cell>
          <cell r="T317" t="str">
            <v/>
          </cell>
          <cell r="U317" t="str">
            <v/>
          </cell>
          <cell r="V317" t="str">
            <v/>
          </cell>
          <cell r="W317">
            <v>4</v>
          </cell>
          <cell r="X317">
            <v>2</v>
          </cell>
          <cell r="Y317">
            <v>1</v>
          </cell>
          <cell r="Z317">
            <v>1</v>
          </cell>
          <cell r="AA317">
            <v>1</v>
          </cell>
          <cell r="AB317">
            <v>1</v>
          </cell>
          <cell r="AC317" t="str">
            <v>×</v>
          </cell>
          <cell r="AD317" t="str">
            <v>×</v>
          </cell>
          <cell r="AE317" t="e">
            <v>#N/A</v>
          </cell>
          <cell r="AF317" t="str">
            <v>○</v>
          </cell>
          <cell r="AG317" t="str">
            <v>○</v>
          </cell>
          <cell r="AH317" t="e">
            <v>#N/A</v>
          </cell>
          <cell r="AI317" t="e">
            <v>#N/A</v>
          </cell>
          <cell r="AJ317">
            <v>316</v>
          </cell>
          <cell r="AK317" t="str">
            <v/>
          </cell>
        </row>
        <row r="318">
          <cell r="A318">
            <v>317</v>
          </cell>
          <cell r="B318">
            <v>4</v>
          </cell>
          <cell r="D318">
            <v>3312</v>
          </cell>
          <cell r="E318" t="str">
            <v>三　宅</v>
          </cell>
          <cell r="F318" t="str">
            <v>善　一</v>
          </cell>
          <cell r="G318">
            <v>196</v>
          </cell>
          <cell r="H318">
            <v>606</v>
          </cell>
          <cell r="I318" t="str">
            <v>多　田</v>
          </cell>
          <cell r="J318">
            <v>6</v>
          </cell>
          <cell r="K318">
            <v>1</v>
          </cell>
          <cell r="L318">
            <v>4</v>
          </cell>
          <cell r="M318">
            <v>4</v>
          </cell>
          <cell r="N318">
            <v>4</v>
          </cell>
          <cell r="O318">
            <v>4</v>
          </cell>
          <cell r="P318">
            <v>61</v>
          </cell>
          <cell r="Q318" t="str">
            <v/>
          </cell>
          <cell r="R318" t="str">
            <v/>
          </cell>
          <cell r="S318" t="str">
            <v/>
          </cell>
          <cell r="T318" t="str">
            <v/>
          </cell>
          <cell r="U318" t="str">
            <v/>
          </cell>
          <cell r="V318" t="str">
            <v/>
          </cell>
          <cell r="W318">
            <v>4</v>
          </cell>
          <cell r="X318">
            <v>2</v>
          </cell>
          <cell r="Y318">
            <v>1</v>
          </cell>
          <cell r="Z318">
            <v>1</v>
          </cell>
          <cell r="AA318">
            <v>1</v>
          </cell>
          <cell r="AB318">
            <v>0</v>
          </cell>
          <cell r="AC318" t="str">
            <v>×</v>
          </cell>
          <cell r="AD318" t="str">
            <v>×</v>
          </cell>
          <cell r="AE318" t="e">
            <v>#N/A</v>
          </cell>
          <cell r="AF318" t="str">
            <v>○</v>
          </cell>
          <cell r="AG318" t="str">
            <v>○</v>
          </cell>
          <cell r="AH318" t="e">
            <v>#N/A</v>
          </cell>
          <cell r="AI318" t="e">
            <v>#N/A</v>
          </cell>
          <cell r="AJ318">
            <v>317</v>
          </cell>
          <cell r="AK318" t="str">
            <v/>
          </cell>
        </row>
        <row r="319">
          <cell r="A319">
            <v>318</v>
          </cell>
          <cell r="B319">
            <v>4</v>
          </cell>
          <cell r="C319" t="str">
            <v>①</v>
          </cell>
          <cell r="D319">
            <v>706</v>
          </cell>
          <cell r="E319" t="str">
            <v>笠　井</v>
          </cell>
          <cell r="F319" t="str">
            <v>三　木</v>
          </cell>
          <cell r="G319">
            <v>195</v>
          </cell>
          <cell r="H319">
            <v>2204</v>
          </cell>
          <cell r="I319" t="str">
            <v>小　川</v>
          </cell>
          <cell r="J319">
            <v>22</v>
          </cell>
          <cell r="K319">
            <v>2</v>
          </cell>
          <cell r="L319">
            <v>3</v>
          </cell>
          <cell r="M319">
            <v>3</v>
          </cell>
          <cell r="N319">
            <v>3</v>
          </cell>
          <cell r="O319">
            <v>3</v>
          </cell>
          <cell r="P319">
            <v>62</v>
          </cell>
          <cell r="Q319" t="str">
            <v/>
          </cell>
          <cell r="R319" t="str">
            <v/>
          </cell>
          <cell r="S319" t="str">
            <v/>
          </cell>
          <cell r="T319" t="str">
            <v/>
          </cell>
          <cell r="U319" t="str">
            <v/>
          </cell>
          <cell r="V319" t="str">
            <v/>
          </cell>
          <cell r="W319">
            <v>4</v>
          </cell>
          <cell r="X319">
            <v>2</v>
          </cell>
          <cell r="Y319">
            <v>1</v>
          </cell>
          <cell r="Z319">
            <v>1</v>
          </cell>
          <cell r="AA319">
            <v>0</v>
          </cell>
          <cell r="AB319">
            <v>0</v>
          </cell>
          <cell r="AC319" t="str">
            <v>×</v>
          </cell>
          <cell r="AD319" t="str">
            <v>×</v>
          </cell>
          <cell r="AE319" t="e">
            <v>#N/A</v>
          </cell>
          <cell r="AF319" t="str">
            <v>×</v>
          </cell>
          <cell r="AG319" t="str">
            <v>○</v>
          </cell>
          <cell r="AH319" t="e">
            <v>#N/A</v>
          </cell>
          <cell r="AI319" t="e">
            <v>#N/A</v>
          </cell>
          <cell r="AJ319">
            <v>318</v>
          </cell>
          <cell r="AK319" t="str">
            <v/>
          </cell>
        </row>
        <row r="320">
          <cell r="A320">
            <v>319</v>
          </cell>
          <cell r="B320">
            <v>4</v>
          </cell>
          <cell r="D320">
            <v>2705</v>
          </cell>
          <cell r="E320" t="str">
            <v>上　村</v>
          </cell>
          <cell r="F320" t="str">
            <v>坂出工</v>
          </cell>
          <cell r="G320">
            <v>194</v>
          </cell>
          <cell r="H320">
            <v>3208</v>
          </cell>
          <cell r="I320" t="str">
            <v>吉　永</v>
          </cell>
          <cell r="J320">
            <v>32</v>
          </cell>
          <cell r="K320">
            <v>2</v>
          </cell>
          <cell r="L320">
            <v>2</v>
          </cell>
          <cell r="M320">
            <v>2</v>
          </cell>
          <cell r="N320">
            <v>2</v>
          </cell>
          <cell r="O320">
            <v>2</v>
          </cell>
          <cell r="P320">
            <v>63</v>
          </cell>
          <cell r="Q320" t="str">
            <v/>
          </cell>
          <cell r="R320" t="str">
            <v/>
          </cell>
          <cell r="S320" t="str">
            <v/>
          </cell>
          <cell r="T320" t="str">
            <v/>
          </cell>
          <cell r="U320" t="str">
            <v/>
          </cell>
          <cell r="V320" t="str">
            <v/>
          </cell>
          <cell r="W320">
            <v>4</v>
          </cell>
          <cell r="X320">
            <v>2</v>
          </cell>
          <cell r="Y320">
            <v>1</v>
          </cell>
          <cell r="Z320">
            <v>1</v>
          </cell>
          <cell r="AA320">
            <v>1</v>
          </cell>
          <cell r="AB320">
            <v>0</v>
          </cell>
          <cell r="AC320" t="str">
            <v>×</v>
          </cell>
          <cell r="AD320" t="str">
            <v>×</v>
          </cell>
          <cell r="AE320" t="e">
            <v>#N/A</v>
          </cell>
          <cell r="AF320" t="str">
            <v>○</v>
          </cell>
          <cell r="AG320" t="str">
            <v>○</v>
          </cell>
          <cell r="AH320" t="e">
            <v>#N/A</v>
          </cell>
          <cell r="AI320" t="e">
            <v>#N/A</v>
          </cell>
          <cell r="AJ320">
            <v>319</v>
          </cell>
          <cell r="AK320" t="str">
            <v/>
          </cell>
        </row>
        <row r="321">
          <cell r="A321">
            <v>320</v>
          </cell>
          <cell r="B321">
            <v>4</v>
          </cell>
          <cell r="D321">
            <v>3803</v>
          </cell>
          <cell r="E321" t="str">
            <v>香　川</v>
          </cell>
          <cell r="F321" t="str">
            <v>笠　田</v>
          </cell>
          <cell r="G321">
            <v>193</v>
          </cell>
          <cell r="H321">
            <v>3304</v>
          </cell>
          <cell r="I321" t="str">
            <v>松　本</v>
          </cell>
          <cell r="J321">
            <v>33</v>
          </cell>
          <cell r="K321">
            <v>1</v>
          </cell>
          <cell r="L321">
            <v>1</v>
          </cell>
          <cell r="M321">
            <v>1</v>
          </cell>
          <cell r="N321">
            <v>1</v>
          </cell>
          <cell r="O321">
            <v>1</v>
          </cell>
          <cell r="P321">
            <v>64</v>
          </cell>
          <cell r="Q321" t="str">
            <v/>
          </cell>
          <cell r="R321" t="str">
            <v/>
          </cell>
          <cell r="S321" t="str">
            <v/>
          </cell>
          <cell r="T321" t="str">
            <v/>
          </cell>
          <cell r="U321" t="str">
            <v/>
          </cell>
          <cell r="V321" t="str">
            <v/>
          </cell>
          <cell r="W321">
            <v>4</v>
          </cell>
          <cell r="X321">
            <v>2</v>
          </cell>
          <cell r="Y321">
            <v>1</v>
          </cell>
          <cell r="Z321">
            <v>0</v>
          </cell>
          <cell r="AA321">
            <v>0</v>
          </cell>
          <cell r="AB321">
            <v>0</v>
          </cell>
          <cell r="AC321" t="str">
            <v>○</v>
          </cell>
          <cell r="AD321" t="str">
            <v>×</v>
          </cell>
          <cell r="AE321" t="e">
            <v>#N/A</v>
          </cell>
          <cell r="AF321" t="str">
            <v>○</v>
          </cell>
          <cell r="AG321" t="str">
            <v>○</v>
          </cell>
          <cell r="AH321" t="e">
            <v>#N/A</v>
          </cell>
          <cell r="AI321" t="e">
            <v>#N/A</v>
          </cell>
          <cell r="AJ321">
            <v>320</v>
          </cell>
          <cell r="AK321" t="str">
            <v/>
          </cell>
        </row>
        <row r="322">
          <cell r="A322">
            <v>321</v>
          </cell>
          <cell r="B322">
            <v>4</v>
          </cell>
          <cell r="C322" t="str">
            <v>①</v>
          </cell>
          <cell r="D322">
            <v>2819</v>
          </cell>
          <cell r="E322" t="str">
            <v>窪　田</v>
          </cell>
          <cell r="F322" t="str">
            <v>丸　亀</v>
          </cell>
          <cell r="G322">
            <v>192</v>
          </cell>
          <cell r="H322">
            <v>3505</v>
          </cell>
          <cell r="I322" t="str">
            <v>高　木</v>
          </cell>
          <cell r="J322">
            <v>35</v>
          </cell>
          <cell r="K322">
            <v>1</v>
          </cell>
          <cell r="L322">
            <v>1</v>
          </cell>
          <cell r="M322">
            <v>1</v>
          </cell>
          <cell r="N322">
            <v>1</v>
          </cell>
          <cell r="O322">
            <v>1</v>
          </cell>
          <cell r="P322">
            <v>64</v>
          </cell>
          <cell r="Q322" t="str">
            <v/>
          </cell>
          <cell r="R322" t="str">
            <v/>
          </cell>
          <cell r="S322" t="str">
            <v/>
          </cell>
          <cell r="T322" t="str">
            <v/>
          </cell>
          <cell r="U322" t="str">
            <v/>
          </cell>
          <cell r="V322" t="str">
            <v/>
          </cell>
          <cell r="W322">
            <v>4</v>
          </cell>
          <cell r="X322">
            <v>2</v>
          </cell>
          <cell r="Y322">
            <v>1</v>
          </cell>
          <cell r="Z322">
            <v>0</v>
          </cell>
          <cell r="AA322">
            <v>0</v>
          </cell>
          <cell r="AB322">
            <v>0</v>
          </cell>
          <cell r="AC322" t="str">
            <v>○</v>
          </cell>
          <cell r="AD322" t="str">
            <v>×</v>
          </cell>
          <cell r="AE322" t="e">
            <v>#N/A</v>
          </cell>
          <cell r="AF322" t="str">
            <v>○</v>
          </cell>
          <cell r="AG322" t="str">
            <v>○</v>
          </cell>
          <cell r="AH322" t="e">
            <v>#N/A</v>
          </cell>
          <cell r="AI322" t="e">
            <v>#N/A</v>
          </cell>
          <cell r="AJ322">
            <v>321</v>
          </cell>
          <cell r="AK322" t="str">
            <v/>
          </cell>
        </row>
        <row r="323">
          <cell r="A323">
            <v>322</v>
          </cell>
          <cell r="B323">
            <v>4</v>
          </cell>
          <cell r="C323" t="str">
            <v>①</v>
          </cell>
          <cell r="D323">
            <v>707</v>
          </cell>
          <cell r="E323" t="str">
            <v>多　田</v>
          </cell>
          <cell r="F323" t="str">
            <v>三　木</v>
          </cell>
          <cell r="G323">
            <v>191</v>
          </cell>
          <cell r="H323">
            <v>3004</v>
          </cell>
          <cell r="I323" t="str">
            <v>青　木</v>
          </cell>
          <cell r="J323">
            <v>30</v>
          </cell>
          <cell r="K323">
            <v>2</v>
          </cell>
          <cell r="L323">
            <v>2</v>
          </cell>
          <cell r="M323">
            <v>2</v>
          </cell>
          <cell r="N323">
            <v>2</v>
          </cell>
          <cell r="O323">
            <v>2</v>
          </cell>
          <cell r="P323">
            <v>63</v>
          </cell>
          <cell r="Q323" t="str">
            <v/>
          </cell>
          <cell r="R323" t="str">
            <v/>
          </cell>
          <cell r="S323" t="str">
            <v/>
          </cell>
          <cell r="T323" t="str">
            <v/>
          </cell>
          <cell r="U323" t="str">
            <v/>
          </cell>
          <cell r="V323" t="str">
            <v/>
          </cell>
          <cell r="W323">
            <v>4</v>
          </cell>
          <cell r="X323">
            <v>2</v>
          </cell>
          <cell r="Y323">
            <v>1</v>
          </cell>
          <cell r="Z323">
            <v>1</v>
          </cell>
          <cell r="AA323">
            <v>1</v>
          </cell>
          <cell r="AB323">
            <v>0</v>
          </cell>
          <cell r="AC323" t="str">
            <v>×</v>
          </cell>
          <cell r="AD323" t="str">
            <v>×</v>
          </cell>
          <cell r="AE323" t="e">
            <v>#N/A</v>
          </cell>
          <cell r="AF323" t="str">
            <v>○</v>
          </cell>
          <cell r="AG323" t="str">
            <v>○</v>
          </cell>
          <cell r="AH323" t="e">
            <v>#N/A</v>
          </cell>
          <cell r="AI323" t="e">
            <v>#N/A</v>
          </cell>
          <cell r="AJ323">
            <v>322</v>
          </cell>
          <cell r="AK323" t="str">
            <v/>
          </cell>
        </row>
        <row r="324">
          <cell r="A324">
            <v>323</v>
          </cell>
          <cell r="B324">
            <v>4</v>
          </cell>
          <cell r="D324">
            <v>2818</v>
          </cell>
          <cell r="E324" t="str">
            <v>池　上</v>
          </cell>
          <cell r="F324" t="str">
            <v>丸　亀</v>
          </cell>
          <cell r="G324">
            <v>190</v>
          </cell>
          <cell r="H324">
            <v>2702</v>
          </cell>
          <cell r="I324" t="str">
            <v>　峯</v>
          </cell>
          <cell r="J324">
            <v>27</v>
          </cell>
          <cell r="K324">
            <v>2</v>
          </cell>
          <cell r="L324">
            <v>3</v>
          </cell>
          <cell r="M324">
            <v>3</v>
          </cell>
          <cell r="N324">
            <v>3</v>
          </cell>
          <cell r="O324">
            <v>3</v>
          </cell>
          <cell r="P324">
            <v>62</v>
          </cell>
          <cell r="Q324" t="str">
            <v/>
          </cell>
          <cell r="R324" t="str">
            <v/>
          </cell>
          <cell r="S324" t="str">
            <v/>
          </cell>
          <cell r="T324" t="str">
            <v/>
          </cell>
          <cell r="U324" t="str">
            <v/>
          </cell>
          <cell r="V324" t="str">
            <v/>
          </cell>
          <cell r="W324">
            <v>4</v>
          </cell>
          <cell r="X324">
            <v>2</v>
          </cell>
          <cell r="Y324">
            <v>1</v>
          </cell>
          <cell r="Z324">
            <v>1</v>
          </cell>
          <cell r="AA324">
            <v>0</v>
          </cell>
          <cell r="AB324">
            <v>0</v>
          </cell>
          <cell r="AC324" t="str">
            <v>×</v>
          </cell>
          <cell r="AD324" t="str">
            <v>×</v>
          </cell>
          <cell r="AE324" t="e">
            <v>#N/A</v>
          </cell>
          <cell r="AF324" t="str">
            <v>○</v>
          </cell>
          <cell r="AG324" t="str">
            <v>○</v>
          </cell>
          <cell r="AH324" t="e">
            <v>#N/A</v>
          </cell>
          <cell r="AI324" t="e">
            <v>#N/A</v>
          </cell>
          <cell r="AJ324">
            <v>323</v>
          </cell>
          <cell r="AK324" t="str">
            <v/>
          </cell>
        </row>
        <row r="325">
          <cell r="A325">
            <v>324</v>
          </cell>
          <cell r="B325">
            <v>4</v>
          </cell>
          <cell r="D325">
            <v>3212</v>
          </cell>
          <cell r="E325" t="str">
            <v>鎌　田</v>
          </cell>
          <cell r="F325" t="str">
            <v>多度津</v>
          </cell>
          <cell r="G325">
            <v>189</v>
          </cell>
          <cell r="H325">
            <v>1207</v>
          </cell>
          <cell r="I325" t="str">
            <v>日　野</v>
          </cell>
          <cell r="J325">
            <v>12</v>
          </cell>
          <cell r="K325">
            <v>1</v>
          </cell>
          <cell r="L325">
            <v>4</v>
          </cell>
          <cell r="M325">
            <v>4</v>
          </cell>
          <cell r="N325">
            <v>4</v>
          </cell>
          <cell r="O325">
            <v>4</v>
          </cell>
          <cell r="P325">
            <v>61</v>
          </cell>
          <cell r="Q325" t="str">
            <v/>
          </cell>
          <cell r="R325" t="str">
            <v/>
          </cell>
          <cell r="S325" t="str">
            <v/>
          </cell>
          <cell r="T325" t="str">
            <v/>
          </cell>
          <cell r="U325" t="str">
            <v/>
          </cell>
          <cell r="V325" t="str">
            <v/>
          </cell>
          <cell r="W325">
            <v>4</v>
          </cell>
          <cell r="X325">
            <v>2</v>
          </cell>
          <cell r="Y325">
            <v>1</v>
          </cell>
          <cell r="Z325">
            <v>1</v>
          </cell>
          <cell r="AA325">
            <v>1</v>
          </cell>
          <cell r="AB325">
            <v>0</v>
          </cell>
          <cell r="AC325" t="str">
            <v>×</v>
          </cell>
          <cell r="AD325" t="str">
            <v>×</v>
          </cell>
          <cell r="AE325" t="e">
            <v>#N/A</v>
          </cell>
          <cell r="AF325" t="str">
            <v>×</v>
          </cell>
          <cell r="AG325" t="str">
            <v>○</v>
          </cell>
          <cell r="AH325" t="e">
            <v>#N/A</v>
          </cell>
          <cell r="AI325" t="e">
            <v>#N/A</v>
          </cell>
          <cell r="AJ325">
            <v>324</v>
          </cell>
          <cell r="AK325" t="str">
            <v/>
          </cell>
        </row>
        <row r="326">
          <cell r="A326">
            <v>325</v>
          </cell>
          <cell r="B326">
            <v>4</v>
          </cell>
          <cell r="C326" t="str">
            <v>①</v>
          </cell>
          <cell r="D326">
            <v>1807</v>
          </cell>
          <cell r="E326" t="str">
            <v>池　田</v>
          </cell>
          <cell r="F326" t="str">
            <v>高工芸</v>
          </cell>
          <cell r="G326">
            <v>188</v>
          </cell>
          <cell r="H326">
            <v>1611</v>
          </cell>
          <cell r="I326" t="str">
            <v>御　厩</v>
          </cell>
          <cell r="J326">
            <v>16</v>
          </cell>
          <cell r="K326">
            <v>1</v>
          </cell>
          <cell r="L326">
            <v>4</v>
          </cell>
          <cell r="M326">
            <v>5</v>
          </cell>
          <cell r="N326">
            <v>5</v>
          </cell>
          <cell r="O326">
            <v>5</v>
          </cell>
          <cell r="P326">
            <v>60</v>
          </cell>
          <cell r="Q326" t="str">
            <v/>
          </cell>
          <cell r="R326" t="str">
            <v/>
          </cell>
          <cell r="S326" t="str">
            <v/>
          </cell>
          <cell r="T326" t="str">
            <v/>
          </cell>
          <cell r="U326" t="str">
            <v/>
          </cell>
          <cell r="V326" t="str">
            <v/>
          </cell>
          <cell r="W326">
            <v>4</v>
          </cell>
          <cell r="X326">
            <v>2</v>
          </cell>
          <cell r="Y326">
            <v>1</v>
          </cell>
          <cell r="Z326">
            <v>1</v>
          </cell>
          <cell r="AA326">
            <v>1</v>
          </cell>
          <cell r="AB326">
            <v>1</v>
          </cell>
          <cell r="AC326" t="str">
            <v>×</v>
          </cell>
          <cell r="AD326" t="str">
            <v>×</v>
          </cell>
          <cell r="AE326" t="e">
            <v>#N/A</v>
          </cell>
          <cell r="AF326" t="str">
            <v>×</v>
          </cell>
          <cell r="AG326" t="str">
            <v>○</v>
          </cell>
          <cell r="AH326" t="e">
            <v>#N/A</v>
          </cell>
          <cell r="AI326" t="e">
            <v>#N/A</v>
          </cell>
          <cell r="AJ326">
            <v>325</v>
          </cell>
          <cell r="AK326" t="str">
            <v/>
          </cell>
        </row>
        <row r="327">
          <cell r="A327">
            <v>326</v>
          </cell>
          <cell r="B327">
            <v>4</v>
          </cell>
          <cell r="D327">
            <v>3610</v>
          </cell>
          <cell r="E327" t="str">
            <v>髙　田</v>
          </cell>
          <cell r="F327" t="str">
            <v>高　瀬</v>
          </cell>
          <cell r="G327">
            <v>187</v>
          </cell>
          <cell r="H327">
            <v>906</v>
          </cell>
          <cell r="I327" t="str">
            <v>福　田</v>
          </cell>
          <cell r="J327">
            <v>9</v>
          </cell>
          <cell r="K327">
            <v>2</v>
          </cell>
          <cell r="L327">
            <v>3</v>
          </cell>
          <cell r="M327">
            <v>6</v>
          </cell>
          <cell r="N327">
            <v>6</v>
          </cell>
          <cell r="O327">
            <v>6</v>
          </cell>
          <cell r="P327">
            <v>59</v>
          </cell>
          <cell r="Q327" t="str">
            <v/>
          </cell>
          <cell r="R327" t="str">
            <v/>
          </cell>
          <cell r="S327" t="str">
            <v/>
          </cell>
          <cell r="T327" t="str">
            <v/>
          </cell>
          <cell r="U327" t="str">
            <v/>
          </cell>
          <cell r="V327" t="str">
            <v/>
          </cell>
          <cell r="W327">
            <v>4</v>
          </cell>
          <cell r="X327">
            <v>2</v>
          </cell>
          <cell r="Y327">
            <v>1</v>
          </cell>
          <cell r="Z327">
            <v>1</v>
          </cell>
          <cell r="AA327">
            <v>1</v>
          </cell>
          <cell r="AB327">
            <v>1</v>
          </cell>
          <cell r="AC327" t="str">
            <v>×</v>
          </cell>
          <cell r="AD327" t="str">
            <v>×</v>
          </cell>
          <cell r="AE327" t="e">
            <v>#N/A</v>
          </cell>
          <cell r="AF327" t="str">
            <v>×</v>
          </cell>
          <cell r="AG327" t="str">
            <v>○</v>
          </cell>
          <cell r="AH327" t="e">
            <v>#N/A</v>
          </cell>
          <cell r="AI327" t="e">
            <v>#N/A</v>
          </cell>
          <cell r="AJ327">
            <v>326</v>
          </cell>
          <cell r="AK327" t="str">
            <v/>
          </cell>
        </row>
        <row r="328">
          <cell r="A328">
            <v>327</v>
          </cell>
          <cell r="B328">
            <v>4</v>
          </cell>
          <cell r="C328" t="str">
            <v>①</v>
          </cell>
          <cell r="D328">
            <v>304</v>
          </cell>
          <cell r="E328" t="str">
            <v>丸　山</v>
          </cell>
          <cell r="F328" t="str">
            <v>津　田</v>
          </cell>
          <cell r="G328">
            <v>186</v>
          </cell>
          <cell r="H328">
            <v>2107</v>
          </cell>
          <cell r="I328" t="str">
            <v>中　尾</v>
          </cell>
          <cell r="J328">
            <v>21</v>
          </cell>
          <cell r="K328">
            <v>2</v>
          </cell>
          <cell r="L328">
            <v>2</v>
          </cell>
          <cell r="M328">
            <v>7</v>
          </cell>
          <cell r="N328">
            <v>7</v>
          </cell>
          <cell r="O328">
            <v>7</v>
          </cell>
          <cell r="P328">
            <v>58</v>
          </cell>
          <cell r="Q328" t="str">
            <v/>
          </cell>
          <cell r="R328" t="str">
            <v/>
          </cell>
          <cell r="S328" t="str">
            <v/>
          </cell>
          <cell r="T328" t="str">
            <v/>
          </cell>
          <cell r="U328" t="str">
            <v/>
          </cell>
          <cell r="V328" t="str">
            <v/>
          </cell>
          <cell r="W328">
            <v>4</v>
          </cell>
          <cell r="X328">
            <v>2</v>
          </cell>
          <cell r="Y328">
            <v>1</v>
          </cell>
          <cell r="Z328">
            <v>0</v>
          </cell>
          <cell r="AA328">
            <v>0</v>
          </cell>
          <cell r="AB328">
            <v>0</v>
          </cell>
          <cell r="AC328" t="str">
            <v>○</v>
          </cell>
          <cell r="AD328" t="str">
            <v>×</v>
          </cell>
          <cell r="AE328" t="e">
            <v>#N/A</v>
          </cell>
          <cell r="AF328" t="str">
            <v>○</v>
          </cell>
          <cell r="AG328" t="str">
            <v>○</v>
          </cell>
          <cell r="AH328" t="e">
            <v>#N/A</v>
          </cell>
          <cell r="AI328" t="e">
            <v>#N/A</v>
          </cell>
          <cell r="AJ328">
            <v>327</v>
          </cell>
          <cell r="AK328" t="str">
            <v/>
          </cell>
        </row>
        <row r="329">
          <cell r="A329">
            <v>328</v>
          </cell>
          <cell r="B329">
            <v>4</v>
          </cell>
          <cell r="C329" t="str">
            <v>①</v>
          </cell>
          <cell r="D329">
            <v>607</v>
          </cell>
          <cell r="E329" t="str">
            <v>齊　藤</v>
          </cell>
          <cell r="F329" t="str">
            <v>志　度</v>
          </cell>
          <cell r="G329">
            <v>185</v>
          </cell>
          <cell r="H329">
            <v>2106</v>
          </cell>
          <cell r="I329" t="str">
            <v>石　原</v>
          </cell>
          <cell r="J329">
            <v>21</v>
          </cell>
          <cell r="K329">
            <v>1</v>
          </cell>
          <cell r="L329">
            <v>1</v>
          </cell>
          <cell r="M329">
            <v>8</v>
          </cell>
          <cell r="N329">
            <v>8</v>
          </cell>
          <cell r="O329">
            <v>8</v>
          </cell>
          <cell r="P329">
            <v>57</v>
          </cell>
          <cell r="Q329" t="str">
            <v/>
          </cell>
          <cell r="R329" t="str">
            <v/>
          </cell>
          <cell r="S329" t="str">
            <v/>
          </cell>
          <cell r="T329" t="str">
            <v/>
          </cell>
          <cell r="U329" t="str">
            <v/>
          </cell>
          <cell r="V329" t="str">
            <v/>
          </cell>
          <cell r="W329">
            <v>4</v>
          </cell>
          <cell r="X329">
            <v>2</v>
          </cell>
          <cell r="Y329">
            <v>1</v>
          </cell>
          <cell r="Z329">
            <v>0</v>
          </cell>
          <cell r="AA329">
            <v>0</v>
          </cell>
          <cell r="AB329">
            <v>0</v>
          </cell>
          <cell r="AC329" t="str">
            <v>○</v>
          </cell>
          <cell r="AD329" t="str">
            <v>×</v>
          </cell>
          <cell r="AE329" t="e">
            <v>#N/A</v>
          </cell>
          <cell r="AF329" t="str">
            <v>○</v>
          </cell>
          <cell r="AG329" t="str">
            <v>○</v>
          </cell>
          <cell r="AH329" t="e">
            <v>#N/A</v>
          </cell>
          <cell r="AI329" t="e">
            <v>#N/A</v>
          </cell>
          <cell r="AJ329">
            <v>328</v>
          </cell>
          <cell r="AK329" t="str">
            <v/>
          </cell>
        </row>
        <row r="330">
          <cell r="A330">
            <v>329</v>
          </cell>
          <cell r="B330">
            <v>4</v>
          </cell>
          <cell r="C330" t="str">
            <v>①</v>
          </cell>
          <cell r="D330">
            <v>3308</v>
          </cell>
          <cell r="E330" t="str">
            <v>三　野</v>
          </cell>
          <cell r="F330" t="str">
            <v>善　一</v>
          </cell>
          <cell r="G330">
            <v>184</v>
          </cell>
          <cell r="H330">
            <v>1210</v>
          </cell>
          <cell r="I330" t="str">
            <v>池　田隆</v>
          </cell>
          <cell r="J330">
            <v>12</v>
          </cell>
          <cell r="K330">
            <v>1</v>
          </cell>
          <cell r="L330">
            <v>1</v>
          </cell>
          <cell r="M330">
            <v>8</v>
          </cell>
          <cell r="N330">
            <v>9</v>
          </cell>
          <cell r="O330">
            <v>9</v>
          </cell>
          <cell r="P330">
            <v>56</v>
          </cell>
          <cell r="Q330" t="str">
            <v/>
          </cell>
          <cell r="R330" t="str">
            <v/>
          </cell>
          <cell r="S330" t="str">
            <v/>
          </cell>
          <cell r="T330" t="str">
            <v/>
          </cell>
          <cell r="U330" t="str">
            <v/>
          </cell>
          <cell r="V330" t="str">
            <v/>
          </cell>
          <cell r="W330">
            <v>4</v>
          </cell>
          <cell r="X330">
            <v>2</v>
          </cell>
          <cell r="Y330">
            <v>1</v>
          </cell>
          <cell r="Z330">
            <v>1</v>
          </cell>
          <cell r="AA330">
            <v>1</v>
          </cell>
          <cell r="AB330">
            <v>1</v>
          </cell>
          <cell r="AC330" t="str">
            <v>×</v>
          </cell>
          <cell r="AD330" t="str">
            <v>×</v>
          </cell>
          <cell r="AE330" t="e">
            <v>#N/A</v>
          </cell>
          <cell r="AF330" t="str">
            <v>×</v>
          </cell>
          <cell r="AG330" t="str">
            <v>○</v>
          </cell>
          <cell r="AH330" t="e">
            <v>#N/A</v>
          </cell>
          <cell r="AI330" t="e">
            <v>#N/A</v>
          </cell>
          <cell r="AJ330">
            <v>329</v>
          </cell>
          <cell r="AK330" t="str">
            <v/>
          </cell>
        </row>
        <row r="331">
          <cell r="A331">
            <v>330</v>
          </cell>
          <cell r="B331">
            <v>4</v>
          </cell>
          <cell r="C331" t="str">
            <v>①</v>
          </cell>
          <cell r="D331">
            <v>1615</v>
          </cell>
          <cell r="E331" t="str">
            <v>谷　本</v>
          </cell>
          <cell r="F331" t="str">
            <v>香中央</v>
          </cell>
          <cell r="G331">
            <v>183</v>
          </cell>
          <cell r="H331">
            <v>1903</v>
          </cell>
          <cell r="I331" t="str">
            <v>松　原</v>
          </cell>
          <cell r="J331">
            <v>19</v>
          </cell>
          <cell r="K331">
            <v>2</v>
          </cell>
          <cell r="L331">
            <v>2</v>
          </cell>
          <cell r="M331">
            <v>7</v>
          </cell>
          <cell r="N331">
            <v>10</v>
          </cell>
          <cell r="O331">
            <v>10</v>
          </cell>
          <cell r="P331">
            <v>55</v>
          </cell>
          <cell r="Q331" t="str">
            <v/>
          </cell>
          <cell r="R331" t="str">
            <v/>
          </cell>
          <cell r="S331" t="str">
            <v/>
          </cell>
          <cell r="T331" t="str">
            <v/>
          </cell>
          <cell r="U331" t="str">
            <v/>
          </cell>
          <cell r="V331" t="str">
            <v/>
          </cell>
          <cell r="W331">
            <v>4</v>
          </cell>
          <cell r="X331">
            <v>2</v>
          </cell>
          <cell r="Y331">
            <v>1</v>
          </cell>
          <cell r="Z331">
            <v>1</v>
          </cell>
          <cell r="AA331">
            <v>0</v>
          </cell>
          <cell r="AB331">
            <v>0</v>
          </cell>
          <cell r="AC331" t="str">
            <v>×</v>
          </cell>
          <cell r="AD331" t="str">
            <v>×</v>
          </cell>
          <cell r="AE331" t="e">
            <v>#N/A</v>
          </cell>
          <cell r="AF331" t="str">
            <v>○</v>
          </cell>
          <cell r="AG331" t="str">
            <v>○</v>
          </cell>
          <cell r="AH331" t="e">
            <v>#N/A</v>
          </cell>
          <cell r="AI331" t="e">
            <v>#N/A</v>
          </cell>
          <cell r="AJ331">
            <v>330</v>
          </cell>
          <cell r="AK331" t="str">
            <v/>
          </cell>
        </row>
        <row r="332">
          <cell r="A332">
            <v>331</v>
          </cell>
          <cell r="B332">
            <v>4</v>
          </cell>
          <cell r="D332">
            <v>2602</v>
          </cell>
          <cell r="E332" t="str">
            <v>舛　形</v>
          </cell>
          <cell r="F332" t="str">
            <v>坂出一</v>
          </cell>
          <cell r="G332">
            <v>182</v>
          </cell>
          <cell r="H332">
            <v>1410</v>
          </cell>
          <cell r="I332" t="str">
            <v>　関</v>
          </cell>
          <cell r="J332">
            <v>14</v>
          </cell>
          <cell r="K332">
            <v>2</v>
          </cell>
          <cell r="L332">
            <v>3</v>
          </cell>
          <cell r="M332">
            <v>6</v>
          </cell>
          <cell r="N332">
            <v>11</v>
          </cell>
          <cell r="O332">
            <v>11</v>
          </cell>
          <cell r="P332">
            <v>54</v>
          </cell>
          <cell r="Q332" t="str">
            <v/>
          </cell>
          <cell r="R332" t="str">
            <v/>
          </cell>
          <cell r="S332" t="str">
            <v/>
          </cell>
          <cell r="T332" t="str">
            <v/>
          </cell>
          <cell r="U332" t="str">
            <v/>
          </cell>
          <cell r="V332" t="str">
            <v/>
          </cell>
          <cell r="W332">
            <v>4</v>
          </cell>
          <cell r="X332">
            <v>2</v>
          </cell>
          <cell r="Y332">
            <v>1</v>
          </cell>
          <cell r="Z332">
            <v>0</v>
          </cell>
          <cell r="AA332">
            <v>0</v>
          </cell>
          <cell r="AB332">
            <v>0</v>
          </cell>
          <cell r="AC332" t="str">
            <v>○</v>
          </cell>
          <cell r="AD332" t="str">
            <v>×</v>
          </cell>
          <cell r="AE332" t="e">
            <v>#N/A</v>
          </cell>
          <cell r="AF332" t="str">
            <v>×</v>
          </cell>
          <cell r="AG332" t="str">
            <v>○</v>
          </cell>
          <cell r="AH332" t="e">
            <v>#N/A</v>
          </cell>
          <cell r="AI332" t="e">
            <v>#N/A</v>
          </cell>
          <cell r="AJ332">
            <v>331</v>
          </cell>
          <cell r="AK332" t="str">
            <v/>
          </cell>
        </row>
        <row r="333">
          <cell r="A333">
            <v>332</v>
          </cell>
          <cell r="B333">
            <v>4</v>
          </cell>
          <cell r="C333" t="str">
            <v>①</v>
          </cell>
          <cell r="D333">
            <v>2821</v>
          </cell>
          <cell r="E333" t="str">
            <v>田　中</v>
          </cell>
          <cell r="F333" t="str">
            <v>丸　亀</v>
          </cell>
          <cell r="G333">
            <v>181</v>
          </cell>
          <cell r="H333">
            <v>701</v>
          </cell>
          <cell r="I333" t="str">
            <v>蕪　木</v>
          </cell>
          <cell r="J333">
            <v>7</v>
          </cell>
          <cell r="K333">
            <v>1</v>
          </cell>
          <cell r="L333">
            <v>4</v>
          </cell>
          <cell r="M333">
            <v>5</v>
          </cell>
          <cell r="N333">
            <v>12</v>
          </cell>
          <cell r="O333">
            <v>12</v>
          </cell>
          <cell r="P333">
            <v>53</v>
          </cell>
          <cell r="Q333" t="str">
            <v/>
          </cell>
          <cell r="R333" t="str">
            <v/>
          </cell>
          <cell r="S333" t="str">
            <v/>
          </cell>
          <cell r="T333" t="str">
            <v/>
          </cell>
          <cell r="U333" t="str">
            <v/>
          </cell>
          <cell r="V333" t="str">
            <v/>
          </cell>
          <cell r="W333">
            <v>4</v>
          </cell>
          <cell r="X333">
            <v>2</v>
          </cell>
          <cell r="Y333">
            <v>1</v>
          </cell>
          <cell r="Z333">
            <v>0</v>
          </cell>
          <cell r="AA333">
            <v>0</v>
          </cell>
          <cell r="AB333">
            <v>0</v>
          </cell>
          <cell r="AC333" t="str">
            <v>○</v>
          </cell>
          <cell r="AD333" t="str">
            <v>×</v>
          </cell>
          <cell r="AE333" t="e">
            <v>#N/A</v>
          </cell>
          <cell r="AF333" t="str">
            <v>○</v>
          </cell>
          <cell r="AG333" t="str">
            <v>○</v>
          </cell>
          <cell r="AH333" t="e">
            <v>#N/A</v>
          </cell>
          <cell r="AI333" t="e">
            <v>#N/A</v>
          </cell>
          <cell r="AJ333">
            <v>332</v>
          </cell>
          <cell r="AK333" t="str">
            <v/>
          </cell>
        </row>
        <row r="334">
          <cell r="A334">
            <v>333</v>
          </cell>
          <cell r="B334">
            <v>4</v>
          </cell>
          <cell r="C334" t="str">
            <v>①</v>
          </cell>
          <cell r="D334">
            <v>1614</v>
          </cell>
          <cell r="E334" t="str">
            <v>飯　間</v>
          </cell>
          <cell r="F334" t="str">
            <v>香中央</v>
          </cell>
          <cell r="G334">
            <v>180</v>
          </cell>
          <cell r="H334">
            <v>1706</v>
          </cell>
          <cell r="I334" t="str">
            <v>　原</v>
          </cell>
          <cell r="J334">
            <v>17</v>
          </cell>
          <cell r="K334">
            <v>1</v>
          </cell>
          <cell r="L334">
            <v>4</v>
          </cell>
          <cell r="M334">
            <v>4</v>
          </cell>
          <cell r="N334">
            <v>13</v>
          </cell>
          <cell r="O334">
            <v>13</v>
          </cell>
          <cell r="P334">
            <v>52</v>
          </cell>
          <cell r="Q334" t="str">
            <v/>
          </cell>
          <cell r="R334" t="str">
            <v/>
          </cell>
          <cell r="S334" t="str">
            <v/>
          </cell>
          <cell r="T334" t="str">
            <v/>
          </cell>
          <cell r="U334" t="str">
            <v/>
          </cell>
          <cell r="V334" t="str">
            <v/>
          </cell>
          <cell r="W334">
            <v>4</v>
          </cell>
          <cell r="X334">
            <v>2</v>
          </cell>
          <cell r="Y334">
            <v>1</v>
          </cell>
          <cell r="Z334">
            <v>0</v>
          </cell>
          <cell r="AA334">
            <v>0</v>
          </cell>
          <cell r="AB334">
            <v>0</v>
          </cell>
          <cell r="AC334" t="str">
            <v>○</v>
          </cell>
          <cell r="AD334" t="str">
            <v>×</v>
          </cell>
          <cell r="AE334" t="e">
            <v>#N/A</v>
          </cell>
          <cell r="AF334" t="str">
            <v>×</v>
          </cell>
          <cell r="AG334" t="str">
            <v>○</v>
          </cell>
          <cell r="AH334" t="e">
            <v>#N/A</v>
          </cell>
          <cell r="AI334" t="e">
            <v>#N/A</v>
          </cell>
          <cell r="AJ334">
            <v>333</v>
          </cell>
          <cell r="AK334" t="str">
            <v/>
          </cell>
        </row>
        <row r="335">
          <cell r="A335">
            <v>334</v>
          </cell>
          <cell r="B335">
            <v>4</v>
          </cell>
          <cell r="C335" t="str">
            <v>①</v>
          </cell>
          <cell r="D335">
            <v>1808</v>
          </cell>
          <cell r="E335" t="str">
            <v>丸　谷</v>
          </cell>
          <cell r="F335" t="str">
            <v>高工芸</v>
          </cell>
          <cell r="G335">
            <v>179</v>
          </cell>
          <cell r="H335">
            <v>1407</v>
          </cell>
          <cell r="I335" t="str">
            <v>長谷川</v>
          </cell>
          <cell r="J335">
            <v>14</v>
          </cell>
          <cell r="K335">
            <v>2</v>
          </cell>
          <cell r="L335">
            <v>3</v>
          </cell>
          <cell r="M335">
            <v>3</v>
          </cell>
          <cell r="N335">
            <v>14</v>
          </cell>
          <cell r="O335">
            <v>14</v>
          </cell>
          <cell r="P335">
            <v>51</v>
          </cell>
          <cell r="Q335" t="str">
            <v/>
          </cell>
          <cell r="R335" t="str">
            <v/>
          </cell>
          <cell r="S335" t="str">
            <v/>
          </cell>
          <cell r="T335" t="str">
            <v/>
          </cell>
          <cell r="U335" t="str">
            <v/>
          </cell>
          <cell r="V335" t="str">
            <v/>
          </cell>
          <cell r="W335">
            <v>4</v>
          </cell>
          <cell r="X335">
            <v>2</v>
          </cell>
          <cell r="Y335">
            <v>1</v>
          </cell>
          <cell r="Z335">
            <v>0</v>
          </cell>
          <cell r="AA335">
            <v>0</v>
          </cell>
          <cell r="AB335">
            <v>0</v>
          </cell>
          <cell r="AC335" t="str">
            <v>○</v>
          </cell>
          <cell r="AD335" t="str">
            <v>×</v>
          </cell>
          <cell r="AE335" t="e">
            <v>#N/A</v>
          </cell>
          <cell r="AF335" t="str">
            <v>×</v>
          </cell>
          <cell r="AG335" t="str">
            <v>○</v>
          </cell>
          <cell r="AH335" t="e">
            <v>#N/A</v>
          </cell>
          <cell r="AI335" t="e">
            <v>#N/A</v>
          </cell>
          <cell r="AJ335">
            <v>334</v>
          </cell>
          <cell r="AK335" t="str">
            <v/>
          </cell>
        </row>
        <row r="336">
          <cell r="A336">
            <v>335</v>
          </cell>
          <cell r="B336">
            <v>4</v>
          </cell>
          <cell r="D336">
            <v>2820</v>
          </cell>
          <cell r="E336" t="str">
            <v>佐　藤</v>
          </cell>
          <cell r="F336" t="str">
            <v>丸　亀</v>
          </cell>
          <cell r="G336">
            <v>178</v>
          </cell>
          <cell r="H336">
            <v>3605</v>
          </cell>
          <cell r="I336" t="str">
            <v>山　下</v>
          </cell>
          <cell r="J336">
            <v>36</v>
          </cell>
          <cell r="K336">
            <v>2</v>
          </cell>
          <cell r="L336">
            <v>2</v>
          </cell>
          <cell r="M336">
            <v>2</v>
          </cell>
          <cell r="N336">
            <v>15</v>
          </cell>
          <cell r="O336">
            <v>15</v>
          </cell>
          <cell r="P336">
            <v>50</v>
          </cell>
          <cell r="Q336" t="str">
            <v/>
          </cell>
          <cell r="R336" t="str">
            <v/>
          </cell>
          <cell r="S336" t="str">
            <v/>
          </cell>
          <cell r="T336" t="str">
            <v/>
          </cell>
          <cell r="U336" t="str">
            <v/>
          </cell>
          <cell r="V336" t="str">
            <v/>
          </cell>
          <cell r="W336">
            <v>4</v>
          </cell>
          <cell r="X336">
            <v>2</v>
          </cell>
          <cell r="Y336">
            <v>1</v>
          </cell>
          <cell r="Z336">
            <v>0</v>
          </cell>
          <cell r="AA336">
            <v>0</v>
          </cell>
          <cell r="AB336">
            <v>0</v>
          </cell>
          <cell r="AC336" t="str">
            <v>○</v>
          </cell>
          <cell r="AD336" t="str">
            <v>×</v>
          </cell>
          <cell r="AE336" t="e">
            <v>#N/A</v>
          </cell>
          <cell r="AF336" t="str">
            <v>○</v>
          </cell>
          <cell r="AG336" t="str">
            <v>○</v>
          </cell>
          <cell r="AH336" t="e">
            <v>#N/A</v>
          </cell>
          <cell r="AI336" t="e">
            <v>#N/A</v>
          </cell>
          <cell r="AJ336">
            <v>335</v>
          </cell>
          <cell r="AK336" t="str">
            <v/>
          </cell>
        </row>
        <row r="337">
          <cell r="A337">
            <v>336</v>
          </cell>
          <cell r="B337">
            <v>4</v>
          </cell>
          <cell r="D337">
            <v>1213</v>
          </cell>
          <cell r="E337" t="str">
            <v>赤　澤</v>
          </cell>
          <cell r="F337" t="str">
            <v>高　松</v>
          </cell>
          <cell r="G337">
            <v>177</v>
          </cell>
          <cell r="H337">
            <v>506</v>
          </cell>
          <cell r="I337" t="str">
            <v>三　橋</v>
          </cell>
          <cell r="J337">
            <v>5</v>
          </cell>
          <cell r="K337">
            <v>1</v>
          </cell>
          <cell r="L337">
            <v>1</v>
          </cell>
          <cell r="M337">
            <v>1</v>
          </cell>
          <cell r="N337">
            <v>16</v>
          </cell>
          <cell r="O337">
            <v>16</v>
          </cell>
          <cell r="P337">
            <v>49</v>
          </cell>
          <cell r="Q337" t="str">
            <v/>
          </cell>
          <cell r="R337" t="str">
            <v/>
          </cell>
          <cell r="S337" t="str">
            <v/>
          </cell>
          <cell r="T337" t="str">
            <v/>
          </cell>
          <cell r="U337" t="str">
            <v/>
          </cell>
          <cell r="V337" t="str">
            <v/>
          </cell>
          <cell r="W337">
            <v>4</v>
          </cell>
          <cell r="X337">
            <v>2</v>
          </cell>
          <cell r="Y337">
            <v>1</v>
          </cell>
          <cell r="Z337">
            <v>1</v>
          </cell>
          <cell r="AA337">
            <v>0</v>
          </cell>
          <cell r="AB337">
            <v>0</v>
          </cell>
          <cell r="AC337" t="str">
            <v>×</v>
          </cell>
          <cell r="AD337" t="str">
            <v>×</v>
          </cell>
          <cell r="AE337" t="e">
            <v>#N/A</v>
          </cell>
          <cell r="AF337" t="str">
            <v>○</v>
          </cell>
          <cell r="AG337" t="str">
            <v>○</v>
          </cell>
          <cell r="AH337" t="e">
            <v>#N/A</v>
          </cell>
          <cell r="AI337" t="e">
            <v>#N/A</v>
          </cell>
          <cell r="AJ337">
            <v>336</v>
          </cell>
          <cell r="AK337" t="str">
            <v/>
          </cell>
        </row>
        <row r="338">
          <cell r="A338">
            <v>337</v>
          </cell>
          <cell r="B338">
            <v>4</v>
          </cell>
          <cell r="C338" t="str">
            <v>①</v>
          </cell>
          <cell r="D338">
            <v>1616</v>
          </cell>
          <cell r="E338" t="str">
            <v>和　泉</v>
          </cell>
          <cell r="F338" t="str">
            <v>香中央</v>
          </cell>
          <cell r="G338">
            <v>176</v>
          </cell>
          <cell r="H338">
            <v>1704</v>
          </cell>
          <cell r="I338" t="str">
            <v>宮　﨑</v>
          </cell>
          <cell r="J338">
            <v>17</v>
          </cell>
          <cell r="K338">
            <v>1</v>
          </cell>
          <cell r="L338">
            <v>1</v>
          </cell>
          <cell r="M338">
            <v>1</v>
          </cell>
          <cell r="N338">
            <v>16</v>
          </cell>
          <cell r="O338">
            <v>17</v>
          </cell>
          <cell r="P338">
            <v>48</v>
          </cell>
          <cell r="Q338" t="str">
            <v/>
          </cell>
          <cell r="R338" t="str">
            <v/>
          </cell>
          <cell r="S338" t="str">
            <v/>
          </cell>
          <cell r="T338" t="str">
            <v/>
          </cell>
          <cell r="U338" t="str">
            <v/>
          </cell>
          <cell r="V338" t="str">
            <v/>
          </cell>
          <cell r="W338">
            <v>4</v>
          </cell>
          <cell r="X338">
            <v>2</v>
          </cell>
          <cell r="Y338">
            <v>1</v>
          </cell>
          <cell r="Z338">
            <v>1</v>
          </cell>
          <cell r="AA338">
            <v>1</v>
          </cell>
          <cell r="AB338">
            <v>1</v>
          </cell>
          <cell r="AC338" t="str">
            <v>×</v>
          </cell>
          <cell r="AD338" t="str">
            <v>×</v>
          </cell>
          <cell r="AE338" t="e">
            <v>#N/A</v>
          </cell>
          <cell r="AF338" t="str">
            <v>×</v>
          </cell>
          <cell r="AG338" t="str">
            <v>○</v>
          </cell>
          <cell r="AH338" t="e">
            <v>#N/A</v>
          </cell>
          <cell r="AI338" t="e">
            <v>#N/A</v>
          </cell>
          <cell r="AJ338">
            <v>337</v>
          </cell>
          <cell r="AK338" t="str">
            <v/>
          </cell>
        </row>
        <row r="339">
          <cell r="A339">
            <v>338</v>
          </cell>
          <cell r="B339">
            <v>4</v>
          </cell>
          <cell r="C339" t="str">
            <v>①</v>
          </cell>
          <cell r="D339">
            <v>3211</v>
          </cell>
          <cell r="E339" t="str">
            <v>酒　井</v>
          </cell>
          <cell r="F339" t="str">
            <v>多度津</v>
          </cell>
          <cell r="G339">
            <v>175</v>
          </cell>
          <cell r="H339">
            <v>4004</v>
          </cell>
          <cell r="I339" t="str">
            <v>國　土</v>
          </cell>
          <cell r="J339">
            <v>40</v>
          </cell>
          <cell r="K339">
            <v>2</v>
          </cell>
          <cell r="L339">
            <v>2</v>
          </cell>
          <cell r="M339">
            <v>2</v>
          </cell>
          <cell r="N339">
            <v>15</v>
          </cell>
          <cell r="O339">
            <v>18</v>
          </cell>
          <cell r="P339">
            <v>47</v>
          </cell>
          <cell r="Q339" t="str">
            <v/>
          </cell>
          <cell r="R339" t="str">
            <v/>
          </cell>
          <cell r="S339" t="str">
            <v/>
          </cell>
          <cell r="T339" t="str">
            <v/>
          </cell>
          <cell r="U339" t="str">
            <v/>
          </cell>
          <cell r="V339" t="str">
            <v/>
          </cell>
          <cell r="W339">
            <v>4</v>
          </cell>
          <cell r="X339">
            <v>2</v>
          </cell>
          <cell r="Y339">
            <v>1</v>
          </cell>
          <cell r="Z339">
            <v>0</v>
          </cell>
          <cell r="AA339">
            <v>0</v>
          </cell>
          <cell r="AB339">
            <v>0</v>
          </cell>
          <cell r="AC339" t="str">
            <v>○</v>
          </cell>
          <cell r="AD339" t="str">
            <v>×</v>
          </cell>
          <cell r="AE339" t="e">
            <v>#N/A</v>
          </cell>
          <cell r="AF339" t="str">
            <v>×</v>
          </cell>
          <cell r="AG339" t="str">
            <v>○</v>
          </cell>
          <cell r="AH339" t="e">
            <v>#N/A</v>
          </cell>
          <cell r="AI339" t="e">
            <v>#N/A</v>
          </cell>
          <cell r="AJ339">
            <v>338</v>
          </cell>
          <cell r="AK339" t="str">
            <v/>
          </cell>
        </row>
        <row r="340">
          <cell r="A340">
            <v>339</v>
          </cell>
          <cell r="B340">
            <v>4</v>
          </cell>
          <cell r="D340">
            <v>1709</v>
          </cell>
          <cell r="E340" t="str">
            <v>出　井</v>
          </cell>
          <cell r="F340" t="str">
            <v>英　明</v>
          </cell>
          <cell r="G340">
            <v>174</v>
          </cell>
          <cell r="H340">
            <v>3309</v>
          </cell>
          <cell r="I340" t="str">
            <v>藤　田</v>
          </cell>
          <cell r="J340">
            <v>33</v>
          </cell>
          <cell r="K340">
            <v>2</v>
          </cell>
          <cell r="L340">
            <v>3</v>
          </cell>
          <cell r="M340">
            <v>3</v>
          </cell>
          <cell r="N340">
            <v>14</v>
          </cell>
          <cell r="O340">
            <v>19</v>
          </cell>
          <cell r="P340">
            <v>46</v>
          </cell>
          <cell r="Q340" t="str">
            <v/>
          </cell>
          <cell r="R340" t="str">
            <v/>
          </cell>
          <cell r="S340" t="str">
            <v/>
          </cell>
          <cell r="T340" t="str">
            <v/>
          </cell>
          <cell r="U340" t="str">
            <v/>
          </cell>
          <cell r="V340" t="str">
            <v/>
          </cell>
          <cell r="W340">
            <v>4</v>
          </cell>
          <cell r="X340">
            <v>2</v>
          </cell>
          <cell r="Y340">
            <v>1</v>
          </cell>
          <cell r="Z340">
            <v>0</v>
          </cell>
          <cell r="AA340">
            <v>0</v>
          </cell>
          <cell r="AB340">
            <v>0</v>
          </cell>
          <cell r="AC340" t="str">
            <v>○</v>
          </cell>
          <cell r="AD340" t="str">
            <v>×</v>
          </cell>
          <cell r="AE340" t="e">
            <v>#N/A</v>
          </cell>
          <cell r="AF340" t="str">
            <v>○</v>
          </cell>
          <cell r="AG340" t="str">
            <v>○</v>
          </cell>
          <cell r="AH340" t="e">
            <v>#N/A</v>
          </cell>
          <cell r="AI340" t="e">
            <v>#N/A</v>
          </cell>
          <cell r="AJ340">
            <v>339</v>
          </cell>
          <cell r="AK340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3701</v>
          </cell>
          <cell r="E2" t="str">
            <v>坂　東・西　村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3401</v>
          </cell>
          <cell r="E3" t="str">
            <v>大　西・　森　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3702</v>
          </cell>
          <cell r="E4" t="str">
            <v>秋　月・長　野</v>
          </cell>
          <cell r="F4" t="str">
            <v>香川西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3402</v>
          </cell>
          <cell r="E5" t="str">
            <v>久　德・近　石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3403</v>
          </cell>
          <cell r="E6" t="str">
            <v>片　桐・鉄　野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3404</v>
          </cell>
          <cell r="E7" t="str">
            <v>平　石・山　地</v>
          </cell>
          <cell r="F7" t="str">
            <v>尽　誠</v>
          </cell>
          <cell r="G7">
            <v>123</v>
          </cell>
          <cell r="H7">
            <v>905</v>
          </cell>
          <cell r="I7" t="str">
            <v>井上流・亀　井</v>
          </cell>
          <cell r="J7">
            <v>9</v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1001</v>
          </cell>
          <cell r="E8" t="str">
            <v>國　本・井　原</v>
          </cell>
          <cell r="F8" t="str">
            <v>高中央</v>
          </cell>
          <cell r="G8">
            <v>122</v>
          </cell>
          <cell r="H8">
            <v>1805</v>
          </cell>
          <cell r="I8" t="str">
            <v>黒　田・立　岩</v>
          </cell>
          <cell r="J8">
            <v>18</v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3301</v>
          </cell>
          <cell r="E9" t="str">
            <v>橋　崎・佐　藤</v>
          </cell>
          <cell r="F9" t="str">
            <v>善　一</v>
          </cell>
          <cell r="G9">
            <v>121</v>
          </cell>
          <cell r="H9">
            <v>2809</v>
          </cell>
          <cell r="I9" t="str">
            <v>大　和・田　中</v>
          </cell>
          <cell r="J9">
            <v>28</v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1201</v>
          </cell>
          <cell r="E10" t="str">
            <v>岩　原・　林　</v>
          </cell>
          <cell r="F10" t="str">
            <v>高　松</v>
          </cell>
          <cell r="G10">
            <v>120</v>
          </cell>
          <cell r="H10">
            <v>4402</v>
          </cell>
          <cell r="I10" t="str">
            <v>佐　藤・佐　立</v>
          </cell>
          <cell r="J10">
            <v>44</v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1101</v>
          </cell>
          <cell r="E11" t="str">
            <v>谷　定・久　保</v>
          </cell>
          <cell r="F11" t="str">
            <v>高松商</v>
          </cell>
          <cell r="G11">
            <v>119</v>
          </cell>
          <cell r="H11">
            <v>2201</v>
          </cell>
          <cell r="I11" t="str">
            <v>村　山・細　川</v>
          </cell>
          <cell r="J11">
            <v>22</v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1002</v>
          </cell>
          <cell r="E12" t="str">
            <v>田井遥・山　口</v>
          </cell>
          <cell r="F12" t="str">
            <v>高中央</v>
          </cell>
          <cell r="G12">
            <v>118</v>
          </cell>
          <cell r="H12">
            <v>703</v>
          </cell>
          <cell r="I12" t="str">
            <v>多　田・小　西</v>
          </cell>
          <cell r="J12">
            <v>7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1202</v>
          </cell>
          <cell r="E13" t="str">
            <v>藤　原・平　木</v>
          </cell>
          <cell r="F13" t="str">
            <v>高　松</v>
          </cell>
          <cell r="G13">
            <v>117</v>
          </cell>
          <cell r="H13">
            <v>1804</v>
          </cell>
          <cell r="I13" t="str">
            <v>古　川・大　熊</v>
          </cell>
          <cell r="J13">
            <v>18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2801</v>
          </cell>
          <cell r="E14" t="str">
            <v>直　江・山　中</v>
          </cell>
          <cell r="F14" t="str">
            <v>丸　亀</v>
          </cell>
          <cell r="G14">
            <v>116</v>
          </cell>
          <cell r="H14">
            <v>3502</v>
          </cell>
          <cell r="I14" t="str">
            <v>日和佐・中　丸</v>
          </cell>
          <cell r="J14">
            <v>35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2401</v>
          </cell>
          <cell r="E15" t="str">
            <v>飯　田・山　平</v>
          </cell>
          <cell r="F15" t="str">
            <v>坂　出</v>
          </cell>
          <cell r="G15">
            <v>115</v>
          </cell>
          <cell r="H15">
            <v>3202</v>
          </cell>
          <cell r="I15" t="str">
            <v>酒　井・冨　田</v>
          </cell>
          <cell r="J15">
            <v>32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203</v>
          </cell>
          <cell r="E16" t="str">
            <v>小　釣・植　田</v>
          </cell>
          <cell r="F16" t="str">
            <v>三本松</v>
          </cell>
          <cell r="G16">
            <v>114</v>
          </cell>
          <cell r="H16">
            <v>1403</v>
          </cell>
          <cell r="I16" t="str">
            <v>平　田・岩　田</v>
          </cell>
          <cell r="J16">
            <v>14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①</v>
          </cell>
          <cell r="D17">
            <v>1801</v>
          </cell>
          <cell r="E17" t="str">
            <v>堀　口・江　﨑</v>
          </cell>
          <cell r="F17" t="str">
            <v>高工芸</v>
          </cell>
          <cell r="G17">
            <v>113</v>
          </cell>
          <cell r="H17">
            <v>105</v>
          </cell>
          <cell r="I17" t="str">
            <v>浦　山・高　木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1003</v>
          </cell>
          <cell r="E18" t="str">
            <v>大　黒・末　本</v>
          </cell>
          <cell r="F18" t="str">
            <v>高中央</v>
          </cell>
          <cell r="G18">
            <v>112</v>
          </cell>
          <cell r="H18">
            <v>1302</v>
          </cell>
          <cell r="I18" t="str">
            <v>西　本・西　内</v>
          </cell>
          <cell r="J18">
            <v>13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①</v>
          </cell>
          <cell r="D19">
            <v>101</v>
          </cell>
          <cell r="E19" t="str">
            <v>平　間・大　倉</v>
          </cell>
          <cell r="F19" t="str">
            <v>小中央</v>
          </cell>
          <cell r="G19">
            <v>111</v>
          </cell>
          <cell r="H19">
            <v>1301</v>
          </cell>
          <cell r="I19" t="str">
            <v>二　川・光　井</v>
          </cell>
          <cell r="J19">
            <v>13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4001</v>
          </cell>
          <cell r="E20" t="str">
            <v>山　本・合田有</v>
          </cell>
          <cell r="F20" t="str">
            <v>観総合</v>
          </cell>
          <cell r="G20">
            <v>110</v>
          </cell>
          <cell r="H20">
            <v>2001</v>
          </cell>
          <cell r="I20" t="str">
            <v>梶　原・　湊　</v>
          </cell>
          <cell r="J20">
            <v>20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1102</v>
          </cell>
          <cell r="E21" t="str">
            <v>加　藤・德　永</v>
          </cell>
          <cell r="F21" t="str">
            <v>高松商</v>
          </cell>
          <cell r="G21">
            <v>109</v>
          </cell>
          <cell r="H21">
            <v>202</v>
          </cell>
          <cell r="I21" t="str">
            <v>山　本・長　尾</v>
          </cell>
          <cell r="J21">
            <v>2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①</v>
          </cell>
          <cell r="D22">
            <v>1004</v>
          </cell>
          <cell r="E22" t="str">
            <v>田井大・　泉　</v>
          </cell>
          <cell r="F22" t="str">
            <v>高中央</v>
          </cell>
          <cell r="G22">
            <v>108</v>
          </cell>
          <cell r="H22">
            <v>1604</v>
          </cell>
          <cell r="I22" t="str">
            <v>御　厩・和　泉</v>
          </cell>
          <cell r="J22">
            <v>16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①</v>
          </cell>
          <cell r="D23">
            <v>2101</v>
          </cell>
          <cell r="E23" t="str">
            <v>片　岡・石　川</v>
          </cell>
          <cell r="F23" t="str">
            <v>高松西</v>
          </cell>
          <cell r="G23">
            <v>107</v>
          </cell>
          <cell r="H23">
            <v>3503</v>
          </cell>
          <cell r="I23" t="str">
            <v>宮　脇・吉　田</v>
          </cell>
          <cell r="J23">
            <v>35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①</v>
          </cell>
          <cell r="D24">
            <v>701</v>
          </cell>
          <cell r="E24" t="str">
            <v>関　本・岩　崎</v>
          </cell>
          <cell r="F24" t="str">
            <v>三　木</v>
          </cell>
          <cell r="G24">
            <v>106</v>
          </cell>
          <cell r="H24">
            <v>2808</v>
          </cell>
          <cell r="I24" t="str">
            <v>今　井・山　下</v>
          </cell>
          <cell r="J24">
            <v>28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201</v>
          </cell>
          <cell r="E25" t="str">
            <v>矢　野・寒　川</v>
          </cell>
          <cell r="F25" t="str">
            <v>三本松</v>
          </cell>
          <cell r="G25">
            <v>105</v>
          </cell>
          <cell r="H25">
            <v>702</v>
          </cell>
          <cell r="I25" t="str">
            <v>平　福・檜　原</v>
          </cell>
          <cell r="J25">
            <v>7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5</v>
          </cell>
          <cell r="C26" t="str">
            <v>①</v>
          </cell>
          <cell r="D26">
            <v>3405</v>
          </cell>
          <cell r="E26" t="str">
            <v>　河　・古　竹</v>
          </cell>
          <cell r="F26" t="str">
            <v>尽　誠</v>
          </cell>
          <cell r="G26">
            <v>104</v>
          </cell>
          <cell r="H26">
            <v>2902</v>
          </cell>
          <cell r="I26" t="str">
            <v>青　木・綾　田</v>
          </cell>
          <cell r="J26">
            <v>29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5</v>
          </cell>
          <cell r="C27" t="str">
            <v>①</v>
          </cell>
          <cell r="D27">
            <v>1601</v>
          </cell>
          <cell r="E27" t="str">
            <v>谷　本・岡　田</v>
          </cell>
          <cell r="F27" t="str">
            <v>香中央</v>
          </cell>
          <cell r="G27">
            <v>103</v>
          </cell>
          <cell r="H27">
            <v>1902</v>
          </cell>
          <cell r="I27" t="str">
            <v>江　郷・三　好</v>
          </cell>
          <cell r="J27">
            <v>19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5</v>
          </cell>
          <cell r="C28" t="str">
            <v>①</v>
          </cell>
          <cell r="D28">
            <v>1203</v>
          </cell>
          <cell r="E28" t="str">
            <v>川　村・横　山</v>
          </cell>
          <cell r="F28" t="str">
            <v>高　松</v>
          </cell>
          <cell r="G28">
            <v>102</v>
          </cell>
          <cell r="H28">
            <v>503</v>
          </cell>
          <cell r="I28" t="str">
            <v>川　西・須　本</v>
          </cell>
          <cell r="J28">
            <v>5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5</v>
          </cell>
          <cell r="C29" t="str">
            <v>①</v>
          </cell>
          <cell r="D29">
            <v>501</v>
          </cell>
          <cell r="E29" t="str">
            <v>松　村・池　田</v>
          </cell>
          <cell r="F29" t="str">
            <v>石　田</v>
          </cell>
          <cell r="G29">
            <v>101</v>
          </cell>
          <cell r="H29">
            <v>2807</v>
          </cell>
          <cell r="I29" t="str">
            <v>石　原・高　木</v>
          </cell>
          <cell r="J29">
            <v>28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5</v>
          </cell>
          <cell r="C30" t="str">
            <v>①</v>
          </cell>
          <cell r="D30">
            <v>1901</v>
          </cell>
          <cell r="E30" t="str">
            <v>末　吉・松　原</v>
          </cell>
          <cell r="F30" t="str">
            <v>大手高</v>
          </cell>
          <cell r="G30">
            <v>100</v>
          </cell>
          <cell r="H30">
            <v>4007</v>
          </cell>
          <cell r="I30" t="str">
            <v>吉　田・大　岡</v>
          </cell>
          <cell r="J30">
            <v>40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5</v>
          </cell>
          <cell r="C31" t="str">
            <v>①</v>
          </cell>
          <cell r="D31">
            <v>1005</v>
          </cell>
          <cell r="E31" t="str">
            <v>伊　藤・武　田</v>
          </cell>
          <cell r="F31" t="str">
            <v>高中央</v>
          </cell>
          <cell r="G31">
            <v>99</v>
          </cell>
          <cell r="H31">
            <v>904</v>
          </cell>
          <cell r="I31" t="str">
            <v>権　藤・井上晴</v>
          </cell>
          <cell r="J31">
            <v>9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5</v>
          </cell>
          <cell r="C32" t="str">
            <v>①</v>
          </cell>
          <cell r="D32">
            <v>2802</v>
          </cell>
          <cell r="E32" t="str">
            <v>神　余・福　田</v>
          </cell>
          <cell r="F32" t="str">
            <v>丸　亀</v>
          </cell>
          <cell r="G32">
            <v>98</v>
          </cell>
          <cell r="H32">
            <v>3603</v>
          </cell>
          <cell r="I32" t="str">
            <v>大　塚・川　人</v>
          </cell>
          <cell r="J32">
            <v>36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5</v>
          </cell>
          <cell r="C33" t="str">
            <v>①</v>
          </cell>
          <cell r="D33">
            <v>4002</v>
          </cell>
          <cell r="E33" t="str">
            <v>山　下・合田琉</v>
          </cell>
          <cell r="F33" t="str">
            <v>観総合</v>
          </cell>
          <cell r="G33">
            <v>97</v>
          </cell>
          <cell r="H33">
            <v>3201</v>
          </cell>
          <cell r="I33" t="str">
            <v>　関　・片　岡</v>
          </cell>
          <cell r="J33">
            <v>32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D34">
            <v>4501</v>
          </cell>
          <cell r="E34" t="str">
            <v>三　浦・三　井</v>
          </cell>
          <cell r="F34" t="str">
            <v>高専詫</v>
          </cell>
          <cell r="G34">
            <v>96</v>
          </cell>
          <cell r="H34">
            <v>1903</v>
          </cell>
          <cell r="I34" t="str">
            <v>山　口・藤　本</v>
          </cell>
          <cell r="J34">
            <v>19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C35" t="str">
            <v>①</v>
          </cell>
          <cell r="D35">
            <v>901</v>
          </cell>
          <cell r="E35" t="str">
            <v>國　宗・尾　﨑</v>
          </cell>
          <cell r="F35" t="str">
            <v>高松東</v>
          </cell>
          <cell r="G35">
            <v>95</v>
          </cell>
          <cell r="H35">
            <v>1803</v>
          </cell>
          <cell r="I35" t="str">
            <v>三　﨑・出　渕</v>
          </cell>
          <cell r="J35">
            <v>18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3302</v>
          </cell>
          <cell r="E36" t="str">
            <v>松　本・藤　田</v>
          </cell>
          <cell r="F36" t="str">
            <v>善　一</v>
          </cell>
          <cell r="G36">
            <v>94</v>
          </cell>
          <cell r="H36">
            <v>1207</v>
          </cell>
          <cell r="I36" t="str">
            <v>藤　川・河　野</v>
          </cell>
          <cell r="J36">
            <v>12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2102</v>
          </cell>
          <cell r="E37" t="str">
            <v>河　野・渋　川</v>
          </cell>
          <cell r="F37" t="str">
            <v>高松西</v>
          </cell>
          <cell r="G37">
            <v>93</v>
          </cell>
          <cell r="H37">
            <v>104</v>
          </cell>
          <cell r="I37" t="str">
            <v>木　下・永　岡</v>
          </cell>
          <cell r="J37">
            <v>1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①</v>
          </cell>
          <cell r="D38">
            <v>2402</v>
          </cell>
          <cell r="E38" t="str">
            <v>長　尾・矢　野</v>
          </cell>
          <cell r="F38" t="str">
            <v>坂　出</v>
          </cell>
          <cell r="G38">
            <v>92</v>
          </cell>
          <cell r="H38">
            <v>3802</v>
          </cell>
          <cell r="I38" t="str">
            <v>山　階・安　藤</v>
          </cell>
          <cell r="J38">
            <v>38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D39">
            <v>4401</v>
          </cell>
          <cell r="E39" t="str">
            <v>佐　野・山　本</v>
          </cell>
          <cell r="F39" t="str">
            <v>高専高</v>
          </cell>
          <cell r="G39">
            <v>91</v>
          </cell>
          <cell r="H39">
            <v>4006</v>
          </cell>
          <cell r="I39" t="str">
            <v>荒　木・國　土</v>
          </cell>
          <cell r="J39">
            <v>40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2403</v>
          </cell>
          <cell r="E40" t="str">
            <v>綾　田・川　田</v>
          </cell>
          <cell r="F40" t="str">
            <v>坂　出</v>
          </cell>
          <cell r="G40">
            <v>90</v>
          </cell>
          <cell r="H40">
            <v>2104</v>
          </cell>
          <cell r="I40" t="str">
            <v>大　瀧・下　村</v>
          </cell>
          <cell r="J40">
            <v>21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D41">
            <v>2701</v>
          </cell>
          <cell r="E41" t="str">
            <v>太　田・森　川</v>
          </cell>
          <cell r="F41" t="str">
            <v>坂出工</v>
          </cell>
          <cell r="G41">
            <v>89</v>
          </cell>
          <cell r="H41">
            <v>1402</v>
          </cell>
          <cell r="I41" t="str">
            <v>宮　﨑・　佃　</v>
          </cell>
          <cell r="J41">
            <v>14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2803</v>
          </cell>
          <cell r="E42" t="str">
            <v>木　村・藤　井</v>
          </cell>
          <cell r="F42" t="str">
            <v>丸　亀</v>
          </cell>
          <cell r="G42">
            <v>88</v>
          </cell>
          <cell r="H42">
            <v>2106</v>
          </cell>
          <cell r="I42" t="str">
            <v>川　原・中　川</v>
          </cell>
          <cell r="J42">
            <v>21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3303</v>
          </cell>
          <cell r="E43" t="str">
            <v>伊　丹・都　築</v>
          </cell>
          <cell r="F43" t="str">
            <v>善　一</v>
          </cell>
          <cell r="G43">
            <v>87</v>
          </cell>
          <cell r="H43">
            <v>2301</v>
          </cell>
          <cell r="I43" t="str">
            <v>宮　家・神　余</v>
          </cell>
          <cell r="J43">
            <v>23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D44">
            <v>3601</v>
          </cell>
          <cell r="E44" t="str">
            <v>川　越・磯　﨑</v>
          </cell>
          <cell r="F44" t="str">
            <v>高　瀬</v>
          </cell>
          <cell r="G44">
            <v>86</v>
          </cell>
          <cell r="H44">
            <v>103</v>
          </cell>
          <cell r="I44" t="str">
            <v>岡　田・森　下</v>
          </cell>
          <cell r="J44">
            <v>1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4003</v>
          </cell>
          <cell r="E45" t="str">
            <v>藤田光・大　林</v>
          </cell>
          <cell r="F45" t="str">
            <v>観総合</v>
          </cell>
          <cell r="G45">
            <v>85</v>
          </cell>
          <cell r="H45">
            <v>3901</v>
          </cell>
          <cell r="I45" t="str">
            <v>本　田・矢　野</v>
          </cell>
          <cell r="J45">
            <v>39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902</v>
          </cell>
          <cell r="E46" t="str">
            <v>福　田・小　西</v>
          </cell>
          <cell r="F46" t="str">
            <v>高松東</v>
          </cell>
          <cell r="G46">
            <v>84</v>
          </cell>
          <cell r="H46">
            <v>3304</v>
          </cell>
          <cell r="I46" t="str">
            <v>渡　辺・白　井</v>
          </cell>
          <cell r="J46">
            <v>33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①</v>
          </cell>
          <cell r="D47">
            <v>1802</v>
          </cell>
          <cell r="E47" t="str">
            <v>池　田・本　多</v>
          </cell>
          <cell r="F47" t="str">
            <v>高工芸</v>
          </cell>
          <cell r="G47">
            <v>83</v>
          </cell>
          <cell r="H47">
            <v>2806</v>
          </cell>
          <cell r="I47" t="str">
            <v>窪　田・澤　田</v>
          </cell>
          <cell r="J47">
            <v>28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①</v>
          </cell>
          <cell r="D48">
            <v>1204</v>
          </cell>
          <cell r="E48" t="str">
            <v>岡　部・赤　澤</v>
          </cell>
          <cell r="F48" t="str">
            <v>高　松</v>
          </cell>
          <cell r="G48">
            <v>82</v>
          </cell>
          <cell r="H48">
            <v>3501</v>
          </cell>
          <cell r="I48" t="str">
            <v>森　近・三　井</v>
          </cell>
          <cell r="J48">
            <v>35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D49">
            <v>2103</v>
          </cell>
          <cell r="E49" t="str">
            <v>柴　田・齋　藤</v>
          </cell>
          <cell r="F49" t="str">
            <v>高松西</v>
          </cell>
          <cell r="G49">
            <v>81</v>
          </cell>
          <cell r="H49">
            <v>1206</v>
          </cell>
          <cell r="I49" t="str">
            <v>宮　本・武　井</v>
          </cell>
          <cell r="J49">
            <v>12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2404</v>
          </cell>
          <cell r="E50" t="str">
            <v>原　岡・大　西</v>
          </cell>
          <cell r="F50" t="str">
            <v>坂　出</v>
          </cell>
          <cell r="G50">
            <v>80</v>
          </cell>
          <cell r="H50">
            <v>2805</v>
          </cell>
          <cell r="I50" t="str">
            <v>村　田・佐　藤</v>
          </cell>
          <cell r="J50">
            <v>28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D51">
            <v>3801</v>
          </cell>
          <cell r="E51" t="str">
            <v>前　川・吉　田</v>
          </cell>
          <cell r="F51" t="str">
            <v>笠　田</v>
          </cell>
          <cell r="G51">
            <v>79</v>
          </cell>
          <cell r="H51">
            <v>3305</v>
          </cell>
          <cell r="I51" t="str">
            <v>國　重・江　崎</v>
          </cell>
          <cell r="J51">
            <v>33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1603</v>
          </cell>
          <cell r="E52" t="str">
            <v>二　宮・飯　間</v>
          </cell>
          <cell r="F52" t="str">
            <v>香中央</v>
          </cell>
          <cell r="G52">
            <v>78</v>
          </cell>
          <cell r="H52">
            <v>1401</v>
          </cell>
          <cell r="I52" t="str">
            <v>長谷川・榎　戸</v>
          </cell>
          <cell r="J52">
            <v>14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D53">
            <v>3602</v>
          </cell>
          <cell r="E53" t="str">
            <v>山　下・髙　田</v>
          </cell>
          <cell r="F53" t="str">
            <v>高　瀬</v>
          </cell>
          <cell r="G53">
            <v>77</v>
          </cell>
          <cell r="H53">
            <v>1006</v>
          </cell>
          <cell r="I53" t="str">
            <v>山　下・生　﨑</v>
          </cell>
          <cell r="J53">
            <v>10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D54">
            <v>2703</v>
          </cell>
          <cell r="E54" t="str">
            <v>片　桐・田　中</v>
          </cell>
          <cell r="F54" t="str">
            <v>坂出工</v>
          </cell>
          <cell r="G54">
            <v>76</v>
          </cell>
          <cell r="H54">
            <v>2105</v>
          </cell>
          <cell r="I54" t="str">
            <v>西　谷・江　頭</v>
          </cell>
          <cell r="J54">
            <v>21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2901</v>
          </cell>
          <cell r="E55" t="str">
            <v>長谷川・今　田</v>
          </cell>
          <cell r="F55" t="str">
            <v>丸城西</v>
          </cell>
          <cell r="G55">
            <v>75</v>
          </cell>
          <cell r="H55">
            <v>1501</v>
          </cell>
          <cell r="I55" t="str">
            <v>平　井・柴　坂</v>
          </cell>
          <cell r="J55">
            <v>15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1205</v>
          </cell>
          <cell r="E56" t="str">
            <v>髙　橋・古　田</v>
          </cell>
          <cell r="F56" t="str">
            <v>高　松</v>
          </cell>
          <cell r="G56">
            <v>74</v>
          </cell>
          <cell r="H56">
            <v>4004</v>
          </cell>
          <cell r="I56" t="str">
            <v>辻󠄀・　森　</v>
          </cell>
          <cell r="J56">
            <v>40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4005</v>
          </cell>
          <cell r="E57" t="str">
            <v>三　野・大　西</v>
          </cell>
          <cell r="F57" t="str">
            <v>観総合</v>
          </cell>
          <cell r="G57">
            <v>73</v>
          </cell>
          <cell r="H57">
            <v>903</v>
          </cell>
          <cell r="I57" t="str">
            <v>松　原・谷　本</v>
          </cell>
          <cell r="J57">
            <v>9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1602</v>
          </cell>
          <cell r="E58" t="str">
            <v>川　松・相　原</v>
          </cell>
          <cell r="F58" t="str">
            <v>香中央</v>
          </cell>
          <cell r="G58">
            <v>72</v>
          </cell>
          <cell r="H58">
            <v>102</v>
          </cell>
          <cell r="I58" t="str">
            <v>栗　田・デニス</v>
          </cell>
          <cell r="J58">
            <v>1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D59">
            <v>1701</v>
          </cell>
          <cell r="E59" t="str">
            <v>出　井・向　山</v>
          </cell>
          <cell r="F59" t="str">
            <v>英　明</v>
          </cell>
          <cell r="G59">
            <v>71</v>
          </cell>
          <cell r="H59">
            <v>502</v>
          </cell>
          <cell r="I59" t="str">
            <v>大　林・桑　島</v>
          </cell>
          <cell r="J59">
            <v>5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D60">
            <v>2702</v>
          </cell>
          <cell r="E60" t="str">
            <v>音　島・上　村</v>
          </cell>
          <cell r="F60" t="str">
            <v>坂出工</v>
          </cell>
          <cell r="G60">
            <v>70</v>
          </cell>
          <cell r="H60">
            <v>2804</v>
          </cell>
          <cell r="I60" t="str">
            <v>横　川・岡　本</v>
          </cell>
          <cell r="J60">
            <v>28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2</v>
          </cell>
          <cell r="C61" t="str">
            <v>①</v>
          </cell>
          <cell r="D61">
            <v>2903</v>
          </cell>
          <cell r="E61" t="str">
            <v>白　川・中　田</v>
          </cell>
          <cell r="F61" t="str">
            <v>丸城西</v>
          </cell>
          <cell r="G61">
            <v>69</v>
          </cell>
          <cell r="H61">
            <v>1404</v>
          </cell>
          <cell r="I61" t="str">
            <v>銭　谷・吉　川</v>
          </cell>
          <cell r="J61">
            <v>14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2405</v>
          </cell>
          <cell r="E62" t="str">
            <v>福　永・阪　本</v>
          </cell>
          <cell r="F62" t="str">
            <v>坂　出</v>
          </cell>
          <cell r="G62">
            <v>68</v>
          </cell>
          <cell r="H62">
            <v>1208</v>
          </cell>
          <cell r="I62" t="str">
            <v>小　松・　岡　</v>
          </cell>
          <cell r="J62">
            <v>12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106</v>
          </cell>
          <cell r="E63" t="str">
            <v>石　井・久　志</v>
          </cell>
          <cell r="F63" t="str">
            <v>小中央</v>
          </cell>
          <cell r="G63">
            <v>67</v>
          </cell>
          <cell r="H63">
            <v>2810</v>
          </cell>
          <cell r="I63" t="str">
            <v>溝　渕・白　川</v>
          </cell>
          <cell r="J63">
            <v>28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4008</v>
          </cell>
          <cell r="E64" t="str">
            <v>藤田郭・眞　鍋</v>
          </cell>
          <cell r="F64" t="str">
            <v>観総合</v>
          </cell>
          <cell r="G64">
            <v>66</v>
          </cell>
          <cell r="H64">
            <v>2107</v>
          </cell>
          <cell r="I64" t="str">
            <v>中　村・　宋　</v>
          </cell>
          <cell r="J64">
            <v>21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1605</v>
          </cell>
          <cell r="E65" t="str">
            <v>岡　林・松　木</v>
          </cell>
          <cell r="F65" t="str">
            <v>香中央</v>
          </cell>
          <cell r="G65">
            <v>65</v>
          </cell>
          <cell r="H65">
            <v>3306</v>
          </cell>
          <cell r="I65" t="str">
            <v>吉　村・岩　本</v>
          </cell>
          <cell r="J65">
            <v>33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3306</v>
          </cell>
          <cell r="E66" t="str">
            <v>吉　村・岩　本</v>
          </cell>
          <cell r="F66" t="str">
            <v>善　一</v>
          </cell>
          <cell r="G66">
            <v>64</v>
          </cell>
          <cell r="H66">
            <v>1605</v>
          </cell>
          <cell r="I66" t="str">
            <v>岡　林・松　木</v>
          </cell>
          <cell r="J66">
            <v>16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2107</v>
          </cell>
          <cell r="E67" t="str">
            <v>中　村・　宋　</v>
          </cell>
          <cell r="F67" t="str">
            <v>高松西</v>
          </cell>
          <cell r="G67">
            <v>63</v>
          </cell>
          <cell r="H67">
            <v>4008</v>
          </cell>
          <cell r="I67" t="str">
            <v>藤田郭・眞　鍋</v>
          </cell>
          <cell r="J67">
            <v>40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2810</v>
          </cell>
          <cell r="E68" t="str">
            <v>溝　渕・白　川</v>
          </cell>
          <cell r="F68" t="str">
            <v>丸　亀</v>
          </cell>
          <cell r="G68">
            <v>62</v>
          </cell>
          <cell r="H68">
            <v>106</v>
          </cell>
          <cell r="I68" t="str">
            <v>石　井・久　志</v>
          </cell>
          <cell r="J68">
            <v>1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1208</v>
          </cell>
          <cell r="E69" t="str">
            <v>小　松・　岡　</v>
          </cell>
          <cell r="F69" t="str">
            <v>高　松</v>
          </cell>
          <cell r="G69">
            <v>61</v>
          </cell>
          <cell r="H69">
            <v>2405</v>
          </cell>
          <cell r="I69" t="str">
            <v>福　永・阪　本</v>
          </cell>
          <cell r="J69">
            <v>24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2</v>
          </cell>
          <cell r="C70" t="str">
            <v>①</v>
          </cell>
          <cell r="D70">
            <v>1404</v>
          </cell>
          <cell r="E70" t="str">
            <v>銭　谷・吉　川</v>
          </cell>
          <cell r="F70" t="str">
            <v>高桜井</v>
          </cell>
          <cell r="G70">
            <v>60</v>
          </cell>
          <cell r="H70">
            <v>2903</v>
          </cell>
          <cell r="I70" t="str">
            <v>白　川・中　田</v>
          </cell>
          <cell r="J70">
            <v>29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2804</v>
          </cell>
          <cell r="E71" t="str">
            <v>横　川・岡　本</v>
          </cell>
          <cell r="F71" t="str">
            <v>丸　亀</v>
          </cell>
          <cell r="G71">
            <v>59</v>
          </cell>
          <cell r="H71">
            <v>2702</v>
          </cell>
          <cell r="I71" t="str">
            <v>音　島・上　村</v>
          </cell>
          <cell r="J71">
            <v>27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502</v>
          </cell>
          <cell r="E72" t="str">
            <v>大　林・桑　島</v>
          </cell>
          <cell r="F72" t="str">
            <v>石　田</v>
          </cell>
          <cell r="G72">
            <v>58</v>
          </cell>
          <cell r="H72">
            <v>1701</v>
          </cell>
          <cell r="I72" t="str">
            <v>出　井・向　山</v>
          </cell>
          <cell r="J72">
            <v>17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D73">
            <v>102</v>
          </cell>
          <cell r="E73" t="str">
            <v>栗　田・デニス</v>
          </cell>
          <cell r="F73" t="str">
            <v>小中央</v>
          </cell>
          <cell r="G73">
            <v>57</v>
          </cell>
          <cell r="H73">
            <v>1602</v>
          </cell>
          <cell r="I73" t="str">
            <v>川　松・相　原</v>
          </cell>
          <cell r="J73">
            <v>16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903</v>
          </cell>
          <cell r="E74" t="str">
            <v>松　原・谷　本</v>
          </cell>
          <cell r="F74" t="str">
            <v>高松東</v>
          </cell>
          <cell r="G74">
            <v>56</v>
          </cell>
          <cell r="H74">
            <v>4005</v>
          </cell>
          <cell r="I74" t="str">
            <v>三　野・大　西</v>
          </cell>
          <cell r="J74">
            <v>40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4004</v>
          </cell>
          <cell r="E75" t="str">
            <v>辻󠄀・　森　</v>
          </cell>
          <cell r="F75" t="str">
            <v>観総合</v>
          </cell>
          <cell r="G75">
            <v>55</v>
          </cell>
          <cell r="H75">
            <v>1205</v>
          </cell>
          <cell r="I75" t="str">
            <v>髙　橋・古　田</v>
          </cell>
          <cell r="J75">
            <v>12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D76">
            <v>1501</v>
          </cell>
          <cell r="E76" t="str">
            <v>平　井・柴　坂</v>
          </cell>
          <cell r="F76" t="str">
            <v>高松南</v>
          </cell>
          <cell r="G76">
            <v>54</v>
          </cell>
          <cell r="H76">
            <v>2901</v>
          </cell>
          <cell r="I76" t="str">
            <v>長谷川・今　田</v>
          </cell>
          <cell r="J76">
            <v>29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D77">
            <v>2105</v>
          </cell>
          <cell r="E77" t="str">
            <v>西　谷・江　頭</v>
          </cell>
          <cell r="F77" t="str">
            <v>高松西</v>
          </cell>
          <cell r="G77">
            <v>53</v>
          </cell>
          <cell r="H77">
            <v>2703</v>
          </cell>
          <cell r="I77" t="str">
            <v>片　桐・田　中</v>
          </cell>
          <cell r="J77">
            <v>27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D78">
            <v>1006</v>
          </cell>
          <cell r="E78" t="str">
            <v>山　下・生　﨑</v>
          </cell>
          <cell r="F78" t="str">
            <v>高中央</v>
          </cell>
          <cell r="G78">
            <v>52</v>
          </cell>
          <cell r="H78">
            <v>3602</v>
          </cell>
          <cell r="I78" t="str">
            <v>山　下・髙　田</v>
          </cell>
          <cell r="J78">
            <v>36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1401</v>
          </cell>
          <cell r="E79" t="str">
            <v>長谷川・榎　戸</v>
          </cell>
          <cell r="F79" t="str">
            <v>高桜井</v>
          </cell>
          <cell r="G79">
            <v>51</v>
          </cell>
          <cell r="H79">
            <v>1603</v>
          </cell>
          <cell r="I79" t="str">
            <v>二　宮・飯　間</v>
          </cell>
          <cell r="J79">
            <v>16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D80">
            <v>3305</v>
          </cell>
          <cell r="E80" t="str">
            <v>國　重・江　崎</v>
          </cell>
          <cell r="F80" t="str">
            <v>善　一</v>
          </cell>
          <cell r="G80">
            <v>50</v>
          </cell>
          <cell r="H80">
            <v>3801</v>
          </cell>
          <cell r="I80" t="str">
            <v>前　川・吉　田</v>
          </cell>
          <cell r="J80">
            <v>38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2805</v>
          </cell>
          <cell r="E81" t="str">
            <v>村　田・佐　藤</v>
          </cell>
          <cell r="F81" t="str">
            <v>丸　亀</v>
          </cell>
          <cell r="G81">
            <v>49</v>
          </cell>
          <cell r="H81">
            <v>2404</v>
          </cell>
          <cell r="I81" t="str">
            <v>原　岡・大　西</v>
          </cell>
          <cell r="J81">
            <v>24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1206</v>
          </cell>
          <cell r="E82" t="str">
            <v>宮　本・武　井</v>
          </cell>
          <cell r="F82" t="str">
            <v>高　松</v>
          </cell>
          <cell r="G82">
            <v>48</v>
          </cell>
          <cell r="H82">
            <v>2103</v>
          </cell>
          <cell r="I82" t="str">
            <v>柴　田・齋　藤</v>
          </cell>
          <cell r="J82">
            <v>21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D83">
            <v>3501</v>
          </cell>
          <cell r="E83" t="str">
            <v>森　近・三　井</v>
          </cell>
          <cell r="F83" t="str">
            <v>琴　平</v>
          </cell>
          <cell r="G83">
            <v>47</v>
          </cell>
          <cell r="H83">
            <v>1204</v>
          </cell>
          <cell r="I83" t="str">
            <v>岡　部・赤　澤</v>
          </cell>
          <cell r="J83">
            <v>12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2806</v>
          </cell>
          <cell r="E84" t="str">
            <v>窪　田・澤　田</v>
          </cell>
          <cell r="F84" t="str">
            <v>丸　亀</v>
          </cell>
          <cell r="G84">
            <v>46</v>
          </cell>
          <cell r="H84">
            <v>1802</v>
          </cell>
          <cell r="I84" t="str">
            <v>池　田・本　多</v>
          </cell>
          <cell r="J84">
            <v>18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3304</v>
          </cell>
          <cell r="E85" t="str">
            <v>渡　辺・白　井</v>
          </cell>
          <cell r="F85" t="str">
            <v>善　一</v>
          </cell>
          <cell r="G85">
            <v>45</v>
          </cell>
          <cell r="H85">
            <v>902</v>
          </cell>
          <cell r="I85" t="str">
            <v>福　田・小　西</v>
          </cell>
          <cell r="J85">
            <v>9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D86">
            <v>3901</v>
          </cell>
          <cell r="E86" t="str">
            <v>本　田・矢　野</v>
          </cell>
          <cell r="F86" t="str">
            <v>観　一</v>
          </cell>
          <cell r="G86">
            <v>44</v>
          </cell>
          <cell r="H86">
            <v>4003</v>
          </cell>
          <cell r="I86" t="str">
            <v>藤田光・大　林</v>
          </cell>
          <cell r="J86">
            <v>40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103</v>
          </cell>
          <cell r="E87" t="str">
            <v>岡　田・森　下</v>
          </cell>
          <cell r="F87" t="str">
            <v>小中央</v>
          </cell>
          <cell r="G87">
            <v>43</v>
          </cell>
          <cell r="H87">
            <v>3601</v>
          </cell>
          <cell r="I87" t="str">
            <v>川　越・磯　﨑</v>
          </cell>
          <cell r="J87">
            <v>36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D88">
            <v>2301</v>
          </cell>
          <cell r="E88" t="str">
            <v>宮　家・神　余</v>
          </cell>
          <cell r="F88" t="str">
            <v>飯　山</v>
          </cell>
          <cell r="G88">
            <v>42</v>
          </cell>
          <cell r="H88">
            <v>3303</v>
          </cell>
          <cell r="I88" t="str">
            <v>伊　丹・都　築</v>
          </cell>
          <cell r="J88">
            <v>33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2106</v>
          </cell>
          <cell r="E89" t="str">
            <v>川　原・中　川</v>
          </cell>
          <cell r="F89" t="str">
            <v>高松西</v>
          </cell>
          <cell r="G89">
            <v>41</v>
          </cell>
          <cell r="H89">
            <v>2803</v>
          </cell>
          <cell r="I89" t="str">
            <v>木　村・藤　井</v>
          </cell>
          <cell r="J89">
            <v>28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1402</v>
          </cell>
          <cell r="E90" t="str">
            <v>宮　﨑・　佃　</v>
          </cell>
          <cell r="F90" t="str">
            <v>高桜井</v>
          </cell>
          <cell r="G90">
            <v>40</v>
          </cell>
          <cell r="H90">
            <v>2701</v>
          </cell>
          <cell r="I90" t="str">
            <v>太　田・森　川</v>
          </cell>
          <cell r="J90">
            <v>27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2104</v>
          </cell>
          <cell r="E91" t="str">
            <v>大　瀧・下　村</v>
          </cell>
          <cell r="F91" t="str">
            <v>高松西</v>
          </cell>
          <cell r="G91">
            <v>39</v>
          </cell>
          <cell r="H91">
            <v>2403</v>
          </cell>
          <cell r="I91" t="str">
            <v>綾　田・川　田</v>
          </cell>
          <cell r="J91">
            <v>24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4006</v>
          </cell>
          <cell r="E92" t="str">
            <v>荒　木・國　土</v>
          </cell>
          <cell r="F92" t="str">
            <v>観総合</v>
          </cell>
          <cell r="G92">
            <v>38</v>
          </cell>
          <cell r="H92">
            <v>4401</v>
          </cell>
          <cell r="I92" t="str">
            <v>佐　野・山　本</v>
          </cell>
          <cell r="J92">
            <v>44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D93">
            <v>3802</v>
          </cell>
          <cell r="E93" t="str">
            <v>山　階・安　藤</v>
          </cell>
          <cell r="F93" t="str">
            <v>笠　田</v>
          </cell>
          <cell r="G93">
            <v>37</v>
          </cell>
          <cell r="H93">
            <v>2402</v>
          </cell>
          <cell r="I93" t="str">
            <v>長　尾・矢　野</v>
          </cell>
          <cell r="J93">
            <v>24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104</v>
          </cell>
          <cell r="E94" t="str">
            <v>木　下・永　岡</v>
          </cell>
          <cell r="F94" t="str">
            <v>小中央</v>
          </cell>
          <cell r="G94">
            <v>36</v>
          </cell>
          <cell r="H94">
            <v>2102</v>
          </cell>
          <cell r="I94" t="str">
            <v>河　野・渋　川</v>
          </cell>
          <cell r="J94">
            <v>21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1207</v>
          </cell>
          <cell r="E95" t="str">
            <v>藤　川・河　野</v>
          </cell>
          <cell r="F95" t="str">
            <v>高　松</v>
          </cell>
          <cell r="G95">
            <v>35</v>
          </cell>
          <cell r="H95">
            <v>3302</v>
          </cell>
          <cell r="I95" t="str">
            <v>松　本・藤　田</v>
          </cell>
          <cell r="J95">
            <v>33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1803</v>
          </cell>
          <cell r="E96" t="str">
            <v>三　﨑・出　渕</v>
          </cell>
          <cell r="F96" t="str">
            <v>高工芸</v>
          </cell>
          <cell r="G96">
            <v>34</v>
          </cell>
          <cell r="H96">
            <v>901</v>
          </cell>
          <cell r="I96" t="str">
            <v>國　宗・尾　﨑</v>
          </cell>
          <cell r="J96">
            <v>9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D97">
            <v>1903</v>
          </cell>
          <cell r="E97" t="str">
            <v>山　口・藤　本</v>
          </cell>
          <cell r="F97" t="str">
            <v>大手高</v>
          </cell>
          <cell r="G97">
            <v>33</v>
          </cell>
          <cell r="H97">
            <v>4501</v>
          </cell>
          <cell r="I97" t="str">
            <v>三　浦・三　井</v>
          </cell>
          <cell r="J97">
            <v>45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D98">
            <v>3201</v>
          </cell>
          <cell r="E98" t="str">
            <v>　関　・片　岡</v>
          </cell>
          <cell r="F98" t="str">
            <v>多度津</v>
          </cell>
          <cell r="G98">
            <v>32</v>
          </cell>
          <cell r="H98">
            <v>4002</v>
          </cell>
          <cell r="I98" t="str">
            <v>山　下・合田琉</v>
          </cell>
          <cell r="J98">
            <v>40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D99">
            <v>3603</v>
          </cell>
          <cell r="E99" t="str">
            <v>大　塚・川　人</v>
          </cell>
          <cell r="F99" t="str">
            <v>高　瀬</v>
          </cell>
          <cell r="G99">
            <v>31</v>
          </cell>
          <cell r="H99">
            <v>2802</v>
          </cell>
          <cell r="I99" t="str">
            <v>神　余・福　田</v>
          </cell>
          <cell r="J99">
            <v>28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904</v>
          </cell>
          <cell r="E100" t="str">
            <v>権　藤・井上晴</v>
          </cell>
          <cell r="F100" t="str">
            <v>高松東</v>
          </cell>
          <cell r="G100">
            <v>30</v>
          </cell>
          <cell r="H100">
            <v>1005</v>
          </cell>
          <cell r="I100" t="str">
            <v>伊　藤・武　田</v>
          </cell>
          <cell r="J100">
            <v>10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4007</v>
          </cell>
          <cell r="E101" t="str">
            <v>吉　田・大　岡</v>
          </cell>
          <cell r="F101" t="str">
            <v>観総合</v>
          </cell>
          <cell r="G101">
            <v>29</v>
          </cell>
          <cell r="H101">
            <v>1901</v>
          </cell>
          <cell r="I101" t="str">
            <v>末　吉・松　原</v>
          </cell>
          <cell r="J101">
            <v>19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2807</v>
          </cell>
          <cell r="E102" t="str">
            <v>石　原・高　木</v>
          </cell>
          <cell r="F102" t="str">
            <v>丸　亀</v>
          </cell>
          <cell r="G102">
            <v>28</v>
          </cell>
          <cell r="H102">
            <v>501</v>
          </cell>
          <cell r="I102" t="str">
            <v>松　村・池　田</v>
          </cell>
          <cell r="J102">
            <v>5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D103">
            <v>503</v>
          </cell>
          <cell r="E103" t="str">
            <v>川　西・須　本</v>
          </cell>
          <cell r="F103" t="str">
            <v>石　田</v>
          </cell>
          <cell r="G103">
            <v>27</v>
          </cell>
          <cell r="H103">
            <v>1203</v>
          </cell>
          <cell r="I103" t="str">
            <v>川　村・横　山</v>
          </cell>
          <cell r="J103">
            <v>12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1902</v>
          </cell>
          <cell r="E104" t="str">
            <v>江　郷・三　好</v>
          </cell>
          <cell r="F104" t="str">
            <v>大手高</v>
          </cell>
          <cell r="G104">
            <v>26</v>
          </cell>
          <cell r="H104">
            <v>1601</v>
          </cell>
          <cell r="I104" t="str">
            <v>谷　本・岡　田</v>
          </cell>
          <cell r="J104">
            <v>16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2902</v>
          </cell>
          <cell r="E105" t="str">
            <v>青　木・綾　田</v>
          </cell>
          <cell r="F105" t="str">
            <v>丸城西</v>
          </cell>
          <cell r="G105">
            <v>25</v>
          </cell>
          <cell r="H105">
            <v>3405</v>
          </cell>
          <cell r="I105" t="str">
            <v>　河　・古　竹</v>
          </cell>
          <cell r="J105">
            <v>34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702</v>
          </cell>
          <cell r="E106" t="str">
            <v>平　福・檜　原</v>
          </cell>
          <cell r="F106" t="str">
            <v>三　木</v>
          </cell>
          <cell r="G106">
            <v>24</v>
          </cell>
          <cell r="H106">
            <v>201</v>
          </cell>
          <cell r="I106" t="str">
            <v>矢　野・寒　川</v>
          </cell>
          <cell r="J106">
            <v>2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2808</v>
          </cell>
          <cell r="E107" t="str">
            <v>今　井・山　下</v>
          </cell>
          <cell r="F107" t="str">
            <v>丸　亀</v>
          </cell>
          <cell r="G107">
            <v>23</v>
          </cell>
          <cell r="H107">
            <v>701</v>
          </cell>
          <cell r="I107" t="str">
            <v>関　本・岩　崎</v>
          </cell>
          <cell r="J107">
            <v>7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D108">
            <v>3503</v>
          </cell>
          <cell r="E108" t="str">
            <v>宮　脇・吉　田</v>
          </cell>
          <cell r="F108" t="str">
            <v>琴　平</v>
          </cell>
          <cell r="G108">
            <v>22</v>
          </cell>
          <cell r="H108">
            <v>2101</v>
          </cell>
          <cell r="I108" t="str">
            <v>片　岡・石　川</v>
          </cell>
          <cell r="J108">
            <v>21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1604</v>
          </cell>
          <cell r="E109" t="str">
            <v>御　厩・和　泉</v>
          </cell>
          <cell r="F109" t="str">
            <v>香中央</v>
          </cell>
          <cell r="G109">
            <v>21</v>
          </cell>
          <cell r="H109">
            <v>1004</v>
          </cell>
          <cell r="I109" t="str">
            <v>田井大・　泉　</v>
          </cell>
          <cell r="J109">
            <v>10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202</v>
          </cell>
          <cell r="E110" t="str">
            <v>山　本・長　尾</v>
          </cell>
          <cell r="F110" t="str">
            <v>三本松</v>
          </cell>
          <cell r="G110">
            <v>20</v>
          </cell>
          <cell r="H110">
            <v>1102</v>
          </cell>
          <cell r="I110" t="str">
            <v>加　藤・德　永</v>
          </cell>
          <cell r="J110">
            <v>11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D111">
            <v>2001</v>
          </cell>
          <cell r="E111" t="str">
            <v>梶　原・　湊　</v>
          </cell>
          <cell r="F111" t="str">
            <v>香誠陵</v>
          </cell>
          <cell r="G111">
            <v>19</v>
          </cell>
          <cell r="H111">
            <v>4001</v>
          </cell>
          <cell r="I111" t="str">
            <v>山　本・合田有</v>
          </cell>
          <cell r="J111">
            <v>40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D112">
            <v>1301</v>
          </cell>
          <cell r="E112" t="str">
            <v>二　川・光　井</v>
          </cell>
          <cell r="F112" t="str">
            <v>高松一</v>
          </cell>
          <cell r="G112">
            <v>18</v>
          </cell>
          <cell r="H112">
            <v>101</v>
          </cell>
          <cell r="I112" t="str">
            <v>平　間・大　倉</v>
          </cell>
          <cell r="J112">
            <v>1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D113">
            <v>1302</v>
          </cell>
          <cell r="E113" t="str">
            <v>西　本・西　内</v>
          </cell>
          <cell r="F113" t="str">
            <v>高松一</v>
          </cell>
          <cell r="G113">
            <v>17</v>
          </cell>
          <cell r="H113">
            <v>1003</v>
          </cell>
          <cell r="I113" t="str">
            <v>大　黒・末　本</v>
          </cell>
          <cell r="J113">
            <v>10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105</v>
          </cell>
          <cell r="E114" t="str">
            <v>浦　山・高　木</v>
          </cell>
          <cell r="F114" t="str">
            <v>小中央</v>
          </cell>
          <cell r="G114">
            <v>16</v>
          </cell>
          <cell r="H114">
            <v>1801</v>
          </cell>
          <cell r="I114" t="str">
            <v>堀　口・江　﨑</v>
          </cell>
          <cell r="J114">
            <v>18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1403</v>
          </cell>
          <cell r="E115" t="str">
            <v>平　田・岩　田</v>
          </cell>
          <cell r="F115" t="str">
            <v>高桜井</v>
          </cell>
          <cell r="G115">
            <v>15</v>
          </cell>
          <cell r="H115">
            <v>203</v>
          </cell>
          <cell r="I115" t="str">
            <v>小　釣・植　田</v>
          </cell>
          <cell r="J115">
            <v>2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D116">
            <v>3202</v>
          </cell>
          <cell r="E116" t="str">
            <v>酒　井・冨　田</v>
          </cell>
          <cell r="F116" t="str">
            <v>多度津</v>
          </cell>
          <cell r="G116">
            <v>14</v>
          </cell>
          <cell r="H116">
            <v>2401</v>
          </cell>
          <cell r="I116" t="str">
            <v>飯　田・山　平</v>
          </cell>
          <cell r="J116">
            <v>24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D117">
            <v>3502</v>
          </cell>
          <cell r="E117" t="str">
            <v>日和佐・中　丸</v>
          </cell>
          <cell r="F117" t="str">
            <v>琴　平</v>
          </cell>
          <cell r="G117">
            <v>13</v>
          </cell>
          <cell r="H117">
            <v>2801</v>
          </cell>
          <cell r="I117" t="str">
            <v>直　江・山　中</v>
          </cell>
          <cell r="J117">
            <v>28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1804</v>
          </cell>
          <cell r="E118" t="str">
            <v>古　川・大　熊</v>
          </cell>
          <cell r="F118" t="str">
            <v>高工芸</v>
          </cell>
          <cell r="G118">
            <v>12</v>
          </cell>
          <cell r="H118">
            <v>1202</v>
          </cell>
          <cell r="I118" t="str">
            <v>藤　原・平　木</v>
          </cell>
          <cell r="J118">
            <v>12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D119">
            <v>703</v>
          </cell>
          <cell r="E119" t="str">
            <v>多　田・小　西</v>
          </cell>
          <cell r="F119" t="str">
            <v>三　木</v>
          </cell>
          <cell r="G119">
            <v>11</v>
          </cell>
          <cell r="H119">
            <v>1002</v>
          </cell>
          <cell r="I119" t="str">
            <v>田井遥・山　口</v>
          </cell>
          <cell r="J119">
            <v>10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D120">
            <v>2201</v>
          </cell>
          <cell r="E120" t="str">
            <v>村　山・細　川</v>
          </cell>
          <cell r="F120" t="str">
            <v>農　経</v>
          </cell>
          <cell r="G120">
            <v>10</v>
          </cell>
          <cell r="H120">
            <v>1101</v>
          </cell>
          <cell r="I120" t="str">
            <v>谷　定・久　保</v>
          </cell>
          <cell r="J120">
            <v>11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D121">
            <v>4402</v>
          </cell>
          <cell r="E121" t="str">
            <v>佐　藤・佐　立</v>
          </cell>
          <cell r="F121" t="str">
            <v>高専高</v>
          </cell>
          <cell r="G121">
            <v>9</v>
          </cell>
          <cell r="H121">
            <v>1201</v>
          </cell>
          <cell r="I121" t="str">
            <v>岩　原・　林　</v>
          </cell>
          <cell r="J121">
            <v>12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2</v>
          </cell>
          <cell r="C122" t="str">
            <v>①</v>
          </cell>
          <cell r="D122">
            <v>2809</v>
          </cell>
          <cell r="E122" t="str">
            <v>大　和・田　中</v>
          </cell>
          <cell r="F122" t="str">
            <v>丸　亀</v>
          </cell>
          <cell r="G122">
            <v>8</v>
          </cell>
          <cell r="H122">
            <v>3301</v>
          </cell>
          <cell r="I122" t="str">
            <v>橋　崎・佐　藤</v>
          </cell>
          <cell r="J122">
            <v>33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2</v>
          </cell>
          <cell r="C123" t="str">
            <v>①</v>
          </cell>
          <cell r="D123">
            <v>1805</v>
          </cell>
          <cell r="E123" t="str">
            <v>黒　田・立　岩</v>
          </cell>
          <cell r="F123" t="str">
            <v>高工芸</v>
          </cell>
          <cell r="G123">
            <v>7</v>
          </cell>
          <cell r="H123">
            <v>1001</v>
          </cell>
          <cell r="I123" t="str">
            <v>國　本・井　原</v>
          </cell>
          <cell r="J123">
            <v>10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2</v>
          </cell>
          <cell r="C124" t="str">
            <v>①</v>
          </cell>
          <cell r="D124">
            <v>905</v>
          </cell>
          <cell r="E124" t="str">
            <v>井上流・亀　井</v>
          </cell>
          <cell r="F124" t="str">
            <v>高松東</v>
          </cell>
          <cell r="G124">
            <v>6</v>
          </cell>
          <cell r="H124">
            <v>3404</v>
          </cell>
          <cell r="I124" t="str">
            <v>平　石・山　地</v>
          </cell>
          <cell r="J124">
            <v>34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horzOverflow="clip" wrap="square" rtlCol="0" anchor="ctr"/>
      <a:lstStyle>
        <a:defPPr algn="ctr"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0EA87-BCD5-4AEA-94CD-D25EF7826C9A}">
  <sheetPr>
    <pageSetUpPr fitToPage="1"/>
  </sheetPr>
  <dimension ref="A2:CH88"/>
  <sheetViews>
    <sheetView tabSelected="1" view="pageBreakPreview" zoomScaleNormal="100" zoomScaleSheetLayoutView="100" workbookViewId="0">
      <selection activeCell="CN19" sqref="CN18:CN19"/>
    </sheetView>
  </sheetViews>
  <sheetFormatPr defaultColWidth="1.6640625" defaultRowHeight="9" customHeight="1" x14ac:dyDescent="0.2"/>
  <cols>
    <col min="1" max="16384" width="1.6640625" style="1"/>
  </cols>
  <sheetData>
    <row r="2" spans="1:86" ht="9" customHeight="1" x14ac:dyDescent="0.2">
      <c r="J2" s="57" t="s">
        <v>29</v>
      </c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</row>
    <row r="3" spans="1:86" ht="9" customHeight="1" x14ac:dyDescent="0.2"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</row>
    <row r="4" spans="1:86" ht="9" customHeight="1" x14ac:dyDescent="0.2">
      <c r="AL4" s="54" t="s">
        <v>0</v>
      </c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BQ4" s="58" t="s">
        <v>30</v>
      </c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</row>
    <row r="5" spans="1:86" ht="9" customHeight="1" x14ac:dyDescent="0.2"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</row>
    <row r="6" spans="1:86" ht="9" customHeight="1" x14ac:dyDescent="0.2">
      <c r="BP6" s="2"/>
      <c r="BQ6" s="58" t="s">
        <v>31</v>
      </c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</row>
    <row r="7" spans="1:86" ht="9" customHeight="1" x14ac:dyDescent="0.2">
      <c r="BP7" s="2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</row>
    <row r="8" spans="1:86" ht="9" customHeight="1" x14ac:dyDescent="0.2">
      <c r="BQ8" s="2"/>
      <c r="BR8" s="2"/>
      <c r="BS8" s="2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3"/>
    </row>
    <row r="9" spans="1:86" ht="9" customHeight="1" x14ac:dyDescent="0.2">
      <c r="BQ9" s="2"/>
      <c r="BR9" s="2"/>
      <c r="BS9" s="2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3"/>
    </row>
    <row r="10" spans="1:86" ht="9" customHeight="1" x14ac:dyDescent="0.2">
      <c r="Q10" s="54" t="s">
        <v>1</v>
      </c>
      <c r="R10" s="54"/>
      <c r="S10" s="54"/>
      <c r="T10" s="54"/>
      <c r="U10" s="54"/>
      <c r="V10" s="54"/>
      <c r="W10" s="54"/>
      <c r="X10" s="54"/>
      <c r="Y10" s="54"/>
      <c r="Z10" s="54"/>
      <c r="AA10" s="54"/>
      <c r="BG10" s="54" t="s">
        <v>2</v>
      </c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</row>
    <row r="11" spans="1:86" ht="9" customHeight="1" x14ac:dyDescent="0.2"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</row>
    <row r="12" spans="1:86" ht="9" customHeight="1" x14ac:dyDescent="0.2"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</row>
    <row r="13" spans="1:86" ht="9" customHeight="1" x14ac:dyDescent="0.2">
      <c r="CH13" s="3"/>
    </row>
    <row r="14" spans="1:86" ht="9" customHeight="1" x14ac:dyDescent="0.2">
      <c r="A14" s="54"/>
      <c r="B14" s="54"/>
      <c r="C14" s="54">
        <v>1</v>
      </c>
      <c r="D14" s="54"/>
      <c r="E14" s="55" t="s">
        <v>3</v>
      </c>
      <c r="F14" s="55"/>
      <c r="G14" s="55"/>
      <c r="H14" s="55"/>
      <c r="I14" s="4"/>
      <c r="J14" s="4"/>
      <c r="K14" s="4"/>
      <c r="M14" s="4"/>
      <c r="AF14" s="4"/>
      <c r="AH14" s="4"/>
      <c r="AI14" s="4"/>
      <c r="AJ14" s="4"/>
      <c r="AK14" s="55" t="s">
        <v>4</v>
      </c>
      <c r="AL14" s="55"/>
      <c r="AM14" s="55"/>
      <c r="AN14" s="55"/>
      <c r="AO14" s="54">
        <v>14</v>
      </c>
      <c r="AP14" s="54"/>
      <c r="AU14" s="54">
        <v>1</v>
      </c>
      <c r="AV14" s="54"/>
      <c r="AW14" s="56" t="s">
        <v>5</v>
      </c>
      <c r="AX14" s="56"/>
      <c r="AY14" s="56"/>
      <c r="AZ14" s="56"/>
      <c r="BV14" s="4"/>
      <c r="BW14" s="4"/>
      <c r="BX14" s="4"/>
      <c r="BY14" s="55" t="s">
        <v>6</v>
      </c>
      <c r="BZ14" s="55"/>
      <c r="CA14" s="55"/>
      <c r="CB14" s="55"/>
      <c r="CC14" s="54">
        <v>8</v>
      </c>
      <c r="CD14" s="54"/>
      <c r="CE14" s="54"/>
      <c r="CF14" s="54"/>
      <c r="CH14" s="3"/>
    </row>
    <row r="15" spans="1:86" ht="9" customHeight="1" x14ac:dyDescent="0.2">
      <c r="A15" s="54"/>
      <c r="B15" s="54"/>
      <c r="C15" s="54"/>
      <c r="D15" s="54"/>
      <c r="E15" s="55"/>
      <c r="F15" s="55"/>
      <c r="G15" s="55"/>
      <c r="H15" s="55"/>
      <c r="L15" s="5"/>
      <c r="M15" s="6"/>
      <c r="N15" s="7"/>
      <c r="P15" s="4"/>
      <c r="AC15" s="4"/>
      <c r="AE15" s="8"/>
      <c r="AG15" s="5"/>
      <c r="AI15" s="9"/>
      <c r="AJ15" s="9"/>
      <c r="AK15" s="55"/>
      <c r="AL15" s="55"/>
      <c r="AM15" s="55"/>
      <c r="AN15" s="55"/>
      <c r="AO15" s="54"/>
      <c r="AP15" s="54"/>
      <c r="AU15" s="54"/>
      <c r="AV15" s="54"/>
      <c r="AW15" s="56"/>
      <c r="AX15" s="56"/>
      <c r="AY15" s="56"/>
      <c r="AZ15" s="56"/>
      <c r="BA15" s="5"/>
      <c r="BB15" s="5"/>
      <c r="BC15" s="5"/>
      <c r="BD15" s="5"/>
      <c r="BE15" s="5"/>
      <c r="BF15" s="6"/>
      <c r="BJ15" s="60">
        <v>1</v>
      </c>
      <c r="BK15" s="61"/>
      <c r="BU15" s="10"/>
      <c r="BY15" s="55"/>
      <c r="BZ15" s="55"/>
      <c r="CA15" s="55"/>
      <c r="CB15" s="55"/>
      <c r="CC15" s="54"/>
      <c r="CD15" s="54"/>
      <c r="CE15" s="54"/>
      <c r="CF15" s="54"/>
    </row>
    <row r="16" spans="1:86" ht="9" customHeight="1" x14ac:dyDescent="0.2">
      <c r="C16" s="54">
        <v>2</v>
      </c>
      <c r="D16" s="54"/>
      <c r="E16" s="55" t="s">
        <v>32</v>
      </c>
      <c r="F16" s="55"/>
      <c r="G16" s="55"/>
      <c r="H16" s="55"/>
      <c r="M16" s="10"/>
      <c r="N16" s="11"/>
      <c r="O16" s="5"/>
      <c r="P16" s="6"/>
      <c r="T16" s="60">
        <v>1</v>
      </c>
      <c r="U16" s="61"/>
      <c r="X16" s="60">
        <v>3</v>
      </c>
      <c r="Y16" s="61"/>
      <c r="AC16" s="12"/>
      <c r="AD16" s="5"/>
      <c r="AE16" s="5"/>
      <c r="AF16" s="11"/>
      <c r="AI16" s="13"/>
      <c r="AJ16" s="13"/>
      <c r="AK16" s="55" t="s">
        <v>44</v>
      </c>
      <c r="AL16" s="55"/>
      <c r="AM16" s="55"/>
      <c r="AN16" s="55"/>
      <c r="AO16" s="54">
        <v>15</v>
      </c>
      <c r="AP16" s="54"/>
      <c r="AW16" s="55"/>
      <c r="AX16" s="55"/>
      <c r="AY16" s="55"/>
      <c r="AZ16" s="55"/>
      <c r="BA16" s="9"/>
      <c r="BB16" s="9"/>
      <c r="BF16" s="10"/>
      <c r="BJ16" s="60"/>
      <c r="BK16" s="61"/>
      <c r="BS16" s="4"/>
      <c r="BT16" s="4"/>
      <c r="BU16" s="8"/>
      <c r="BY16" s="55"/>
      <c r="BZ16" s="55"/>
      <c r="CA16" s="55"/>
      <c r="CB16" s="55"/>
      <c r="CC16" s="54"/>
      <c r="CD16" s="54"/>
    </row>
    <row r="17" spans="3:82" ht="9" customHeight="1" x14ac:dyDescent="0.2">
      <c r="C17" s="54"/>
      <c r="D17" s="54"/>
      <c r="E17" s="55"/>
      <c r="F17" s="55"/>
      <c r="G17" s="55"/>
      <c r="H17" s="55"/>
      <c r="I17" s="14"/>
      <c r="J17" s="15"/>
      <c r="K17" s="16"/>
      <c r="L17" s="4"/>
      <c r="M17" s="8"/>
      <c r="P17" s="10"/>
      <c r="T17" s="60"/>
      <c r="U17" s="61"/>
      <c r="X17" s="60"/>
      <c r="Y17" s="61"/>
      <c r="AC17" s="11"/>
      <c r="AF17" s="7"/>
      <c r="AG17" s="4"/>
      <c r="AH17" s="8"/>
      <c r="AK17" s="55"/>
      <c r="AL17" s="55"/>
      <c r="AM17" s="55"/>
      <c r="AN17" s="55"/>
      <c r="AO17" s="54"/>
      <c r="AP17" s="54"/>
      <c r="AW17" s="55"/>
      <c r="AX17" s="55"/>
      <c r="AY17" s="55"/>
      <c r="AZ17" s="55"/>
      <c r="BF17" s="10"/>
      <c r="BJ17" s="62"/>
      <c r="BK17" s="63"/>
      <c r="BN17" s="60">
        <v>3</v>
      </c>
      <c r="BO17" s="61"/>
      <c r="BR17" s="10"/>
      <c r="BU17" s="10"/>
      <c r="BY17" s="55"/>
      <c r="BZ17" s="55"/>
      <c r="CA17" s="55"/>
      <c r="CB17" s="55"/>
      <c r="CC17" s="54"/>
      <c r="CD17" s="54"/>
    </row>
    <row r="18" spans="3:82" ht="9" customHeight="1" x14ac:dyDescent="0.2">
      <c r="C18" s="54">
        <v>3</v>
      </c>
      <c r="D18" s="54"/>
      <c r="E18" s="55" t="s">
        <v>34</v>
      </c>
      <c r="F18" s="55"/>
      <c r="G18" s="55"/>
      <c r="H18" s="55"/>
      <c r="I18" s="13"/>
      <c r="J18" s="17"/>
      <c r="P18" s="10"/>
      <c r="Q18" s="11"/>
      <c r="T18" s="64"/>
      <c r="U18" s="65"/>
      <c r="X18" s="64"/>
      <c r="Y18" s="65"/>
      <c r="AC18" s="11"/>
      <c r="AH18" s="10"/>
      <c r="AK18" s="55" t="s">
        <v>45</v>
      </c>
      <c r="AL18" s="55"/>
      <c r="AM18" s="55"/>
      <c r="AN18" s="55"/>
      <c r="AO18" s="54">
        <v>16</v>
      </c>
      <c r="AP18" s="54"/>
      <c r="AU18" s="54">
        <v>2</v>
      </c>
      <c r="AV18" s="54"/>
      <c r="AW18" s="55" t="s">
        <v>36</v>
      </c>
      <c r="AX18" s="55"/>
      <c r="AY18" s="55"/>
      <c r="AZ18" s="55"/>
      <c r="BA18" s="4"/>
      <c r="BB18" s="4"/>
      <c r="BC18" s="4"/>
      <c r="BF18" s="10"/>
      <c r="BG18" s="11"/>
      <c r="BJ18" s="62"/>
      <c r="BK18" s="63"/>
      <c r="BN18" s="60"/>
      <c r="BO18" s="61"/>
      <c r="BR18" s="10"/>
      <c r="BU18" s="10"/>
      <c r="BV18" s="7"/>
      <c r="BW18" s="4"/>
      <c r="BX18" s="4"/>
      <c r="BY18" s="55" t="s">
        <v>47</v>
      </c>
      <c r="BZ18" s="55"/>
      <c r="CA18" s="55"/>
      <c r="CB18" s="55"/>
      <c r="CC18" s="54">
        <v>9</v>
      </c>
      <c r="CD18" s="54"/>
    </row>
    <row r="19" spans="3:82" ht="9" customHeight="1" x14ac:dyDescent="0.2">
      <c r="C19" s="54"/>
      <c r="D19" s="54"/>
      <c r="E19" s="55"/>
      <c r="F19" s="55"/>
      <c r="G19" s="55"/>
      <c r="H19" s="55"/>
      <c r="Q19" s="7"/>
      <c r="R19" s="4"/>
      <c r="T19" s="64"/>
      <c r="U19" s="65"/>
      <c r="X19" s="64"/>
      <c r="Y19" s="65"/>
      <c r="AB19" s="8"/>
      <c r="AC19" s="11"/>
      <c r="AI19" s="18"/>
      <c r="AJ19" s="18"/>
      <c r="AK19" s="55"/>
      <c r="AL19" s="55"/>
      <c r="AM19" s="55"/>
      <c r="AN19" s="55"/>
      <c r="AO19" s="54"/>
      <c r="AP19" s="54"/>
      <c r="AU19" s="54"/>
      <c r="AV19" s="54"/>
      <c r="AW19" s="55"/>
      <c r="AX19" s="55"/>
      <c r="AY19" s="55"/>
      <c r="AZ19" s="55"/>
      <c r="BA19" s="18"/>
      <c r="BB19" s="18"/>
      <c r="BC19" s="6"/>
      <c r="BF19" s="10"/>
      <c r="BG19" s="12"/>
      <c r="BH19" s="5"/>
      <c r="BI19" s="6"/>
      <c r="BJ19" s="62"/>
      <c r="BK19" s="63"/>
      <c r="BN19" s="64"/>
      <c r="BO19" s="65"/>
      <c r="BR19" s="10"/>
      <c r="BY19" s="55"/>
      <c r="BZ19" s="55"/>
      <c r="CA19" s="55"/>
      <c r="CB19" s="55"/>
      <c r="CC19" s="54"/>
      <c r="CD19" s="54"/>
    </row>
    <row r="20" spans="3:82" ht="9" customHeight="1" x14ac:dyDescent="0.2">
      <c r="C20" s="54">
        <v>4</v>
      </c>
      <c r="D20" s="54"/>
      <c r="E20" s="55" t="s">
        <v>39</v>
      </c>
      <c r="F20" s="55"/>
      <c r="G20" s="55"/>
      <c r="H20" s="55"/>
      <c r="Q20" s="11"/>
      <c r="S20" s="5"/>
      <c r="T20" s="64"/>
      <c r="U20" s="65"/>
      <c r="X20" s="64"/>
      <c r="Y20" s="65"/>
      <c r="Z20" s="5"/>
      <c r="AA20" s="5"/>
      <c r="AB20" s="10"/>
      <c r="AC20" s="11"/>
      <c r="AI20" s="13"/>
      <c r="AJ20" s="13"/>
      <c r="AK20" s="55" t="s">
        <v>46</v>
      </c>
      <c r="AL20" s="55"/>
      <c r="AM20" s="55"/>
      <c r="AN20" s="55"/>
      <c r="AO20" s="54">
        <v>17</v>
      </c>
      <c r="AP20" s="54"/>
      <c r="AW20" s="55"/>
      <c r="AX20" s="55"/>
      <c r="AY20" s="55"/>
      <c r="AZ20" s="55"/>
      <c r="BC20" s="10"/>
      <c r="BD20" s="7"/>
      <c r="BE20" s="4"/>
      <c r="BF20" s="8"/>
      <c r="BJ20" s="62"/>
      <c r="BK20" s="63"/>
      <c r="BN20" s="64"/>
      <c r="BO20" s="65"/>
      <c r="BP20" s="4"/>
      <c r="BQ20" s="4"/>
      <c r="BR20" s="8"/>
      <c r="BY20" s="55"/>
      <c r="BZ20" s="55"/>
      <c r="CA20" s="55"/>
      <c r="CB20" s="55"/>
      <c r="CC20" s="54"/>
      <c r="CD20" s="54"/>
    </row>
    <row r="21" spans="3:82" ht="9" customHeight="1" x14ac:dyDescent="0.2">
      <c r="C21" s="54"/>
      <c r="D21" s="54"/>
      <c r="E21" s="55"/>
      <c r="F21" s="55"/>
      <c r="G21" s="55"/>
      <c r="H21" s="55"/>
      <c r="I21" s="14"/>
      <c r="J21" s="15"/>
      <c r="K21" s="16"/>
      <c r="M21" s="4"/>
      <c r="Q21" s="11"/>
      <c r="T21" s="64"/>
      <c r="U21" s="65"/>
      <c r="X21" s="64"/>
      <c r="Y21" s="65"/>
      <c r="AC21" s="11"/>
      <c r="AH21" s="8"/>
      <c r="AK21" s="55"/>
      <c r="AL21" s="55"/>
      <c r="AM21" s="55"/>
      <c r="AN21" s="55"/>
      <c r="AO21" s="54"/>
      <c r="AP21" s="54"/>
      <c r="AW21" s="55"/>
      <c r="AX21" s="55"/>
      <c r="AY21" s="55"/>
      <c r="AZ21" s="55"/>
      <c r="BC21" s="10"/>
      <c r="BJ21" s="62"/>
      <c r="BK21" s="63"/>
      <c r="BN21" s="64"/>
      <c r="BO21" s="65"/>
      <c r="BR21" s="10"/>
      <c r="BY21" s="55"/>
      <c r="BZ21" s="55"/>
      <c r="CA21" s="55"/>
      <c r="CB21" s="55"/>
      <c r="CC21" s="54"/>
      <c r="CD21" s="54"/>
    </row>
    <row r="22" spans="3:82" ht="9" customHeight="1" x14ac:dyDescent="0.2">
      <c r="C22" s="54">
        <v>5</v>
      </c>
      <c r="D22" s="54"/>
      <c r="E22" s="55" t="s">
        <v>40</v>
      </c>
      <c r="F22" s="55"/>
      <c r="G22" s="55"/>
      <c r="H22" s="55"/>
      <c r="I22" s="13"/>
      <c r="J22" s="17"/>
      <c r="L22" s="5"/>
      <c r="N22" s="11"/>
      <c r="Q22" s="11"/>
      <c r="T22" s="64"/>
      <c r="U22" s="65"/>
      <c r="X22" s="64"/>
      <c r="Y22" s="65"/>
      <c r="AC22" s="11"/>
      <c r="AF22" s="12"/>
      <c r="AG22" s="5"/>
      <c r="AH22" s="6"/>
      <c r="AI22" s="4"/>
      <c r="AJ22" s="4"/>
      <c r="AK22" s="55" t="s">
        <v>47</v>
      </c>
      <c r="AL22" s="55"/>
      <c r="AM22" s="55"/>
      <c r="AN22" s="55"/>
      <c r="AO22" s="54">
        <v>18</v>
      </c>
      <c r="AP22" s="54"/>
      <c r="AU22" s="54">
        <v>3</v>
      </c>
      <c r="AV22" s="54"/>
      <c r="AW22" s="55" t="s">
        <v>35</v>
      </c>
      <c r="AX22" s="55"/>
      <c r="AY22" s="55"/>
      <c r="AZ22" s="55"/>
      <c r="BA22" s="13"/>
      <c r="BB22" s="13"/>
      <c r="BC22" s="8"/>
      <c r="BJ22" s="62"/>
      <c r="BK22" s="63"/>
      <c r="BN22" s="64"/>
      <c r="BO22" s="65"/>
      <c r="BR22" s="10"/>
      <c r="BV22" s="4"/>
      <c r="BW22" s="4"/>
      <c r="BX22" s="4"/>
      <c r="BY22" s="55" t="s">
        <v>49</v>
      </c>
      <c r="BZ22" s="55"/>
      <c r="CA22" s="55"/>
      <c r="CB22" s="55"/>
      <c r="CC22" s="54">
        <v>10</v>
      </c>
      <c r="CD22" s="54"/>
    </row>
    <row r="23" spans="3:82" ht="9" customHeight="1" x14ac:dyDescent="0.2">
      <c r="C23" s="54"/>
      <c r="D23" s="54"/>
      <c r="E23" s="55"/>
      <c r="F23" s="55"/>
      <c r="G23" s="55"/>
      <c r="H23" s="55"/>
      <c r="N23" s="11"/>
      <c r="O23" s="4"/>
      <c r="Q23" s="11"/>
      <c r="T23" s="64"/>
      <c r="U23" s="65"/>
      <c r="X23" s="64"/>
      <c r="Y23" s="65"/>
      <c r="AC23" s="7"/>
      <c r="AD23" s="4"/>
      <c r="AE23" s="8"/>
      <c r="AI23" s="9"/>
      <c r="AJ23" s="9"/>
      <c r="AK23" s="55"/>
      <c r="AL23" s="55"/>
      <c r="AM23" s="55"/>
      <c r="AN23" s="55"/>
      <c r="AO23" s="54"/>
      <c r="AP23" s="54"/>
      <c r="AU23" s="54"/>
      <c r="AV23" s="54"/>
      <c r="AW23" s="55"/>
      <c r="AX23" s="55"/>
      <c r="AY23" s="55"/>
      <c r="AZ23" s="55"/>
      <c r="BN23" s="64"/>
      <c r="BO23" s="65"/>
      <c r="BR23" s="10"/>
      <c r="BU23" s="10"/>
      <c r="BY23" s="55"/>
      <c r="BZ23" s="55"/>
      <c r="CA23" s="55"/>
      <c r="CB23" s="55"/>
      <c r="CC23" s="54"/>
      <c r="CD23" s="54"/>
    </row>
    <row r="24" spans="3:82" ht="9" customHeight="1" x14ac:dyDescent="0.2">
      <c r="C24" s="54">
        <v>6</v>
      </c>
      <c r="D24" s="54"/>
      <c r="E24" s="55" t="s">
        <v>41</v>
      </c>
      <c r="F24" s="55"/>
      <c r="G24" s="55"/>
      <c r="H24" s="55"/>
      <c r="I24" s="4"/>
      <c r="J24" s="4"/>
      <c r="N24" s="12"/>
      <c r="P24" s="5"/>
      <c r="AF24" s="11"/>
      <c r="AI24" s="13"/>
      <c r="AJ24" s="13"/>
      <c r="AK24" s="55" t="s">
        <v>48</v>
      </c>
      <c r="AL24" s="55"/>
      <c r="AM24" s="55"/>
      <c r="AN24" s="55"/>
      <c r="AO24" s="54">
        <v>19</v>
      </c>
      <c r="AP24" s="54"/>
      <c r="BN24" s="64"/>
      <c r="BO24" s="65"/>
      <c r="BR24" s="10"/>
      <c r="BS24" s="7"/>
      <c r="BT24" s="4"/>
      <c r="BU24" s="8"/>
      <c r="BY24" s="66"/>
      <c r="BZ24" s="66"/>
      <c r="CA24" s="66"/>
      <c r="CB24" s="66"/>
      <c r="CC24" s="54"/>
      <c r="CD24" s="54"/>
    </row>
    <row r="25" spans="3:82" ht="9" customHeight="1" x14ac:dyDescent="0.2">
      <c r="C25" s="54"/>
      <c r="D25" s="54"/>
      <c r="E25" s="55"/>
      <c r="F25" s="55"/>
      <c r="G25" s="55"/>
      <c r="H25" s="55"/>
      <c r="I25" s="14"/>
      <c r="J25" s="15"/>
      <c r="K25" s="16"/>
      <c r="L25" s="4"/>
      <c r="M25" s="4"/>
      <c r="N25" s="11"/>
      <c r="AF25" s="7"/>
      <c r="AG25" s="4"/>
      <c r="AH25" s="8"/>
      <c r="AK25" s="55"/>
      <c r="AL25" s="55"/>
      <c r="AM25" s="55"/>
      <c r="AN25" s="55"/>
      <c r="AO25" s="54"/>
      <c r="AP25" s="54"/>
      <c r="BU25" s="10"/>
      <c r="BY25" s="66"/>
      <c r="BZ25" s="66"/>
      <c r="CA25" s="66"/>
      <c r="CB25" s="66"/>
      <c r="CC25" s="54"/>
      <c r="CD25" s="54"/>
    </row>
    <row r="26" spans="3:82" ht="9" customHeight="1" x14ac:dyDescent="0.2">
      <c r="C26" s="54">
        <v>7</v>
      </c>
      <c r="D26" s="54"/>
      <c r="E26" s="55" t="s">
        <v>38</v>
      </c>
      <c r="F26" s="55"/>
      <c r="G26" s="55"/>
      <c r="H26" s="55"/>
      <c r="I26" s="13"/>
      <c r="J26" s="17"/>
      <c r="AH26" s="6"/>
      <c r="AI26" s="4"/>
      <c r="AJ26" s="4"/>
      <c r="AK26" s="55" t="s">
        <v>37</v>
      </c>
      <c r="AL26" s="55"/>
      <c r="AM26" s="55"/>
      <c r="AN26" s="55"/>
      <c r="AO26" s="54">
        <v>20</v>
      </c>
      <c r="AP26" s="54"/>
      <c r="AU26" s="54">
        <v>4</v>
      </c>
      <c r="AV26" s="54"/>
      <c r="AW26" s="55" t="s">
        <v>32</v>
      </c>
      <c r="AX26" s="55"/>
      <c r="AY26" s="55"/>
      <c r="AZ26" s="55"/>
      <c r="BA26" s="4"/>
      <c r="BB26" s="4"/>
      <c r="BC26" s="4"/>
      <c r="BU26" s="10"/>
      <c r="BV26" s="4"/>
      <c r="BW26" s="4"/>
      <c r="BX26" s="4"/>
      <c r="BY26" s="55" t="s">
        <v>33</v>
      </c>
      <c r="BZ26" s="55"/>
      <c r="CA26" s="55"/>
      <c r="CB26" s="55"/>
      <c r="CC26" s="54">
        <v>11</v>
      </c>
      <c r="CD26" s="54"/>
    </row>
    <row r="27" spans="3:82" ht="9" customHeight="1" x14ac:dyDescent="0.2">
      <c r="C27" s="54"/>
      <c r="D27" s="54"/>
      <c r="E27" s="55"/>
      <c r="F27" s="55"/>
      <c r="G27" s="55"/>
      <c r="H27" s="55"/>
      <c r="AI27" s="9"/>
      <c r="AJ27" s="9"/>
      <c r="AK27" s="55"/>
      <c r="AL27" s="55"/>
      <c r="AM27" s="55"/>
      <c r="AN27" s="55"/>
      <c r="AO27" s="54"/>
      <c r="AP27" s="54"/>
      <c r="AU27" s="54"/>
      <c r="AV27" s="54"/>
      <c r="AW27" s="55"/>
      <c r="AX27" s="55"/>
      <c r="AY27" s="55"/>
      <c r="AZ27" s="55"/>
      <c r="BA27" s="9"/>
      <c r="BB27" s="9"/>
      <c r="BC27" s="6"/>
      <c r="BW27" s="9"/>
      <c r="BX27" s="9"/>
      <c r="BY27" s="55"/>
      <c r="BZ27" s="55"/>
      <c r="CA27" s="55"/>
      <c r="CB27" s="55"/>
      <c r="CC27" s="54"/>
      <c r="CD27" s="54"/>
    </row>
    <row r="28" spans="3:82" ht="9" customHeight="1" x14ac:dyDescent="0.2">
      <c r="C28" s="54">
        <v>8</v>
      </c>
      <c r="D28" s="54"/>
      <c r="E28" s="55" t="s">
        <v>36</v>
      </c>
      <c r="F28" s="55"/>
      <c r="G28" s="55"/>
      <c r="H28" s="55"/>
      <c r="I28" s="4"/>
      <c r="J28" s="4"/>
      <c r="K28" s="4"/>
      <c r="M28" s="4"/>
      <c r="AI28" s="13"/>
      <c r="AJ28" s="13"/>
      <c r="AK28" s="55" t="s">
        <v>33</v>
      </c>
      <c r="AL28" s="55"/>
      <c r="AM28" s="55"/>
      <c r="AN28" s="55"/>
      <c r="AO28" s="54">
        <v>21</v>
      </c>
      <c r="AP28" s="54"/>
      <c r="AU28" s="54"/>
      <c r="AV28" s="54"/>
      <c r="AW28" s="55"/>
      <c r="AX28" s="55"/>
      <c r="AY28" s="55"/>
      <c r="AZ28" s="55"/>
      <c r="BC28" s="10"/>
      <c r="BD28" s="7"/>
      <c r="BE28" s="4"/>
      <c r="BF28" s="4"/>
      <c r="BW28" s="9"/>
      <c r="BX28" s="9"/>
      <c r="BY28" s="55"/>
      <c r="BZ28" s="55"/>
      <c r="CA28" s="55"/>
      <c r="CB28" s="55"/>
      <c r="CC28" s="54"/>
      <c r="CD28" s="54"/>
    </row>
    <row r="29" spans="3:82" ht="9" customHeight="1" x14ac:dyDescent="0.2">
      <c r="C29" s="54"/>
      <c r="D29" s="54"/>
      <c r="E29" s="55"/>
      <c r="F29" s="55"/>
      <c r="G29" s="55"/>
      <c r="H29" s="55"/>
      <c r="L29" s="5"/>
      <c r="M29" s="6"/>
      <c r="N29" s="7"/>
      <c r="P29" s="4"/>
      <c r="AH29" s="8"/>
      <c r="AK29" s="55"/>
      <c r="AL29" s="55"/>
      <c r="AM29" s="55"/>
      <c r="AN29" s="55"/>
      <c r="AO29" s="54"/>
      <c r="AP29" s="54"/>
      <c r="AU29" s="54"/>
      <c r="AV29" s="54"/>
      <c r="AW29" s="55"/>
      <c r="AX29" s="55"/>
      <c r="AY29" s="55"/>
      <c r="AZ29" s="55"/>
      <c r="BC29" s="10"/>
      <c r="BF29" s="6"/>
      <c r="BJ29" s="60">
        <v>4</v>
      </c>
      <c r="BK29" s="61"/>
      <c r="BY29" s="55"/>
      <c r="BZ29" s="55"/>
      <c r="CA29" s="55"/>
      <c r="CB29" s="55"/>
      <c r="CC29" s="54"/>
      <c r="CD29" s="54"/>
    </row>
    <row r="30" spans="3:82" ht="9" customHeight="1" x14ac:dyDescent="0.2">
      <c r="C30" s="54">
        <v>9</v>
      </c>
      <c r="D30" s="54"/>
      <c r="E30" s="55" t="s">
        <v>42</v>
      </c>
      <c r="F30" s="55"/>
      <c r="G30" s="55"/>
      <c r="H30" s="55"/>
      <c r="M30" s="10"/>
      <c r="N30" s="11"/>
      <c r="O30" s="5"/>
      <c r="P30" s="6"/>
      <c r="T30" s="60">
        <v>4</v>
      </c>
      <c r="U30" s="61"/>
      <c r="AF30" s="12"/>
      <c r="AG30" s="5"/>
      <c r="AH30" s="6"/>
      <c r="AI30" s="4"/>
      <c r="AJ30" s="4"/>
      <c r="AK30" s="55" t="s">
        <v>49</v>
      </c>
      <c r="AL30" s="55"/>
      <c r="AM30" s="55"/>
      <c r="AN30" s="55"/>
      <c r="AO30" s="54">
        <v>22</v>
      </c>
      <c r="AP30" s="54"/>
      <c r="AU30" s="54">
        <v>5</v>
      </c>
      <c r="AV30" s="54"/>
      <c r="AW30" s="55" t="s">
        <v>48</v>
      </c>
      <c r="AX30" s="55"/>
      <c r="AY30" s="55"/>
      <c r="AZ30" s="55"/>
      <c r="BA30" s="13"/>
      <c r="BB30" s="13"/>
      <c r="BC30" s="8"/>
      <c r="BF30" s="10"/>
      <c r="BJ30" s="60"/>
      <c r="BK30" s="61"/>
      <c r="BV30" s="4"/>
      <c r="BW30" s="4"/>
      <c r="BX30" s="4"/>
      <c r="BY30" s="55" t="s">
        <v>34</v>
      </c>
      <c r="BZ30" s="55"/>
      <c r="CA30" s="55"/>
      <c r="CB30" s="55"/>
      <c r="CC30" s="54">
        <v>12</v>
      </c>
      <c r="CD30" s="54"/>
    </row>
    <row r="31" spans="3:82" ht="9" customHeight="1" x14ac:dyDescent="0.2">
      <c r="C31" s="54"/>
      <c r="D31" s="54"/>
      <c r="E31" s="55"/>
      <c r="F31" s="55"/>
      <c r="G31" s="55"/>
      <c r="H31" s="55"/>
      <c r="I31" s="14"/>
      <c r="J31" s="15"/>
      <c r="K31" s="16"/>
      <c r="L31" s="4"/>
      <c r="M31" s="8"/>
      <c r="P31" s="10"/>
      <c r="T31" s="60"/>
      <c r="U31" s="61"/>
      <c r="AC31" s="4"/>
      <c r="AE31" s="8"/>
      <c r="AI31" s="9"/>
      <c r="AJ31" s="9"/>
      <c r="AK31" s="55"/>
      <c r="AL31" s="55"/>
      <c r="AM31" s="55"/>
      <c r="AN31" s="55"/>
      <c r="AO31" s="54"/>
      <c r="AP31" s="54"/>
      <c r="AU31" s="54"/>
      <c r="AV31" s="54"/>
      <c r="AW31" s="55"/>
      <c r="AX31" s="55"/>
      <c r="AY31" s="55"/>
      <c r="AZ31" s="55"/>
      <c r="BF31" s="10"/>
      <c r="BJ31" s="64"/>
      <c r="BK31" s="65"/>
      <c r="BU31" s="10"/>
      <c r="BY31" s="55"/>
      <c r="BZ31" s="55"/>
      <c r="CA31" s="55"/>
      <c r="CB31" s="55"/>
      <c r="CC31" s="54"/>
      <c r="CD31" s="54"/>
    </row>
    <row r="32" spans="3:82" ht="9" customHeight="1" x14ac:dyDescent="0.2">
      <c r="C32" s="54">
        <v>10</v>
      </c>
      <c r="D32" s="54"/>
      <c r="E32" s="55" t="s">
        <v>35</v>
      </c>
      <c r="F32" s="55"/>
      <c r="G32" s="55"/>
      <c r="H32" s="55"/>
      <c r="I32" s="13"/>
      <c r="J32" s="17"/>
      <c r="P32" s="10"/>
      <c r="T32" s="64"/>
      <c r="U32" s="65"/>
      <c r="X32" s="60">
        <v>2</v>
      </c>
      <c r="Y32" s="61"/>
      <c r="AC32" s="12"/>
      <c r="AD32" s="5"/>
      <c r="AE32" s="5"/>
      <c r="AF32" s="11"/>
      <c r="AI32" s="13"/>
      <c r="AJ32" s="13"/>
      <c r="AK32" s="55" t="s">
        <v>50</v>
      </c>
      <c r="AL32" s="55"/>
      <c r="AM32" s="55"/>
      <c r="AN32" s="55"/>
      <c r="AO32" s="54">
        <v>23</v>
      </c>
      <c r="AP32" s="54"/>
      <c r="AU32" s="54"/>
      <c r="AV32" s="54"/>
      <c r="AW32" s="55"/>
      <c r="AX32" s="55"/>
      <c r="AY32" s="55"/>
      <c r="AZ32" s="55"/>
      <c r="BF32" s="10"/>
      <c r="BG32" s="11"/>
      <c r="BJ32" s="64"/>
      <c r="BK32" s="65"/>
      <c r="BS32" s="4"/>
      <c r="BT32" s="4"/>
      <c r="BU32" s="8"/>
      <c r="BY32" s="55"/>
      <c r="BZ32" s="55"/>
      <c r="CA32" s="55"/>
      <c r="CB32" s="55"/>
      <c r="CC32" s="54"/>
      <c r="CD32" s="54"/>
    </row>
    <row r="33" spans="3:82" ht="9" customHeight="1" x14ac:dyDescent="0.2">
      <c r="C33" s="54"/>
      <c r="D33" s="54"/>
      <c r="E33" s="55"/>
      <c r="F33" s="55"/>
      <c r="G33" s="55"/>
      <c r="H33" s="55"/>
      <c r="Q33" s="7"/>
      <c r="R33" s="4"/>
      <c r="S33" s="4"/>
      <c r="T33" s="64"/>
      <c r="U33" s="65"/>
      <c r="X33" s="60"/>
      <c r="Y33" s="61"/>
      <c r="AC33" s="11"/>
      <c r="AF33" s="7"/>
      <c r="AG33" s="4"/>
      <c r="AH33" s="8"/>
      <c r="AK33" s="55"/>
      <c r="AL33" s="55"/>
      <c r="AM33" s="55"/>
      <c r="AN33" s="55"/>
      <c r="AO33" s="54"/>
      <c r="AP33" s="54"/>
      <c r="AU33" s="54"/>
      <c r="AV33" s="54"/>
      <c r="AW33" s="55"/>
      <c r="AX33" s="55"/>
      <c r="AY33" s="55"/>
      <c r="AZ33" s="55"/>
      <c r="BF33" s="10"/>
      <c r="BG33" s="12"/>
      <c r="BH33" s="5"/>
      <c r="BI33" s="6"/>
      <c r="BJ33" s="64"/>
      <c r="BK33" s="65"/>
      <c r="BN33" s="60">
        <v>2</v>
      </c>
      <c r="BO33" s="61"/>
      <c r="BR33" s="10"/>
      <c r="BU33" s="10"/>
      <c r="BY33" s="55"/>
      <c r="BZ33" s="55"/>
      <c r="CA33" s="55"/>
      <c r="CB33" s="55"/>
      <c r="CC33" s="54"/>
      <c r="CD33" s="54"/>
    </row>
    <row r="34" spans="3:82" ht="9" customHeight="1" x14ac:dyDescent="0.2">
      <c r="C34" s="54">
        <v>11</v>
      </c>
      <c r="D34" s="54"/>
      <c r="E34" s="55" t="s">
        <v>54</v>
      </c>
      <c r="F34" s="55"/>
      <c r="G34" s="55"/>
      <c r="H34" s="55"/>
      <c r="P34" s="10"/>
      <c r="T34" s="64"/>
      <c r="U34" s="65"/>
      <c r="X34" s="64"/>
      <c r="Y34" s="65"/>
      <c r="AC34" s="11"/>
      <c r="AH34" s="6"/>
      <c r="AI34" s="4"/>
      <c r="AJ34" s="4"/>
      <c r="AK34" s="55" t="s">
        <v>51</v>
      </c>
      <c r="AL34" s="55"/>
      <c r="AM34" s="55"/>
      <c r="AN34" s="55"/>
      <c r="AO34" s="54">
        <v>24</v>
      </c>
      <c r="AP34" s="54"/>
      <c r="AU34" s="54">
        <v>6</v>
      </c>
      <c r="AV34" s="54"/>
      <c r="AW34" s="55" t="s">
        <v>50</v>
      </c>
      <c r="AX34" s="55"/>
      <c r="AY34" s="55"/>
      <c r="AZ34" s="55"/>
      <c r="BA34" s="4"/>
      <c r="BB34" s="4"/>
      <c r="BC34" s="4"/>
      <c r="BF34" s="10"/>
      <c r="BJ34" s="64"/>
      <c r="BK34" s="65"/>
      <c r="BN34" s="60"/>
      <c r="BO34" s="61"/>
      <c r="BR34" s="10"/>
      <c r="BU34" s="10"/>
      <c r="BV34" s="7"/>
      <c r="BW34" s="4"/>
      <c r="BX34" s="4"/>
      <c r="BY34" s="55" t="s">
        <v>45</v>
      </c>
      <c r="BZ34" s="55"/>
      <c r="CA34" s="55"/>
      <c r="CB34" s="55"/>
      <c r="CC34" s="54">
        <v>13</v>
      </c>
      <c r="CD34" s="54"/>
    </row>
    <row r="35" spans="3:82" ht="9" customHeight="1" x14ac:dyDescent="0.2">
      <c r="C35" s="54"/>
      <c r="D35" s="54"/>
      <c r="E35" s="55"/>
      <c r="F35" s="55"/>
      <c r="G35" s="55"/>
      <c r="H35" s="55"/>
      <c r="I35" s="14"/>
      <c r="J35" s="15"/>
      <c r="K35" s="16"/>
      <c r="M35" s="4"/>
      <c r="P35" s="10"/>
      <c r="T35" s="64"/>
      <c r="U35" s="65"/>
      <c r="X35" s="64"/>
      <c r="Y35" s="65"/>
      <c r="Z35" s="4"/>
      <c r="AA35" s="4"/>
      <c r="AB35" s="8"/>
      <c r="AC35" s="11"/>
      <c r="AI35" s="9"/>
      <c r="AJ35" s="9"/>
      <c r="AK35" s="55"/>
      <c r="AL35" s="55"/>
      <c r="AM35" s="55"/>
      <c r="AN35" s="55"/>
      <c r="AO35" s="54"/>
      <c r="AP35" s="54"/>
      <c r="AU35" s="54"/>
      <c r="AV35" s="54"/>
      <c r="AW35" s="55"/>
      <c r="AX35" s="55"/>
      <c r="AY35" s="55"/>
      <c r="AZ35" s="55"/>
      <c r="BA35" s="18"/>
      <c r="BB35" s="18"/>
      <c r="BC35" s="6"/>
      <c r="BF35" s="10"/>
      <c r="BJ35" s="64"/>
      <c r="BK35" s="65"/>
      <c r="BN35" s="64"/>
      <c r="BO35" s="65"/>
      <c r="BR35" s="10"/>
      <c r="BY35" s="55"/>
      <c r="BZ35" s="55"/>
      <c r="CA35" s="55"/>
      <c r="CB35" s="55"/>
      <c r="CC35" s="54"/>
      <c r="CD35" s="54"/>
    </row>
    <row r="36" spans="3:82" ht="9" customHeight="1" x14ac:dyDescent="0.2">
      <c r="C36" s="54">
        <v>12</v>
      </c>
      <c r="D36" s="54"/>
      <c r="E36" s="55" t="s">
        <v>43</v>
      </c>
      <c r="F36" s="55"/>
      <c r="G36" s="55"/>
      <c r="H36" s="55"/>
      <c r="I36" s="13"/>
      <c r="J36" s="17"/>
      <c r="K36" s="5"/>
      <c r="L36" s="5"/>
      <c r="M36" s="6"/>
      <c r="P36" s="10"/>
      <c r="T36" s="64"/>
      <c r="U36" s="65"/>
      <c r="X36" s="64"/>
      <c r="Y36" s="65"/>
      <c r="AB36" s="10"/>
      <c r="AC36" s="11"/>
      <c r="AI36" s="13"/>
      <c r="AJ36" s="13"/>
      <c r="AK36" s="55" t="s">
        <v>52</v>
      </c>
      <c r="AL36" s="55"/>
      <c r="AM36" s="55"/>
      <c r="AN36" s="55"/>
      <c r="AO36" s="54">
        <v>25</v>
      </c>
      <c r="AP36" s="54"/>
      <c r="AU36" s="54"/>
      <c r="AV36" s="54"/>
      <c r="AW36" s="55"/>
      <c r="AX36" s="55"/>
      <c r="AY36" s="55"/>
      <c r="AZ36" s="55"/>
      <c r="BC36" s="10"/>
      <c r="BD36" s="7"/>
      <c r="BE36" s="4"/>
      <c r="BF36" s="8"/>
      <c r="BJ36" s="64"/>
      <c r="BK36" s="65"/>
      <c r="BN36" s="64"/>
      <c r="BO36" s="65"/>
      <c r="BP36" s="4"/>
      <c r="BQ36" s="4"/>
      <c r="BR36" s="8"/>
      <c r="BY36" s="55"/>
      <c r="BZ36" s="55"/>
      <c r="CA36" s="55"/>
      <c r="CB36" s="55"/>
      <c r="CC36" s="54"/>
      <c r="CD36" s="54"/>
    </row>
    <row r="37" spans="3:82" ht="9" customHeight="1" x14ac:dyDescent="0.2">
      <c r="C37" s="54"/>
      <c r="D37" s="54"/>
      <c r="E37" s="55"/>
      <c r="F37" s="55"/>
      <c r="G37" s="55"/>
      <c r="H37" s="55"/>
      <c r="M37" s="10"/>
      <c r="N37" s="4"/>
      <c r="O37" s="4"/>
      <c r="P37" s="8"/>
      <c r="T37" s="64"/>
      <c r="U37" s="65"/>
      <c r="X37" s="64"/>
      <c r="Y37" s="65"/>
      <c r="AC37" s="11"/>
      <c r="AF37" s="4"/>
      <c r="AH37" s="8"/>
      <c r="AK37" s="55"/>
      <c r="AL37" s="55"/>
      <c r="AM37" s="55"/>
      <c r="AN37" s="55"/>
      <c r="AO37" s="54"/>
      <c r="AP37" s="54"/>
      <c r="AU37" s="54"/>
      <c r="AV37" s="54"/>
      <c r="AW37" s="55"/>
      <c r="AX37" s="55"/>
      <c r="AY37" s="55"/>
      <c r="AZ37" s="55"/>
      <c r="BC37" s="10"/>
      <c r="BN37" s="64"/>
      <c r="BO37" s="65"/>
      <c r="BR37" s="10"/>
      <c r="BY37" s="55"/>
      <c r="BZ37" s="55"/>
      <c r="CA37" s="55"/>
      <c r="CB37" s="55"/>
      <c r="CC37" s="54"/>
      <c r="CD37" s="54"/>
    </row>
    <row r="38" spans="3:82" ht="9" customHeight="1" x14ac:dyDescent="0.2">
      <c r="C38" s="54">
        <v>13</v>
      </c>
      <c r="D38" s="54"/>
      <c r="E38" s="55" t="s">
        <v>7</v>
      </c>
      <c r="F38" s="55"/>
      <c r="G38" s="55"/>
      <c r="H38" s="55"/>
      <c r="I38" s="4"/>
      <c r="J38" s="4"/>
      <c r="K38" s="4"/>
      <c r="L38" s="4"/>
      <c r="M38" s="8"/>
      <c r="X38" s="64"/>
      <c r="Y38" s="65"/>
      <c r="AC38" s="11"/>
      <c r="AF38" s="11"/>
      <c r="AG38" s="5"/>
      <c r="AH38" s="10"/>
      <c r="AK38" s="55" t="s">
        <v>53</v>
      </c>
      <c r="AL38" s="55"/>
      <c r="AM38" s="55"/>
      <c r="AN38" s="55"/>
      <c r="AO38" s="54">
        <v>26</v>
      </c>
      <c r="AP38" s="54"/>
      <c r="AU38" s="54">
        <v>7</v>
      </c>
      <c r="AV38" s="54"/>
      <c r="AW38" s="55" t="s">
        <v>8</v>
      </c>
      <c r="AX38" s="55"/>
      <c r="AY38" s="55"/>
      <c r="AZ38" s="55"/>
      <c r="BA38" s="13"/>
      <c r="BB38" s="13"/>
      <c r="BC38" s="8"/>
      <c r="BN38" s="64"/>
      <c r="BO38" s="65"/>
      <c r="BR38" s="10"/>
      <c r="BV38" s="4"/>
      <c r="BW38" s="4"/>
      <c r="BX38" s="4"/>
      <c r="BY38" s="55" t="s">
        <v>53</v>
      </c>
      <c r="BZ38" s="55"/>
      <c r="CA38" s="55"/>
      <c r="CB38" s="55"/>
      <c r="CC38" s="54">
        <v>14</v>
      </c>
      <c r="CD38" s="54"/>
    </row>
    <row r="39" spans="3:82" ht="9" customHeight="1" x14ac:dyDescent="0.2">
      <c r="C39" s="54"/>
      <c r="D39" s="54"/>
      <c r="E39" s="55"/>
      <c r="F39" s="55"/>
      <c r="G39" s="55"/>
      <c r="H39" s="55"/>
      <c r="I39" s="14"/>
      <c r="J39" s="14"/>
      <c r="X39" s="64"/>
      <c r="Y39" s="65"/>
      <c r="AC39" s="7"/>
      <c r="AD39" s="4"/>
      <c r="AE39" s="4"/>
      <c r="AF39" s="11"/>
      <c r="AI39" s="18"/>
      <c r="AJ39" s="18"/>
      <c r="AK39" s="55"/>
      <c r="AL39" s="55"/>
      <c r="AM39" s="55"/>
      <c r="AN39" s="55"/>
      <c r="AO39" s="54"/>
      <c r="AP39" s="54"/>
      <c r="AU39" s="54"/>
      <c r="AV39" s="54"/>
      <c r="AW39" s="55"/>
      <c r="AX39" s="55"/>
      <c r="AY39" s="55"/>
      <c r="AZ39" s="55"/>
      <c r="BN39" s="64"/>
      <c r="BO39" s="65"/>
      <c r="BR39" s="10"/>
      <c r="BU39" s="10"/>
      <c r="BY39" s="55"/>
      <c r="BZ39" s="55"/>
      <c r="CA39" s="55"/>
      <c r="CB39" s="55"/>
      <c r="CC39" s="54"/>
      <c r="CD39" s="54"/>
    </row>
    <row r="40" spans="3:82" ht="9" customHeight="1" x14ac:dyDescent="0.2">
      <c r="C40" s="54"/>
      <c r="D40" s="54"/>
      <c r="E40" s="55"/>
      <c r="F40" s="55"/>
      <c r="G40" s="55"/>
      <c r="H40" s="55"/>
      <c r="AF40" s="7"/>
      <c r="AG40" s="4"/>
      <c r="AH40" s="4"/>
      <c r="AI40" s="13"/>
      <c r="AJ40" s="13"/>
      <c r="AK40" s="56" t="s">
        <v>5</v>
      </c>
      <c r="AL40" s="56"/>
      <c r="AM40" s="56"/>
      <c r="AN40" s="56"/>
      <c r="AO40" s="54">
        <v>27</v>
      </c>
      <c r="AP40" s="54"/>
      <c r="BN40" s="64"/>
      <c r="BO40" s="65"/>
      <c r="BR40" s="10"/>
      <c r="BS40" s="7"/>
      <c r="BT40" s="4"/>
      <c r="BU40" s="8"/>
      <c r="BY40" s="55"/>
      <c r="BZ40" s="55"/>
      <c r="CA40" s="55"/>
      <c r="CB40" s="55"/>
      <c r="CC40" s="54"/>
      <c r="CD40" s="54"/>
    </row>
    <row r="41" spans="3:82" ht="9" customHeight="1" x14ac:dyDescent="0.2">
      <c r="C41" s="54"/>
      <c r="D41" s="54"/>
      <c r="E41" s="55"/>
      <c r="F41" s="55"/>
      <c r="G41" s="55"/>
      <c r="H41" s="55"/>
      <c r="I41" s="9"/>
      <c r="J41" s="9"/>
      <c r="AK41" s="56"/>
      <c r="AL41" s="56"/>
      <c r="AM41" s="56"/>
      <c r="AN41" s="56"/>
      <c r="AO41" s="54"/>
      <c r="AP41" s="54"/>
      <c r="BU41" s="10"/>
      <c r="BY41" s="55"/>
      <c r="BZ41" s="55"/>
      <c r="CA41" s="55"/>
      <c r="CB41" s="55"/>
      <c r="CC41" s="54"/>
      <c r="CD41" s="54"/>
    </row>
    <row r="42" spans="3:82" ht="9" customHeight="1" x14ac:dyDescent="0.2">
      <c r="C42" s="54"/>
      <c r="D42" s="54"/>
      <c r="E42" s="55"/>
      <c r="F42" s="55"/>
      <c r="G42" s="55"/>
      <c r="H42" s="55"/>
      <c r="I42" s="9"/>
      <c r="J42" s="9"/>
      <c r="AI42" s="55"/>
      <c r="AJ42" s="55"/>
      <c r="AK42" s="55"/>
      <c r="AL42" s="55"/>
      <c r="BU42" s="10"/>
      <c r="BV42" s="4"/>
      <c r="BW42" s="4"/>
      <c r="BX42" s="4"/>
      <c r="BY42" s="55" t="s">
        <v>3</v>
      </c>
      <c r="BZ42" s="55"/>
      <c r="CA42" s="55"/>
      <c r="CB42" s="55"/>
      <c r="CC42" s="54">
        <v>15</v>
      </c>
      <c r="CD42" s="54"/>
    </row>
    <row r="43" spans="3:82" ht="9" customHeight="1" x14ac:dyDescent="0.2">
      <c r="C43" s="54"/>
      <c r="D43" s="54"/>
      <c r="E43" s="55"/>
      <c r="F43" s="55"/>
      <c r="G43" s="55"/>
      <c r="H43" s="55"/>
      <c r="AI43" s="55"/>
      <c r="AJ43" s="55"/>
      <c r="AK43" s="55"/>
      <c r="AL43" s="55"/>
      <c r="BW43" s="9"/>
      <c r="BX43" s="9"/>
      <c r="BY43" s="55"/>
      <c r="BZ43" s="55"/>
      <c r="CA43" s="55"/>
      <c r="CB43" s="55"/>
      <c r="CC43" s="54"/>
      <c r="CD43" s="54"/>
    </row>
    <row r="44" spans="3:82" ht="9" customHeight="1" x14ac:dyDescent="0.2">
      <c r="C44" s="54"/>
      <c r="D44" s="54"/>
      <c r="E44" s="55"/>
      <c r="F44" s="55"/>
      <c r="G44" s="55"/>
      <c r="H44" s="55"/>
      <c r="AI44" s="9"/>
      <c r="AJ44" s="9"/>
      <c r="AK44" s="55"/>
      <c r="AL44" s="55"/>
      <c r="AM44" s="55"/>
      <c r="AN44" s="55"/>
    </row>
    <row r="45" spans="3:82" ht="9" customHeight="1" x14ac:dyDescent="0.2">
      <c r="C45" s="54"/>
      <c r="D45" s="54"/>
      <c r="E45" s="55"/>
      <c r="F45" s="55"/>
      <c r="G45" s="55"/>
      <c r="H45" s="55"/>
      <c r="I45" s="9"/>
      <c r="J45" s="9"/>
      <c r="AK45" s="55"/>
      <c r="AL45" s="55"/>
      <c r="AM45" s="55"/>
      <c r="AN45" s="55"/>
    </row>
    <row r="46" spans="3:82" ht="9" customHeight="1" x14ac:dyDescent="0.2">
      <c r="C46" s="54"/>
      <c r="D46" s="54"/>
      <c r="E46" s="55"/>
      <c r="F46" s="55"/>
      <c r="G46" s="55"/>
      <c r="H46" s="55"/>
      <c r="I46" s="9"/>
      <c r="J46" s="9"/>
      <c r="AI46" s="9"/>
      <c r="AJ46" s="9"/>
      <c r="AK46" s="67"/>
      <c r="AL46" s="67"/>
      <c r="AM46" s="67"/>
      <c r="AN46" s="67"/>
      <c r="AO46" s="54"/>
      <c r="AP46" s="54"/>
      <c r="AW46" s="70" t="s">
        <v>9</v>
      </c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  <c r="BT46" s="70"/>
      <c r="BU46" s="70"/>
      <c r="BV46" s="70"/>
      <c r="BW46" s="70"/>
      <c r="BX46" s="70"/>
      <c r="BY46" s="70"/>
      <c r="BZ46" s="70"/>
      <c r="CA46" s="70"/>
      <c r="CB46" s="70"/>
      <c r="CC46" s="70"/>
      <c r="CD46" s="70"/>
    </row>
    <row r="47" spans="3:82" ht="9" customHeight="1" x14ac:dyDescent="0.2">
      <c r="C47" s="54"/>
      <c r="D47" s="54"/>
      <c r="E47" s="55"/>
      <c r="F47" s="55"/>
      <c r="G47" s="55"/>
      <c r="H47" s="55"/>
      <c r="AK47" s="67"/>
      <c r="AL47" s="67"/>
      <c r="AM47" s="67"/>
      <c r="AN47" s="67"/>
      <c r="AO47" s="54"/>
      <c r="AP47" s="54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0"/>
      <c r="CA47" s="70"/>
      <c r="CB47" s="70"/>
      <c r="CC47" s="70"/>
      <c r="CD47" s="70"/>
    </row>
    <row r="48" spans="3:82" ht="9" customHeight="1" x14ac:dyDescent="0.2">
      <c r="C48" s="54"/>
      <c r="D48" s="54"/>
      <c r="E48" s="67"/>
      <c r="F48" s="67"/>
      <c r="G48" s="67"/>
      <c r="H48" s="67"/>
      <c r="AK48" s="68"/>
      <c r="AL48" s="68"/>
      <c r="AM48" s="68"/>
      <c r="AN48" s="68"/>
      <c r="AO48" s="54"/>
      <c r="AP48" s="54"/>
      <c r="AQ48" s="54"/>
      <c r="AR48" s="54"/>
      <c r="AW48" s="54" t="s">
        <v>10</v>
      </c>
      <c r="AX48" s="54"/>
      <c r="AY48" s="54"/>
      <c r="AZ48" s="54"/>
      <c r="BA48" s="54"/>
      <c r="BE48" s="69" t="s">
        <v>11</v>
      </c>
      <c r="BF48" s="69"/>
      <c r="BG48" s="69"/>
      <c r="BH48" s="69"/>
      <c r="BL48" s="69" t="s">
        <v>12</v>
      </c>
      <c r="BM48" s="69"/>
      <c r="BN48" s="69"/>
      <c r="BO48" s="69"/>
      <c r="BS48" s="69" t="s">
        <v>13</v>
      </c>
      <c r="BT48" s="69"/>
      <c r="BU48" s="69"/>
      <c r="BV48" s="69"/>
    </row>
    <row r="49" spans="1:85" ht="9" customHeight="1" x14ac:dyDescent="0.2">
      <c r="C49" s="54"/>
      <c r="D49" s="54"/>
      <c r="E49" s="67"/>
      <c r="F49" s="67"/>
      <c r="G49" s="67"/>
      <c r="H49" s="67"/>
      <c r="AK49" s="68"/>
      <c r="AL49" s="68"/>
      <c r="AM49" s="68"/>
      <c r="AN49" s="68"/>
      <c r="AO49" s="54"/>
      <c r="AP49" s="54"/>
      <c r="AQ49" s="54"/>
      <c r="AR49" s="54"/>
      <c r="AW49" s="54"/>
      <c r="AX49" s="54"/>
      <c r="AY49" s="54"/>
      <c r="AZ49" s="54"/>
      <c r="BA49" s="54"/>
      <c r="BC49" s="54" t="s">
        <v>14</v>
      </c>
      <c r="BD49" s="54"/>
      <c r="BE49" s="69"/>
      <c r="BF49" s="69"/>
      <c r="BG49" s="69"/>
      <c r="BH49" s="69"/>
      <c r="BJ49" s="54" t="s">
        <v>15</v>
      </c>
      <c r="BK49" s="54"/>
      <c r="BL49" s="69"/>
      <c r="BM49" s="69"/>
      <c r="BN49" s="69"/>
      <c r="BO49" s="69"/>
      <c r="BQ49" s="54" t="s">
        <v>16</v>
      </c>
      <c r="BR49" s="54"/>
      <c r="BS49" s="69"/>
      <c r="BT49" s="69"/>
      <c r="BU49" s="69"/>
      <c r="BV49" s="69"/>
    </row>
    <row r="50" spans="1:85" ht="9" customHeight="1" x14ac:dyDescent="0.2">
      <c r="E50" s="19"/>
      <c r="F50" s="70" t="s">
        <v>17</v>
      </c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19"/>
      <c r="BC50" s="54"/>
      <c r="BD50" s="54"/>
      <c r="BE50" s="69" t="s">
        <v>18</v>
      </c>
      <c r="BF50" s="69"/>
      <c r="BG50" s="69"/>
      <c r="BH50" s="69"/>
      <c r="BJ50" s="54"/>
      <c r="BK50" s="54"/>
      <c r="BL50" s="69" t="s">
        <v>19</v>
      </c>
      <c r="BM50" s="69"/>
      <c r="BN50" s="69"/>
      <c r="BO50" s="69"/>
      <c r="BQ50" s="54"/>
      <c r="BR50" s="54"/>
      <c r="BS50" s="69" t="s">
        <v>20</v>
      </c>
      <c r="BT50" s="69"/>
      <c r="BU50" s="69"/>
      <c r="BV50" s="69"/>
    </row>
    <row r="51" spans="1:85" ht="9" customHeight="1" x14ac:dyDescent="0.2">
      <c r="E51" s="19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19"/>
      <c r="BE51" s="69"/>
      <c r="BF51" s="69"/>
      <c r="BG51" s="69"/>
      <c r="BH51" s="69"/>
      <c r="BL51" s="69"/>
      <c r="BM51" s="69"/>
      <c r="BN51" s="69"/>
      <c r="BO51" s="69"/>
      <c r="BS51" s="69"/>
      <c r="BT51" s="69"/>
      <c r="BU51" s="69"/>
      <c r="BV51" s="69"/>
    </row>
    <row r="52" spans="1:85" ht="9" customHeight="1" x14ac:dyDescent="0.2">
      <c r="E52" s="19"/>
      <c r="F52" s="19"/>
      <c r="G52" s="19"/>
      <c r="H52" s="19"/>
      <c r="AE52" s="19"/>
      <c r="AF52" s="19"/>
      <c r="AG52" s="19"/>
      <c r="AH52" s="19"/>
      <c r="AI52" s="19"/>
      <c r="AK52" s="19"/>
      <c r="AL52" s="19"/>
      <c r="AM52" s="19"/>
      <c r="AN52" s="19"/>
    </row>
    <row r="53" spans="1:85" ht="9" customHeight="1" x14ac:dyDescent="0.2">
      <c r="B53" s="54" t="s">
        <v>21</v>
      </c>
      <c r="C53" s="54"/>
      <c r="D53" s="54"/>
      <c r="E53" s="54"/>
      <c r="F53" s="54"/>
      <c r="G53" s="54"/>
      <c r="H53" s="54"/>
      <c r="I53" s="54"/>
      <c r="J53" s="54"/>
      <c r="K53" s="54"/>
      <c r="AT53" s="54" t="s">
        <v>22</v>
      </c>
      <c r="AU53" s="54"/>
      <c r="AV53" s="54"/>
      <c r="AW53" s="54"/>
      <c r="AX53" s="54"/>
      <c r="AY53" s="54"/>
      <c r="AZ53" s="54"/>
      <c r="BA53" s="54"/>
      <c r="BB53" s="54"/>
      <c r="BC53" s="54"/>
    </row>
    <row r="54" spans="1:85" ht="9" customHeight="1" x14ac:dyDescent="0.2">
      <c r="B54" s="54"/>
      <c r="C54" s="54"/>
      <c r="D54" s="54"/>
      <c r="E54" s="54"/>
      <c r="F54" s="54"/>
      <c r="G54" s="54"/>
      <c r="H54" s="54"/>
      <c r="I54" s="54"/>
      <c r="J54" s="54"/>
      <c r="K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</row>
    <row r="55" spans="1:85" ht="9" customHeight="1" thickBot="1" x14ac:dyDescent="0.25"/>
    <row r="56" spans="1:85" ht="9" customHeight="1" x14ac:dyDescent="0.2">
      <c r="A56" s="79"/>
      <c r="B56" s="80"/>
      <c r="C56" s="80"/>
      <c r="D56" s="80"/>
      <c r="E56" s="80"/>
      <c r="F56" s="80"/>
      <c r="G56" s="83">
        <v>1</v>
      </c>
      <c r="H56" s="84"/>
      <c r="I56" s="87" t="str">
        <f>IF(C58="","",C58)</f>
        <v/>
      </c>
      <c r="J56" s="87"/>
      <c r="K56" s="87"/>
      <c r="L56" s="88"/>
      <c r="M56" s="83">
        <v>2</v>
      </c>
      <c r="N56" s="84"/>
      <c r="O56" s="87" t="str">
        <f>IF(C60="","",C60)</f>
        <v/>
      </c>
      <c r="P56" s="87"/>
      <c r="Q56" s="87"/>
      <c r="R56" s="88"/>
      <c r="S56" s="83">
        <v>3</v>
      </c>
      <c r="T56" s="84"/>
      <c r="U56" s="87" t="str">
        <f>IF(C62="","",C62)</f>
        <v/>
      </c>
      <c r="V56" s="87"/>
      <c r="W56" s="87"/>
      <c r="X56" s="88"/>
      <c r="Y56" s="83">
        <v>4</v>
      </c>
      <c r="Z56" s="84"/>
      <c r="AA56" s="87" t="str">
        <f>IF(C64="","",C64)</f>
        <v/>
      </c>
      <c r="AB56" s="87"/>
      <c r="AC56" s="87"/>
      <c r="AD56" s="87"/>
      <c r="AE56" s="103" t="s">
        <v>23</v>
      </c>
      <c r="AF56" s="71"/>
      <c r="AG56" s="71" t="s">
        <v>24</v>
      </c>
      <c r="AH56" s="71" t="s">
        <v>25</v>
      </c>
      <c r="AI56" s="73"/>
      <c r="AJ56" s="75" t="s">
        <v>26</v>
      </c>
      <c r="AK56" s="71"/>
      <c r="AL56" s="73"/>
      <c r="AM56" s="71" t="s">
        <v>27</v>
      </c>
      <c r="AN56" s="71"/>
      <c r="AO56" s="77"/>
      <c r="AP56" s="20"/>
      <c r="AQ56" s="20"/>
      <c r="AS56" s="79"/>
      <c r="AT56" s="80"/>
      <c r="AU56" s="80"/>
      <c r="AV56" s="80"/>
      <c r="AW56" s="80"/>
      <c r="AX56" s="80"/>
      <c r="AY56" s="83">
        <v>1</v>
      </c>
      <c r="AZ56" s="84"/>
      <c r="BA56" s="87" t="str">
        <f>IF(AU58="","",AU58)</f>
        <v/>
      </c>
      <c r="BB56" s="87"/>
      <c r="BC56" s="87"/>
      <c r="BD56" s="88"/>
      <c r="BE56" s="83">
        <v>2</v>
      </c>
      <c r="BF56" s="84"/>
      <c r="BG56" s="87" t="str">
        <f>IF(AU60="","",AU60)</f>
        <v/>
      </c>
      <c r="BH56" s="87"/>
      <c r="BI56" s="87"/>
      <c r="BJ56" s="88"/>
      <c r="BK56" s="83">
        <v>3</v>
      </c>
      <c r="BL56" s="84"/>
      <c r="BM56" s="87" t="str">
        <f>IF(AU62="","",AU62)</f>
        <v/>
      </c>
      <c r="BN56" s="87"/>
      <c r="BO56" s="87"/>
      <c r="BP56" s="88"/>
      <c r="BQ56" s="83">
        <v>4</v>
      </c>
      <c r="BR56" s="84"/>
      <c r="BS56" s="87" t="str">
        <f>IF(AU64="","",AU64)</f>
        <v/>
      </c>
      <c r="BT56" s="87"/>
      <c r="BU56" s="87"/>
      <c r="BV56" s="87"/>
      <c r="BW56" s="103" t="s">
        <v>23</v>
      </c>
      <c r="BX56" s="71"/>
      <c r="BY56" s="71" t="s">
        <v>24</v>
      </c>
      <c r="BZ56" s="71" t="s">
        <v>25</v>
      </c>
      <c r="CA56" s="73"/>
      <c r="CB56" s="75" t="s">
        <v>26</v>
      </c>
      <c r="CC56" s="71"/>
      <c r="CD56" s="73"/>
      <c r="CE56" s="71" t="s">
        <v>27</v>
      </c>
      <c r="CF56" s="71"/>
      <c r="CG56" s="77"/>
    </row>
    <row r="57" spans="1:85" ht="9" customHeight="1" x14ac:dyDescent="0.2">
      <c r="A57" s="81"/>
      <c r="B57" s="82"/>
      <c r="C57" s="82"/>
      <c r="D57" s="82"/>
      <c r="E57" s="82"/>
      <c r="F57" s="82"/>
      <c r="G57" s="85"/>
      <c r="H57" s="86"/>
      <c r="I57" s="89"/>
      <c r="J57" s="89"/>
      <c r="K57" s="89"/>
      <c r="L57" s="90"/>
      <c r="M57" s="85"/>
      <c r="N57" s="86"/>
      <c r="O57" s="89"/>
      <c r="P57" s="89"/>
      <c r="Q57" s="89"/>
      <c r="R57" s="90"/>
      <c r="S57" s="85"/>
      <c r="T57" s="86"/>
      <c r="U57" s="89"/>
      <c r="V57" s="89"/>
      <c r="W57" s="89"/>
      <c r="X57" s="90"/>
      <c r="Y57" s="85"/>
      <c r="Z57" s="86"/>
      <c r="AA57" s="89"/>
      <c r="AB57" s="89"/>
      <c r="AC57" s="89"/>
      <c r="AD57" s="89"/>
      <c r="AE57" s="104"/>
      <c r="AF57" s="72"/>
      <c r="AG57" s="72"/>
      <c r="AH57" s="72"/>
      <c r="AI57" s="74"/>
      <c r="AJ57" s="76"/>
      <c r="AK57" s="72"/>
      <c r="AL57" s="74"/>
      <c r="AM57" s="54"/>
      <c r="AN57" s="54"/>
      <c r="AO57" s="78"/>
      <c r="AP57" s="20"/>
      <c r="AQ57" s="20"/>
      <c r="AS57" s="81"/>
      <c r="AT57" s="82"/>
      <c r="AU57" s="82"/>
      <c r="AV57" s="82"/>
      <c r="AW57" s="82"/>
      <c r="AX57" s="82"/>
      <c r="AY57" s="85"/>
      <c r="AZ57" s="86"/>
      <c r="BA57" s="89"/>
      <c r="BB57" s="89"/>
      <c r="BC57" s="89"/>
      <c r="BD57" s="90"/>
      <c r="BE57" s="85"/>
      <c r="BF57" s="86"/>
      <c r="BG57" s="89"/>
      <c r="BH57" s="89"/>
      <c r="BI57" s="89"/>
      <c r="BJ57" s="90"/>
      <c r="BK57" s="85"/>
      <c r="BL57" s="86"/>
      <c r="BM57" s="89"/>
      <c r="BN57" s="89"/>
      <c r="BO57" s="89"/>
      <c r="BP57" s="90"/>
      <c r="BQ57" s="85"/>
      <c r="BR57" s="86"/>
      <c r="BS57" s="89"/>
      <c r="BT57" s="89"/>
      <c r="BU57" s="89"/>
      <c r="BV57" s="89"/>
      <c r="BW57" s="104"/>
      <c r="BX57" s="72"/>
      <c r="BY57" s="72"/>
      <c r="BZ57" s="72"/>
      <c r="CA57" s="74"/>
      <c r="CB57" s="76"/>
      <c r="CC57" s="72"/>
      <c r="CD57" s="74"/>
      <c r="CE57" s="54"/>
      <c r="CF57" s="54"/>
      <c r="CG57" s="78"/>
    </row>
    <row r="58" spans="1:85" ht="9" customHeight="1" x14ac:dyDescent="0.2">
      <c r="A58" s="91">
        <v>1</v>
      </c>
      <c r="B58" s="92"/>
      <c r="C58" s="94" t="str">
        <f>IF(T18="","",T18)</f>
        <v/>
      </c>
      <c r="D58" s="94"/>
      <c r="E58" s="94"/>
      <c r="F58" s="95"/>
      <c r="G58" s="96"/>
      <c r="H58" s="96"/>
      <c r="I58" s="96"/>
      <c r="J58" s="96"/>
      <c r="K58" s="96"/>
      <c r="L58" s="96"/>
      <c r="M58" s="97"/>
      <c r="N58" s="98"/>
      <c r="O58" s="98" t="s">
        <v>28</v>
      </c>
      <c r="P58" s="98"/>
      <c r="Q58" s="98"/>
      <c r="R58" s="101"/>
      <c r="S58" s="97"/>
      <c r="T58" s="98"/>
      <c r="U58" s="98" t="s">
        <v>28</v>
      </c>
      <c r="V58" s="98"/>
      <c r="W58" s="98"/>
      <c r="X58" s="101"/>
      <c r="Y58" s="97"/>
      <c r="Z58" s="98"/>
      <c r="AA58" s="98" t="s">
        <v>28</v>
      </c>
      <c r="AB58" s="98"/>
      <c r="AC58" s="98"/>
      <c r="AD58" s="98"/>
      <c r="AE58" s="106" t="str">
        <f>IF(AND(M58="",S58="",Y58=""),"",IF(M58=3,1,0)+IF(S58=3,1,0)+IF(Y58=3,1,0))</f>
        <v/>
      </c>
      <c r="AF58" s="54"/>
      <c r="AG58" s="54" t="s">
        <v>24</v>
      </c>
      <c r="AH58" s="54" t="str">
        <f>IF(AND(Q58="",W58="",AC58=""),"",IF(Q58=3,1,0)+IF(W58=3,1,0)+IF(AC58=3,1,0))</f>
        <v/>
      </c>
      <c r="AI58" s="109"/>
      <c r="AJ58" s="107" t="str">
        <f>IF(SUM(AE58,AH58)=0,"",AE58*2+AH58)</f>
        <v/>
      </c>
      <c r="AK58" s="92"/>
      <c r="AL58" s="108"/>
      <c r="AM58" s="92" t="str">
        <f>IF(AJ58="","",RANK(AJ58,AJ$58:AL$65,0))</f>
        <v/>
      </c>
      <c r="AN58" s="92"/>
      <c r="AO58" s="105"/>
      <c r="AP58" s="20"/>
      <c r="AQ58" s="20"/>
      <c r="AS58" s="91">
        <v>1</v>
      </c>
      <c r="AT58" s="92"/>
      <c r="AU58" s="94" t="str">
        <f>IF(BJ17="","",BJ17)</f>
        <v/>
      </c>
      <c r="AV58" s="94"/>
      <c r="AW58" s="94"/>
      <c r="AX58" s="95"/>
      <c r="AY58" s="96"/>
      <c r="AZ58" s="96"/>
      <c r="BA58" s="96"/>
      <c r="BB58" s="96"/>
      <c r="BC58" s="96"/>
      <c r="BD58" s="96"/>
      <c r="BE58" s="97"/>
      <c r="BF58" s="98"/>
      <c r="BG58" s="98" t="s">
        <v>28</v>
      </c>
      <c r="BH58" s="98"/>
      <c r="BI58" s="98"/>
      <c r="BJ58" s="101"/>
      <c r="BK58" s="97"/>
      <c r="BL58" s="98"/>
      <c r="BM58" s="98" t="s">
        <v>28</v>
      </c>
      <c r="BN58" s="98"/>
      <c r="BO58" s="98"/>
      <c r="BP58" s="101"/>
      <c r="BQ58" s="97"/>
      <c r="BR58" s="98"/>
      <c r="BS58" s="98" t="s">
        <v>28</v>
      </c>
      <c r="BT58" s="98"/>
      <c r="BU58" s="98"/>
      <c r="BV58" s="98"/>
      <c r="BW58" s="106" t="str">
        <f>IF(AND(BE58="",BK58="",BQ58=""),"",IF(BE58=3,1,0)+IF(BK58=3,1,0)+IF(BQ58=3,1,0))</f>
        <v/>
      </c>
      <c r="BX58" s="54"/>
      <c r="BY58" s="54" t="s">
        <v>24</v>
      </c>
      <c r="BZ58" s="54" t="str">
        <f>IF(AND(BI58="",BO58="",BU58=""),"",IF(BI58=3,1,0)+IF(BO58=3,1,0)+IF(BU58=3,1,0))</f>
        <v/>
      </c>
      <c r="CA58" s="109"/>
      <c r="CB58" s="107" t="str">
        <f>IF(SUM(BW58,BZ58)=0,"",BW58*2+BZ58)</f>
        <v/>
      </c>
      <c r="CC58" s="92"/>
      <c r="CD58" s="108"/>
      <c r="CE58" s="92" t="str">
        <f>IF(CB58="","",RANK(CB58,CB$58:CD$65,0))</f>
        <v/>
      </c>
      <c r="CF58" s="92"/>
      <c r="CG58" s="105"/>
    </row>
    <row r="59" spans="1:85" ht="9" customHeight="1" x14ac:dyDescent="0.2">
      <c r="A59" s="93"/>
      <c r="B59" s="72"/>
      <c r="C59" s="89"/>
      <c r="D59" s="89"/>
      <c r="E59" s="89"/>
      <c r="F59" s="90"/>
      <c r="G59" s="96"/>
      <c r="H59" s="96"/>
      <c r="I59" s="96"/>
      <c r="J59" s="96"/>
      <c r="K59" s="96"/>
      <c r="L59" s="96"/>
      <c r="M59" s="99"/>
      <c r="N59" s="100"/>
      <c r="O59" s="100"/>
      <c r="P59" s="100"/>
      <c r="Q59" s="100"/>
      <c r="R59" s="102"/>
      <c r="S59" s="99"/>
      <c r="T59" s="100"/>
      <c r="U59" s="100"/>
      <c r="V59" s="100"/>
      <c r="W59" s="100"/>
      <c r="X59" s="102"/>
      <c r="Y59" s="99"/>
      <c r="Z59" s="100"/>
      <c r="AA59" s="100"/>
      <c r="AB59" s="100"/>
      <c r="AC59" s="100"/>
      <c r="AD59" s="100"/>
      <c r="AE59" s="104"/>
      <c r="AF59" s="72"/>
      <c r="AG59" s="72"/>
      <c r="AH59" s="72"/>
      <c r="AI59" s="74"/>
      <c r="AJ59" s="76"/>
      <c r="AK59" s="72"/>
      <c r="AL59" s="74"/>
      <c r="AM59" s="54"/>
      <c r="AN59" s="54"/>
      <c r="AO59" s="78"/>
      <c r="AP59" s="20"/>
      <c r="AQ59" s="20"/>
      <c r="AS59" s="93"/>
      <c r="AT59" s="72"/>
      <c r="AU59" s="89"/>
      <c r="AV59" s="89"/>
      <c r="AW59" s="89"/>
      <c r="AX59" s="90"/>
      <c r="AY59" s="96"/>
      <c r="AZ59" s="96"/>
      <c r="BA59" s="96"/>
      <c r="BB59" s="96"/>
      <c r="BC59" s="96"/>
      <c r="BD59" s="96"/>
      <c r="BE59" s="99"/>
      <c r="BF59" s="100"/>
      <c r="BG59" s="100"/>
      <c r="BH59" s="100"/>
      <c r="BI59" s="100"/>
      <c r="BJ59" s="102"/>
      <c r="BK59" s="99"/>
      <c r="BL59" s="100"/>
      <c r="BM59" s="100"/>
      <c r="BN59" s="100"/>
      <c r="BO59" s="100"/>
      <c r="BP59" s="102"/>
      <c r="BQ59" s="99"/>
      <c r="BR59" s="100"/>
      <c r="BS59" s="100"/>
      <c r="BT59" s="100"/>
      <c r="BU59" s="100"/>
      <c r="BV59" s="100"/>
      <c r="BW59" s="104"/>
      <c r="BX59" s="72"/>
      <c r="BY59" s="72"/>
      <c r="BZ59" s="72"/>
      <c r="CA59" s="74"/>
      <c r="CB59" s="76"/>
      <c r="CC59" s="72"/>
      <c r="CD59" s="74"/>
      <c r="CE59" s="54"/>
      <c r="CF59" s="54"/>
      <c r="CG59" s="78"/>
    </row>
    <row r="60" spans="1:85" ht="9" customHeight="1" x14ac:dyDescent="0.2">
      <c r="A60" s="91">
        <v>2</v>
      </c>
      <c r="B60" s="92"/>
      <c r="C60" s="94" t="str">
        <f>IF(X34="","",X34)</f>
        <v/>
      </c>
      <c r="D60" s="94"/>
      <c r="E60" s="94"/>
      <c r="F60" s="95"/>
      <c r="G60" s="97" t="str">
        <f>IF(Q58="","",Q58)</f>
        <v/>
      </c>
      <c r="H60" s="98"/>
      <c r="I60" s="98" t="s">
        <v>28</v>
      </c>
      <c r="J60" s="98"/>
      <c r="K60" s="98" t="str">
        <f>IF(M58="","",M58)</f>
        <v/>
      </c>
      <c r="L60" s="101"/>
      <c r="M60" s="96"/>
      <c r="N60" s="96"/>
      <c r="O60" s="96"/>
      <c r="P60" s="96"/>
      <c r="Q60" s="96"/>
      <c r="R60" s="96"/>
      <c r="S60" s="97"/>
      <c r="T60" s="98"/>
      <c r="U60" s="98" t="s">
        <v>28</v>
      </c>
      <c r="V60" s="98"/>
      <c r="W60" s="98"/>
      <c r="X60" s="101"/>
      <c r="Y60" s="97"/>
      <c r="Z60" s="98"/>
      <c r="AA60" s="98" t="s">
        <v>28</v>
      </c>
      <c r="AB60" s="98"/>
      <c r="AC60" s="98"/>
      <c r="AD60" s="98"/>
      <c r="AE60" s="106" t="str">
        <f>IF(AND(G60="",S60="",Y60=""),"",IF(G60=3,1,0)+IF(S60=3,1,0)+IF(Y60=3,1,0))</f>
        <v/>
      </c>
      <c r="AF60" s="54"/>
      <c r="AG60" s="54" t="s">
        <v>24</v>
      </c>
      <c r="AH60" s="54" t="str">
        <f>IF(AND(K60="",W60="",AC60=""),"",IF(K60=3,1,0)+IF(W60=3,1,0)+IF(AC60=3,1,0))</f>
        <v/>
      </c>
      <c r="AI60" s="109"/>
      <c r="AJ60" s="111" t="str">
        <f>IF(SUM(AE60,AH60)=0,"",AE60*2+AH60)</f>
        <v/>
      </c>
      <c r="AK60" s="54"/>
      <c r="AL60" s="109"/>
      <c r="AM60" s="107" t="str">
        <f>IF(AJ60="","",RANK(AJ60,AJ$58:AL$65,0))</f>
        <v/>
      </c>
      <c r="AN60" s="92"/>
      <c r="AO60" s="105"/>
      <c r="AP60" s="20"/>
      <c r="AQ60" s="20"/>
      <c r="AS60" s="91">
        <v>2</v>
      </c>
      <c r="AT60" s="92"/>
      <c r="AU60" s="94" t="str">
        <f>IF(BN35="","",BN35)</f>
        <v/>
      </c>
      <c r="AV60" s="94"/>
      <c r="AW60" s="94"/>
      <c r="AX60" s="95"/>
      <c r="AY60" s="97" t="str">
        <f>IF(BI58="","",BI58)</f>
        <v/>
      </c>
      <c r="AZ60" s="98"/>
      <c r="BA60" s="98" t="s">
        <v>28</v>
      </c>
      <c r="BB60" s="98"/>
      <c r="BC60" s="98" t="str">
        <f>IF(BE58="","",BE58)</f>
        <v/>
      </c>
      <c r="BD60" s="101"/>
      <c r="BE60" s="96"/>
      <c r="BF60" s="96"/>
      <c r="BG60" s="96"/>
      <c r="BH60" s="96"/>
      <c r="BI60" s="96"/>
      <c r="BJ60" s="96"/>
      <c r="BK60" s="97"/>
      <c r="BL60" s="98"/>
      <c r="BM60" s="98" t="s">
        <v>28</v>
      </c>
      <c r="BN60" s="98"/>
      <c r="BO60" s="98"/>
      <c r="BP60" s="101"/>
      <c r="BQ60" s="97"/>
      <c r="BR60" s="98"/>
      <c r="BS60" s="98" t="s">
        <v>28</v>
      </c>
      <c r="BT60" s="98"/>
      <c r="BU60" s="98"/>
      <c r="BV60" s="98"/>
      <c r="BW60" s="106" t="str">
        <f>IF(AND(AY60="",BK60="",BQ60=""),"",IF(AY60=3,1,0)+IF(BK60=3,1,0)+IF(BQ60=3,1,0))</f>
        <v/>
      </c>
      <c r="BX60" s="54"/>
      <c r="BY60" s="54" t="s">
        <v>24</v>
      </c>
      <c r="BZ60" s="54" t="str">
        <f>IF(AND(BC60="",BO60="",BU60=""),"",IF(BC60=3,1,0)+IF(BO60=3,1,0)+IF(BU60=3,1,0))</f>
        <v/>
      </c>
      <c r="CA60" s="109"/>
      <c r="CB60" s="111" t="str">
        <f>IF(SUM(BW60,BZ60)=0,"",BW60*2+BZ60)</f>
        <v/>
      </c>
      <c r="CC60" s="54"/>
      <c r="CD60" s="109"/>
      <c r="CE60" s="107" t="str">
        <f>IF(CB60="","",RANK(CB60,CB$58:CD$65,0))</f>
        <v/>
      </c>
      <c r="CF60" s="92"/>
      <c r="CG60" s="105"/>
    </row>
    <row r="61" spans="1:85" ht="9" customHeight="1" x14ac:dyDescent="0.2">
      <c r="A61" s="93"/>
      <c r="B61" s="72"/>
      <c r="C61" s="89"/>
      <c r="D61" s="89"/>
      <c r="E61" s="89"/>
      <c r="F61" s="90"/>
      <c r="G61" s="99"/>
      <c r="H61" s="100"/>
      <c r="I61" s="100"/>
      <c r="J61" s="100"/>
      <c r="K61" s="100"/>
      <c r="L61" s="102"/>
      <c r="M61" s="96"/>
      <c r="N61" s="96"/>
      <c r="O61" s="96"/>
      <c r="P61" s="96"/>
      <c r="Q61" s="96"/>
      <c r="R61" s="96"/>
      <c r="S61" s="99"/>
      <c r="T61" s="100"/>
      <c r="U61" s="100"/>
      <c r="V61" s="100"/>
      <c r="W61" s="100"/>
      <c r="X61" s="102"/>
      <c r="Y61" s="99"/>
      <c r="Z61" s="100"/>
      <c r="AA61" s="100"/>
      <c r="AB61" s="100"/>
      <c r="AC61" s="100"/>
      <c r="AD61" s="100"/>
      <c r="AE61" s="104"/>
      <c r="AF61" s="72"/>
      <c r="AG61" s="72"/>
      <c r="AH61" s="72"/>
      <c r="AI61" s="74"/>
      <c r="AJ61" s="76"/>
      <c r="AK61" s="72"/>
      <c r="AL61" s="74"/>
      <c r="AM61" s="76"/>
      <c r="AN61" s="72"/>
      <c r="AO61" s="110"/>
      <c r="AP61" s="20"/>
      <c r="AQ61" s="20"/>
      <c r="AS61" s="93"/>
      <c r="AT61" s="72"/>
      <c r="AU61" s="89"/>
      <c r="AV61" s="89"/>
      <c r="AW61" s="89"/>
      <c r="AX61" s="90"/>
      <c r="AY61" s="99"/>
      <c r="AZ61" s="100"/>
      <c r="BA61" s="100"/>
      <c r="BB61" s="100"/>
      <c r="BC61" s="100"/>
      <c r="BD61" s="102"/>
      <c r="BE61" s="96"/>
      <c r="BF61" s="96"/>
      <c r="BG61" s="96"/>
      <c r="BH61" s="96"/>
      <c r="BI61" s="96"/>
      <c r="BJ61" s="96"/>
      <c r="BK61" s="99"/>
      <c r="BL61" s="100"/>
      <c r="BM61" s="100"/>
      <c r="BN61" s="100"/>
      <c r="BO61" s="100"/>
      <c r="BP61" s="102"/>
      <c r="BQ61" s="99"/>
      <c r="BR61" s="100"/>
      <c r="BS61" s="100"/>
      <c r="BT61" s="100"/>
      <c r="BU61" s="100"/>
      <c r="BV61" s="100"/>
      <c r="BW61" s="104"/>
      <c r="BX61" s="72"/>
      <c r="BY61" s="72"/>
      <c r="BZ61" s="72"/>
      <c r="CA61" s="74"/>
      <c r="CB61" s="76"/>
      <c r="CC61" s="72"/>
      <c r="CD61" s="74"/>
      <c r="CE61" s="76"/>
      <c r="CF61" s="72"/>
      <c r="CG61" s="110"/>
    </row>
    <row r="62" spans="1:85" ht="9" customHeight="1" x14ac:dyDescent="0.2">
      <c r="A62" s="91">
        <v>3</v>
      </c>
      <c r="B62" s="92"/>
      <c r="C62" s="94" t="str">
        <f>IF(X18="","",X18)</f>
        <v/>
      </c>
      <c r="D62" s="94"/>
      <c r="E62" s="94"/>
      <c r="F62" s="95"/>
      <c r="G62" s="97" t="str">
        <f>IF(W58="","",W58)</f>
        <v/>
      </c>
      <c r="H62" s="98"/>
      <c r="I62" s="98" t="s">
        <v>28</v>
      </c>
      <c r="J62" s="98"/>
      <c r="K62" s="98" t="str">
        <f>IF(S58="","",S58)</f>
        <v/>
      </c>
      <c r="L62" s="101"/>
      <c r="M62" s="97" t="str">
        <f>IF(W60="","",W60)</f>
        <v/>
      </c>
      <c r="N62" s="98"/>
      <c r="O62" s="98" t="s">
        <v>28</v>
      </c>
      <c r="P62" s="98"/>
      <c r="Q62" s="98" t="str">
        <f>IF(S60="","",S60)</f>
        <v/>
      </c>
      <c r="R62" s="101"/>
      <c r="S62" s="96"/>
      <c r="T62" s="96"/>
      <c r="U62" s="96"/>
      <c r="V62" s="96"/>
      <c r="W62" s="96"/>
      <c r="X62" s="96"/>
      <c r="Y62" s="97"/>
      <c r="Z62" s="98"/>
      <c r="AA62" s="98" t="s">
        <v>28</v>
      </c>
      <c r="AB62" s="98"/>
      <c r="AC62" s="98"/>
      <c r="AD62" s="98"/>
      <c r="AE62" s="106" t="str">
        <f>IF(AND(G62="",M62="",Y62=""),"",IF(G62=3,1,0)+IF(M62=3,1,0)+IF(Y62=3,1,0))</f>
        <v/>
      </c>
      <c r="AF62" s="54"/>
      <c r="AG62" s="54" t="s">
        <v>24</v>
      </c>
      <c r="AH62" s="54" t="str">
        <f>IF(AND(K62="",Q62="",AC62=""),"",IF(K62=3,1,0)+IF(Q62=3,1,0)+IF(AC62=3,1,0))</f>
        <v/>
      </c>
      <c r="AI62" s="109"/>
      <c r="AJ62" s="111" t="str">
        <f>IF(SUM(AE62,AH62)=0,"",AE62*2+AH62)</f>
        <v/>
      </c>
      <c r="AK62" s="54"/>
      <c r="AL62" s="109"/>
      <c r="AM62" s="107" t="str">
        <f>IF(AJ62="","",RANK(AJ62,AJ$58:AL$65,0))</f>
        <v/>
      </c>
      <c r="AN62" s="92"/>
      <c r="AO62" s="105"/>
      <c r="AP62" s="20"/>
      <c r="AQ62" s="20"/>
      <c r="AS62" s="91">
        <v>3</v>
      </c>
      <c r="AT62" s="92"/>
      <c r="AU62" s="94" t="str">
        <f>IF(BN19="","",BN19)</f>
        <v/>
      </c>
      <c r="AV62" s="94"/>
      <c r="AW62" s="94"/>
      <c r="AX62" s="95"/>
      <c r="AY62" s="97" t="str">
        <f>IF(BO58="","",BO58)</f>
        <v/>
      </c>
      <c r="AZ62" s="98"/>
      <c r="BA62" s="98" t="s">
        <v>28</v>
      </c>
      <c r="BB62" s="98"/>
      <c r="BC62" s="98" t="str">
        <f>IF(BK58="","",BK58)</f>
        <v/>
      </c>
      <c r="BD62" s="101"/>
      <c r="BE62" s="97" t="str">
        <f>IF(BO60="","",BO60)</f>
        <v/>
      </c>
      <c r="BF62" s="98"/>
      <c r="BG62" s="98" t="s">
        <v>28</v>
      </c>
      <c r="BH62" s="98"/>
      <c r="BI62" s="98" t="str">
        <f>IF(BK60="","",BK60)</f>
        <v/>
      </c>
      <c r="BJ62" s="101"/>
      <c r="BK62" s="96"/>
      <c r="BL62" s="96"/>
      <c r="BM62" s="96"/>
      <c r="BN62" s="96"/>
      <c r="BO62" s="96"/>
      <c r="BP62" s="96"/>
      <c r="BQ62" s="97"/>
      <c r="BR62" s="98"/>
      <c r="BS62" s="98" t="s">
        <v>28</v>
      </c>
      <c r="BT62" s="98"/>
      <c r="BU62" s="98"/>
      <c r="BV62" s="98"/>
      <c r="BW62" s="106" t="str">
        <f>IF(AND(AY62="",BE62="",BQ62=""),"",IF(AY62=3,1,0)+IF(BE62=3,1,0)+IF(BQ62=3,1,0))</f>
        <v/>
      </c>
      <c r="BX62" s="54"/>
      <c r="BY62" s="54" t="s">
        <v>24</v>
      </c>
      <c r="BZ62" s="54" t="str">
        <f>IF(AND(BC62="",BI62="",BU62=""),"",IF(BC62=3,1,0)+IF(BI62=3,1,0)+IF(BU62=3,1,0))</f>
        <v/>
      </c>
      <c r="CA62" s="109"/>
      <c r="CB62" s="111" t="str">
        <f>IF(SUM(BW62,BZ62)=0,"",BW62*2+BZ62)</f>
        <v/>
      </c>
      <c r="CC62" s="54"/>
      <c r="CD62" s="109"/>
      <c r="CE62" s="107" t="str">
        <f>IF(CB62="","",RANK(CB62,CB$58:CD$65,0))</f>
        <v/>
      </c>
      <c r="CF62" s="92"/>
      <c r="CG62" s="105"/>
    </row>
    <row r="63" spans="1:85" ht="9" customHeight="1" x14ac:dyDescent="0.2">
      <c r="A63" s="93"/>
      <c r="B63" s="72"/>
      <c r="C63" s="89"/>
      <c r="D63" s="89"/>
      <c r="E63" s="89"/>
      <c r="F63" s="90"/>
      <c r="G63" s="99"/>
      <c r="H63" s="100"/>
      <c r="I63" s="100"/>
      <c r="J63" s="100"/>
      <c r="K63" s="100"/>
      <c r="L63" s="102"/>
      <c r="M63" s="99"/>
      <c r="N63" s="100"/>
      <c r="O63" s="100"/>
      <c r="P63" s="100"/>
      <c r="Q63" s="100"/>
      <c r="R63" s="102"/>
      <c r="S63" s="96"/>
      <c r="T63" s="96"/>
      <c r="U63" s="96"/>
      <c r="V63" s="96"/>
      <c r="W63" s="96"/>
      <c r="X63" s="96"/>
      <c r="Y63" s="99"/>
      <c r="Z63" s="100"/>
      <c r="AA63" s="100"/>
      <c r="AB63" s="100"/>
      <c r="AC63" s="100"/>
      <c r="AD63" s="100"/>
      <c r="AE63" s="104"/>
      <c r="AF63" s="72"/>
      <c r="AG63" s="72"/>
      <c r="AH63" s="72"/>
      <c r="AI63" s="74"/>
      <c r="AJ63" s="76"/>
      <c r="AK63" s="72"/>
      <c r="AL63" s="74"/>
      <c r="AM63" s="76"/>
      <c r="AN63" s="72"/>
      <c r="AO63" s="110"/>
      <c r="AP63" s="20"/>
      <c r="AQ63" s="20"/>
      <c r="AS63" s="93"/>
      <c r="AT63" s="72"/>
      <c r="AU63" s="89"/>
      <c r="AV63" s="89"/>
      <c r="AW63" s="89"/>
      <c r="AX63" s="90"/>
      <c r="AY63" s="99"/>
      <c r="AZ63" s="100"/>
      <c r="BA63" s="100"/>
      <c r="BB63" s="100"/>
      <c r="BC63" s="100"/>
      <c r="BD63" s="102"/>
      <c r="BE63" s="99"/>
      <c r="BF63" s="100"/>
      <c r="BG63" s="100"/>
      <c r="BH63" s="100"/>
      <c r="BI63" s="100"/>
      <c r="BJ63" s="102"/>
      <c r="BK63" s="96"/>
      <c r="BL63" s="96"/>
      <c r="BM63" s="96"/>
      <c r="BN63" s="96"/>
      <c r="BO63" s="96"/>
      <c r="BP63" s="96"/>
      <c r="BQ63" s="99"/>
      <c r="BR63" s="100"/>
      <c r="BS63" s="100"/>
      <c r="BT63" s="100"/>
      <c r="BU63" s="100"/>
      <c r="BV63" s="100"/>
      <c r="BW63" s="104"/>
      <c r="BX63" s="72"/>
      <c r="BY63" s="72"/>
      <c r="BZ63" s="72"/>
      <c r="CA63" s="74"/>
      <c r="CB63" s="76"/>
      <c r="CC63" s="72"/>
      <c r="CD63" s="74"/>
      <c r="CE63" s="76"/>
      <c r="CF63" s="72"/>
      <c r="CG63" s="110"/>
    </row>
    <row r="64" spans="1:85" ht="9" customHeight="1" x14ac:dyDescent="0.2">
      <c r="A64" s="91">
        <v>4</v>
      </c>
      <c r="B64" s="92"/>
      <c r="C64" s="94" t="str">
        <f>IF(T32="","",T32)</f>
        <v/>
      </c>
      <c r="D64" s="94"/>
      <c r="E64" s="94"/>
      <c r="F64" s="95"/>
      <c r="G64" s="97" t="str">
        <f>IF(AC58="","",AC58)</f>
        <v/>
      </c>
      <c r="H64" s="98"/>
      <c r="I64" s="98" t="s">
        <v>28</v>
      </c>
      <c r="J64" s="98"/>
      <c r="K64" s="98" t="str">
        <f>IF(Y58="","",Y58)</f>
        <v/>
      </c>
      <c r="L64" s="101"/>
      <c r="M64" s="97" t="str">
        <f>IF(AC60="","",AC60)</f>
        <v/>
      </c>
      <c r="N64" s="98"/>
      <c r="O64" s="98" t="s">
        <v>28</v>
      </c>
      <c r="P64" s="98"/>
      <c r="Q64" s="98" t="str">
        <f>IF(Y60="","",Y60)</f>
        <v/>
      </c>
      <c r="R64" s="101"/>
      <c r="S64" s="97" t="str">
        <f>IF(AC62="","",AC62)</f>
        <v/>
      </c>
      <c r="T64" s="98"/>
      <c r="U64" s="98" t="s">
        <v>28</v>
      </c>
      <c r="V64" s="98"/>
      <c r="W64" s="98" t="str">
        <f>IF(Y62="","",Y62)</f>
        <v/>
      </c>
      <c r="X64" s="101"/>
      <c r="Y64" s="122"/>
      <c r="Z64" s="122"/>
      <c r="AA64" s="122"/>
      <c r="AB64" s="122"/>
      <c r="AC64" s="122"/>
      <c r="AD64" s="123"/>
      <c r="AE64" s="106" t="str">
        <f>IF(AND(G64="",M64="",S64=""),"",IF(G64=3,1,0)+IF(M64=3,1,0)+IF(S64=3,1,0))</f>
        <v/>
      </c>
      <c r="AF64" s="54"/>
      <c r="AG64" s="54" t="s">
        <v>24</v>
      </c>
      <c r="AH64" s="54" t="str">
        <f>IF(AND(K64="",Q64="",W64=""),"",IF(K64=3,1,0)+IF(Q64=3,1,0)+IF(W64=3,1,0))</f>
        <v/>
      </c>
      <c r="AI64" s="54"/>
      <c r="AJ64" s="107" t="str">
        <f>IF(SUM(AE64,AH64)=0,"",AE64*2+AH64)</f>
        <v/>
      </c>
      <c r="AK64" s="92"/>
      <c r="AL64" s="108"/>
      <c r="AM64" s="54" t="str">
        <f>IF(AJ64="","",RANK(AJ64,AJ$58:AL$65,0))</f>
        <v/>
      </c>
      <c r="AN64" s="54"/>
      <c r="AO64" s="78"/>
      <c r="AP64" s="20"/>
      <c r="AQ64" s="20"/>
      <c r="AS64" s="91">
        <v>4</v>
      </c>
      <c r="AT64" s="92"/>
      <c r="AU64" s="94" t="str">
        <f>IF(BJ31="","",BJ31)</f>
        <v/>
      </c>
      <c r="AV64" s="94"/>
      <c r="AW64" s="94"/>
      <c r="AX64" s="95"/>
      <c r="AY64" s="97" t="str">
        <f>IF(BU58="","",BU58)</f>
        <v/>
      </c>
      <c r="AZ64" s="98"/>
      <c r="BA64" s="98" t="s">
        <v>28</v>
      </c>
      <c r="BB64" s="98"/>
      <c r="BC64" s="98" t="str">
        <f>IF(BQ58="","",BQ58)</f>
        <v/>
      </c>
      <c r="BD64" s="101"/>
      <c r="BE64" s="97" t="str">
        <f>IF(BU60="","",BU60)</f>
        <v/>
      </c>
      <c r="BF64" s="98"/>
      <c r="BG64" s="98" t="s">
        <v>28</v>
      </c>
      <c r="BH64" s="98"/>
      <c r="BI64" s="98" t="str">
        <f>IF(BQ60="","",BQ60)</f>
        <v/>
      </c>
      <c r="BJ64" s="101"/>
      <c r="BK64" s="97" t="str">
        <f>IF(BU62="","",BU62)</f>
        <v/>
      </c>
      <c r="BL64" s="98"/>
      <c r="BM64" s="98" t="s">
        <v>28</v>
      </c>
      <c r="BN64" s="98"/>
      <c r="BO64" s="98" t="str">
        <f>IF(BQ62="","",BQ62)</f>
        <v/>
      </c>
      <c r="BP64" s="101"/>
      <c r="BQ64" s="122"/>
      <c r="BR64" s="122"/>
      <c r="BS64" s="122"/>
      <c r="BT64" s="122"/>
      <c r="BU64" s="122"/>
      <c r="BV64" s="123"/>
      <c r="BW64" s="106" t="str">
        <f>IF(AND(AY64="",BE64="",BK64=""),"",IF(AY64=3,1,0)+IF(BE64=3,1,0)+IF(BK64=3,1,0))</f>
        <v/>
      </c>
      <c r="BX64" s="54"/>
      <c r="BY64" s="54" t="s">
        <v>24</v>
      </c>
      <c r="BZ64" s="54" t="str">
        <f>IF(AND(BC64="",BI64="",BO64=""),"",IF(BC64=3,1,0)+IF(BI64=3,1,0)+IF(BO64=3,1,0))</f>
        <v/>
      </c>
      <c r="CA64" s="54"/>
      <c r="CB64" s="107" t="str">
        <f>IF(SUM(BW64,BZ64)=0,"",BW64*2+BZ64)</f>
        <v/>
      </c>
      <c r="CC64" s="92"/>
      <c r="CD64" s="108"/>
      <c r="CE64" s="54" t="str">
        <f>IF(CB64="","",RANK(CB64,CB$58:CD$65,0))</f>
        <v/>
      </c>
      <c r="CF64" s="54"/>
      <c r="CG64" s="78"/>
    </row>
    <row r="65" spans="1:85" ht="9" customHeight="1" thickBot="1" x14ac:dyDescent="0.25">
      <c r="A65" s="112"/>
      <c r="B65" s="113"/>
      <c r="C65" s="114"/>
      <c r="D65" s="114"/>
      <c r="E65" s="114"/>
      <c r="F65" s="115"/>
      <c r="G65" s="116"/>
      <c r="H65" s="117"/>
      <c r="I65" s="117"/>
      <c r="J65" s="117"/>
      <c r="K65" s="117"/>
      <c r="L65" s="118"/>
      <c r="M65" s="116"/>
      <c r="N65" s="117"/>
      <c r="O65" s="117"/>
      <c r="P65" s="117"/>
      <c r="Q65" s="117"/>
      <c r="R65" s="118"/>
      <c r="S65" s="116"/>
      <c r="T65" s="117"/>
      <c r="U65" s="117"/>
      <c r="V65" s="117"/>
      <c r="W65" s="117"/>
      <c r="X65" s="118"/>
      <c r="Y65" s="124"/>
      <c r="Z65" s="124"/>
      <c r="AA65" s="124"/>
      <c r="AB65" s="124"/>
      <c r="AC65" s="124"/>
      <c r="AD65" s="125"/>
      <c r="AE65" s="126"/>
      <c r="AF65" s="113"/>
      <c r="AG65" s="113"/>
      <c r="AH65" s="113"/>
      <c r="AI65" s="113"/>
      <c r="AJ65" s="119"/>
      <c r="AK65" s="113"/>
      <c r="AL65" s="120"/>
      <c r="AM65" s="113"/>
      <c r="AN65" s="113"/>
      <c r="AO65" s="121"/>
      <c r="AP65" s="20"/>
      <c r="AQ65" s="20"/>
      <c r="AS65" s="112"/>
      <c r="AT65" s="113"/>
      <c r="AU65" s="114"/>
      <c r="AV65" s="114"/>
      <c r="AW65" s="114"/>
      <c r="AX65" s="115"/>
      <c r="AY65" s="116"/>
      <c r="AZ65" s="117"/>
      <c r="BA65" s="117"/>
      <c r="BB65" s="117"/>
      <c r="BC65" s="117"/>
      <c r="BD65" s="118"/>
      <c r="BE65" s="116"/>
      <c r="BF65" s="117"/>
      <c r="BG65" s="117"/>
      <c r="BH65" s="117"/>
      <c r="BI65" s="117"/>
      <c r="BJ65" s="118"/>
      <c r="BK65" s="116"/>
      <c r="BL65" s="117"/>
      <c r="BM65" s="117"/>
      <c r="BN65" s="117"/>
      <c r="BO65" s="117"/>
      <c r="BP65" s="118"/>
      <c r="BQ65" s="124"/>
      <c r="BR65" s="124"/>
      <c r="BS65" s="124"/>
      <c r="BT65" s="124"/>
      <c r="BU65" s="124"/>
      <c r="BV65" s="125"/>
      <c r="BW65" s="126"/>
      <c r="BX65" s="113"/>
      <c r="BY65" s="113"/>
      <c r="BZ65" s="113"/>
      <c r="CA65" s="113"/>
      <c r="CB65" s="119"/>
      <c r="CC65" s="113"/>
      <c r="CD65" s="120"/>
      <c r="CE65" s="113"/>
      <c r="CF65" s="113"/>
      <c r="CG65" s="121"/>
    </row>
    <row r="71" spans="1:85" ht="9" customHeight="1" x14ac:dyDescent="0.2">
      <c r="AK71" s="19"/>
      <c r="AL71" s="19"/>
      <c r="AY71" s="19"/>
      <c r="AZ71" s="19"/>
      <c r="BA71" s="19"/>
      <c r="BB71" s="19"/>
    </row>
    <row r="72" spans="1:85" ht="9" customHeight="1" x14ac:dyDescent="0.2">
      <c r="AK72" s="19"/>
      <c r="AL72" s="19"/>
      <c r="AY72" s="19"/>
      <c r="AZ72" s="19"/>
      <c r="BA72" s="19"/>
      <c r="BB72" s="19"/>
    </row>
    <row r="73" spans="1:85" ht="9" customHeight="1" x14ac:dyDescent="0.2">
      <c r="AK73" s="19"/>
      <c r="AL73" s="19"/>
      <c r="AY73" s="19"/>
      <c r="AZ73" s="19"/>
      <c r="BA73" s="19"/>
      <c r="BB73" s="19"/>
    </row>
    <row r="74" spans="1:85" ht="9" customHeight="1" x14ac:dyDescent="0.2">
      <c r="AK74" s="19"/>
      <c r="AL74" s="19"/>
      <c r="AY74" s="19"/>
      <c r="AZ74" s="19"/>
      <c r="BA74" s="19"/>
      <c r="BB74" s="19"/>
    </row>
    <row r="75" spans="1:85" ht="9" customHeight="1" x14ac:dyDescent="0.2">
      <c r="AK75" s="19"/>
      <c r="AL75" s="19"/>
      <c r="AY75" s="19"/>
      <c r="AZ75" s="19"/>
      <c r="BA75" s="19"/>
      <c r="BB75" s="19"/>
    </row>
    <row r="76" spans="1:85" ht="9" customHeight="1" x14ac:dyDescent="0.2">
      <c r="AK76" s="19"/>
      <c r="AL76" s="19"/>
      <c r="AY76" s="19"/>
      <c r="AZ76" s="19"/>
      <c r="BA76" s="19"/>
      <c r="BB76" s="19"/>
    </row>
    <row r="77" spans="1:85" ht="9" customHeight="1" x14ac:dyDescent="0.2">
      <c r="AK77" s="19"/>
      <c r="AL77" s="19"/>
      <c r="AY77" s="19"/>
      <c r="AZ77" s="19"/>
      <c r="BA77" s="19"/>
      <c r="BB77" s="19"/>
    </row>
    <row r="78" spans="1:85" ht="9" customHeight="1" x14ac:dyDescent="0.2">
      <c r="AK78" s="19"/>
      <c r="AL78" s="19"/>
      <c r="AY78" s="19"/>
      <c r="AZ78" s="19"/>
      <c r="BA78" s="19"/>
      <c r="BB78" s="19"/>
    </row>
    <row r="79" spans="1:85" ht="9" customHeight="1" x14ac:dyDescent="0.2">
      <c r="AK79" s="19"/>
      <c r="AL79" s="19"/>
      <c r="AY79" s="19"/>
      <c r="AZ79" s="19"/>
      <c r="BA79" s="19"/>
      <c r="BB79" s="19"/>
    </row>
    <row r="80" spans="1:85" ht="9" customHeight="1" x14ac:dyDescent="0.2">
      <c r="J80" s="20"/>
      <c r="AI80" s="19"/>
      <c r="AJ80" s="19"/>
      <c r="AK80" s="19"/>
      <c r="AL80" s="19"/>
      <c r="AY80" s="19"/>
      <c r="AZ80" s="19"/>
      <c r="BA80" s="19"/>
      <c r="BB80" s="19"/>
    </row>
    <row r="81" spans="10:54" ht="9" customHeight="1" x14ac:dyDescent="0.2">
      <c r="J81" s="20"/>
      <c r="AI81" s="19"/>
      <c r="AJ81" s="19"/>
      <c r="AK81" s="19"/>
      <c r="AL81" s="19"/>
      <c r="AY81" s="19"/>
      <c r="AZ81" s="19"/>
      <c r="BA81" s="19"/>
      <c r="BB81" s="19"/>
    </row>
    <row r="82" spans="10:54" ht="9" customHeight="1" x14ac:dyDescent="0.2">
      <c r="J82" s="20"/>
      <c r="AI82" s="19"/>
      <c r="AJ82" s="19"/>
      <c r="AK82" s="19"/>
      <c r="AL82" s="19"/>
      <c r="AY82" s="19"/>
      <c r="AZ82" s="19"/>
      <c r="BA82" s="19"/>
      <c r="BB82" s="19"/>
    </row>
    <row r="83" spans="10:54" ht="9" customHeight="1" x14ac:dyDescent="0.2">
      <c r="J83" s="20"/>
      <c r="AI83" s="19"/>
      <c r="AJ83" s="19"/>
      <c r="AK83" s="19"/>
      <c r="AL83" s="19"/>
      <c r="AY83" s="19"/>
      <c r="AZ83" s="19"/>
      <c r="BA83" s="19"/>
      <c r="BB83" s="19"/>
    </row>
    <row r="84" spans="10:54" ht="9" customHeight="1" x14ac:dyDescent="0.2">
      <c r="AI84" s="19"/>
      <c r="AJ84" s="19"/>
      <c r="AK84" s="19"/>
      <c r="AL84" s="19"/>
      <c r="AY84" s="19"/>
      <c r="AZ84" s="19"/>
      <c r="BA84" s="19"/>
      <c r="BB84" s="19"/>
    </row>
    <row r="85" spans="10:54" ht="9" customHeight="1" x14ac:dyDescent="0.2">
      <c r="AI85" s="19"/>
      <c r="AJ85" s="19"/>
      <c r="AK85" s="19"/>
      <c r="AL85" s="19"/>
    </row>
    <row r="86" spans="10:54" ht="9" customHeight="1" x14ac:dyDescent="0.2">
      <c r="AI86" s="19"/>
      <c r="AJ86" s="19"/>
      <c r="AK86" s="19"/>
      <c r="AL86" s="19"/>
    </row>
    <row r="87" spans="10:54" ht="9" customHeight="1" x14ac:dyDescent="0.2">
      <c r="AI87" s="19"/>
      <c r="AJ87" s="19"/>
      <c r="AK87" s="19"/>
      <c r="AL87" s="19"/>
    </row>
    <row r="88" spans="10:54" ht="9" customHeight="1" x14ac:dyDescent="0.2">
      <c r="AI88" s="19"/>
      <c r="AJ88" s="19"/>
      <c r="AK88" s="19"/>
      <c r="AL88" s="19"/>
    </row>
  </sheetData>
  <mergeCells count="326">
    <mergeCell ref="AO14:AP15"/>
    <mergeCell ref="AU14:AV15"/>
    <mergeCell ref="AW14:AZ15"/>
    <mergeCell ref="AK16:AN17"/>
    <mergeCell ref="AO16:AP17"/>
    <mergeCell ref="C16:D17"/>
    <mergeCell ref="E16:H17"/>
    <mergeCell ref="A14:B15"/>
    <mergeCell ref="C14:D15"/>
    <mergeCell ref="E14:H15"/>
    <mergeCell ref="AK14:AN15"/>
    <mergeCell ref="BY14:CB15"/>
    <mergeCell ref="CC14:CD15"/>
    <mergeCell ref="J2:BZ3"/>
    <mergeCell ref="AL4:AX5"/>
    <mergeCell ref="BQ4:CG5"/>
    <mergeCell ref="BT8:CG9"/>
    <mergeCell ref="Q10:AA11"/>
    <mergeCell ref="BG10:BQ11"/>
    <mergeCell ref="CE14:CF15"/>
    <mergeCell ref="BQ6:CG7"/>
    <mergeCell ref="X16:Y17"/>
    <mergeCell ref="CC18:CD19"/>
    <mergeCell ref="BJ17:BK22"/>
    <mergeCell ref="BN19:BO24"/>
    <mergeCell ref="BY20:CB21"/>
    <mergeCell ref="CC20:CD21"/>
    <mergeCell ref="BY22:CB23"/>
    <mergeCell ref="E18:H19"/>
    <mergeCell ref="X18:Y23"/>
    <mergeCell ref="AK18:AN19"/>
    <mergeCell ref="AW20:AZ21"/>
    <mergeCell ref="BY16:CB17"/>
    <mergeCell ref="CC16:CD17"/>
    <mergeCell ref="BJ15:BK16"/>
    <mergeCell ref="BN17:BO18"/>
    <mergeCell ref="AW16:AZ17"/>
    <mergeCell ref="T16:U17"/>
    <mergeCell ref="AW18:AZ19"/>
    <mergeCell ref="AO18:AP19"/>
    <mergeCell ref="AU18:AV19"/>
    <mergeCell ref="BY18:CB19"/>
    <mergeCell ref="C24:D25"/>
    <mergeCell ref="E24:H25"/>
    <mergeCell ref="AK24:AN25"/>
    <mergeCell ref="AO24:AP25"/>
    <mergeCell ref="BY24:CB25"/>
    <mergeCell ref="C18:D19"/>
    <mergeCell ref="BY26:CB27"/>
    <mergeCell ref="CC26:CD27"/>
    <mergeCell ref="CC22:CD23"/>
    <mergeCell ref="C20:D21"/>
    <mergeCell ref="E20:H21"/>
    <mergeCell ref="AK20:AN21"/>
    <mergeCell ref="AO20:AP21"/>
    <mergeCell ref="T18:U23"/>
    <mergeCell ref="CC24:CD25"/>
    <mergeCell ref="C22:D23"/>
    <mergeCell ref="E22:H23"/>
    <mergeCell ref="AK22:AN23"/>
    <mergeCell ref="AO22:AP23"/>
    <mergeCell ref="AU22:AV23"/>
    <mergeCell ref="AW22:AZ23"/>
    <mergeCell ref="C26:D27"/>
    <mergeCell ref="E26:H27"/>
    <mergeCell ref="AK26:AN27"/>
    <mergeCell ref="AO26:AP27"/>
    <mergeCell ref="AU26:AV27"/>
    <mergeCell ref="AW26:AZ27"/>
    <mergeCell ref="E34:H35"/>
    <mergeCell ref="T32:U37"/>
    <mergeCell ref="X34:Y39"/>
    <mergeCell ref="AK34:AN35"/>
    <mergeCell ref="AO34:AP35"/>
    <mergeCell ref="AU30:AV31"/>
    <mergeCell ref="CC32:CD33"/>
    <mergeCell ref="BJ29:BK30"/>
    <mergeCell ref="BN33:BO34"/>
    <mergeCell ref="C28:D29"/>
    <mergeCell ref="E28:H29"/>
    <mergeCell ref="AK28:AN29"/>
    <mergeCell ref="AO28:AP29"/>
    <mergeCell ref="AU28:AV29"/>
    <mergeCell ref="BY28:CB29"/>
    <mergeCell ref="CC28:CD29"/>
    <mergeCell ref="C36:D37"/>
    <mergeCell ref="E36:H37"/>
    <mergeCell ref="AK36:AN37"/>
    <mergeCell ref="AO36:AP37"/>
    <mergeCell ref="AW28:AZ29"/>
    <mergeCell ref="C30:D31"/>
    <mergeCell ref="E30:H31"/>
    <mergeCell ref="AK30:AN31"/>
    <mergeCell ref="AO30:AP31"/>
    <mergeCell ref="C34:D35"/>
    <mergeCell ref="AU36:AV37"/>
    <mergeCell ref="AU34:AV35"/>
    <mergeCell ref="AW34:AZ35"/>
    <mergeCell ref="AU32:AV33"/>
    <mergeCell ref="AW32:AZ33"/>
    <mergeCell ref="AW36:AZ37"/>
    <mergeCell ref="CC34:CD35"/>
    <mergeCell ref="BJ31:BK36"/>
    <mergeCell ref="BN35:BO40"/>
    <mergeCell ref="BY36:CB37"/>
    <mergeCell ref="CC36:CD37"/>
    <mergeCell ref="BY38:CB39"/>
    <mergeCell ref="CC38:CD39"/>
    <mergeCell ref="CC40:CD41"/>
    <mergeCell ref="CC30:CD31"/>
    <mergeCell ref="BY34:CB35"/>
    <mergeCell ref="BY30:CB31"/>
    <mergeCell ref="C32:D33"/>
    <mergeCell ref="E32:H33"/>
    <mergeCell ref="T30:U31"/>
    <mergeCell ref="X32:Y33"/>
    <mergeCell ref="AK32:AN33"/>
    <mergeCell ref="AO32:AP33"/>
    <mergeCell ref="BY32:CB33"/>
    <mergeCell ref="AW30:AZ31"/>
    <mergeCell ref="CC42:CD43"/>
    <mergeCell ref="C40:D41"/>
    <mergeCell ref="E40:H41"/>
    <mergeCell ref="AK40:AN41"/>
    <mergeCell ref="AO40:AP41"/>
    <mergeCell ref="BY40:CB41"/>
    <mergeCell ref="C42:D43"/>
    <mergeCell ref="E42:H43"/>
    <mergeCell ref="AI42:AL43"/>
    <mergeCell ref="AU38:AV39"/>
    <mergeCell ref="AW38:AZ39"/>
    <mergeCell ref="BY42:CB43"/>
    <mergeCell ref="C38:D39"/>
    <mergeCell ref="E38:H39"/>
    <mergeCell ref="AK38:AN39"/>
    <mergeCell ref="AO38:AP39"/>
    <mergeCell ref="C44:D45"/>
    <mergeCell ref="E44:H45"/>
    <mergeCell ref="AK44:AN45"/>
    <mergeCell ref="C46:D47"/>
    <mergeCell ref="E46:H47"/>
    <mergeCell ref="AK46:AN47"/>
    <mergeCell ref="AO46:AP47"/>
    <mergeCell ref="AW46:CD47"/>
    <mergeCell ref="C48:D49"/>
    <mergeCell ref="E48:H49"/>
    <mergeCell ref="AK48:AN49"/>
    <mergeCell ref="AO48:AP49"/>
    <mergeCell ref="AQ48:AR49"/>
    <mergeCell ref="AW48:BA49"/>
    <mergeCell ref="BE48:BH49"/>
    <mergeCell ref="BL48:BO49"/>
    <mergeCell ref="BS48:BV49"/>
    <mergeCell ref="BC49:BD50"/>
    <mergeCell ref="BJ49:BK50"/>
    <mergeCell ref="BQ49:BR50"/>
    <mergeCell ref="F50:AM51"/>
    <mergeCell ref="BE50:BH51"/>
    <mergeCell ref="BL50:BO51"/>
    <mergeCell ref="BS50:BV51"/>
    <mergeCell ref="B53:K54"/>
    <mergeCell ref="AT53:BC54"/>
    <mergeCell ref="A56:F57"/>
    <mergeCell ref="G56:H57"/>
    <mergeCell ref="I56:L57"/>
    <mergeCell ref="M56:N57"/>
    <mergeCell ref="O56:R57"/>
    <mergeCell ref="S56:T57"/>
    <mergeCell ref="U56:X57"/>
    <mergeCell ref="Y56:Z57"/>
    <mergeCell ref="AA56:AD57"/>
    <mergeCell ref="AE56:AF57"/>
    <mergeCell ref="AG56:AG57"/>
    <mergeCell ref="AH56:AI57"/>
    <mergeCell ref="AJ56:AL57"/>
    <mergeCell ref="AM56:AO57"/>
    <mergeCell ref="AS56:AX57"/>
    <mergeCell ref="AY56:AZ57"/>
    <mergeCell ref="BA56:BD57"/>
    <mergeCell ref="BE56:BF57"/>
    <mergeCell ref="BG56:BJ57"/>
    <mergeCell ref="BK56:BL57"/>
    <mergeCell ref="BM56:BP57"/>
    <mergeCell ref="BQ56:BR57"/>
    <mergeCell ref="BS56:BV57"/>
    <mergeCell ref="BW56:BX57"/>
    <mergeCell ref="BY56:BY57"/>
    <mergeCell ref="BZ56:CA57"/>
    <mergeCell ref="CB56:CD57"/>
    <mergeCell ref="CE56:CG57"/>
    <mergeCell ref="A58:B59"/>
    <mergeCell ref="C58:F59"/>
    <mergeCell ref="G58:L59"/>
    <mergeCell ref="M58:N59"/>
    <mergeCell ref="O58:P59"/>
    <mergeCell ref="Q58:R59"/>
    <mergeCell ref="S58:T59"/>
    <mergeCell ref="U58:V59"/>
    <mergeCell ref="W58:X59"/>
    <mergeCell ref="Y58:Z59"/>
    <mergeCell ref="AA58:AB59"/>
    <mergeCell ref="AC58:AD59"/>
    <mergeCell ref="AE58:AF59"/>
    <mergeCell ref="AG58:AG59"/>
    <mergeCell ref="AH58:AI59"/>
    <mergeCell ref="AJ58:AL59"/>
    <mergeCell ref="AM58:AO59"/>
    <mergeCell ref="AS58:AT59"/>
    <mergeCell ref="AU58:AX59"/>
    <mergeCell ref="AY58:BD59"/>
    <mergeCell ref="BE58:BF59"/>
    <mergeCell ref="BG58:BH59"/>
    <mergeCell ref="BI58:BJ59"/>
    <mergeCell ref="BK58:BL59"/>
    <mergeCell ref="BM58:BN59"/>
    <mergeCell ref="BO58:BP59"/>
    <mergeCell ref="BQ58:BR59"/>
    <mergeCell ref="BS58:BT59"/>
    <mergeCell ref="BU58:BV59"/>
    <mergeCell ref="BW58:BX59"/>
    <mergeCell ref="BY58:BY59"/>
    <mergeCell ref="BZ58:CA59"/>
    <mergeCell ref="CB58:CD59"/>
    <mergeCell ref="CE58:CG59"/>
    <mergeCell ref="A60:B61"/>
    <mergeCell ref="C60:F61"/>
    <mergeCell ref="G60:H61"/>
    <mergeCell ref="I60:J61"/>
    <mergeCell ref="K60:L61"/>
    <mergeCell ref="M60:R61"/>
    <mergeCell ref="S60:T61"/>
    <mergeCell ref="U60:V61"/>
    <mergeCell ref="W60:X61"/>
    <mergeCell ref="Y60:Z61"/>
    <mergeCell ref="AA60:AB61"/>
    <mergeCell ref="AC60:AD61"/>
    <mergeCell ref="AE60:AF61"/>
    <mergeCell ref="AG60:AG61"/>
    <mergeCell ref="AH60:AI61"/>
    <mergeCell ref="AJ60:AL61"/>
    <mergeCell ref="AM60:AO61"/>
    <mergeCell ref="AS60:AT61"/>
    <mergeCell ref="AU60:AX61"/>
    <mergeCell ref="AY60:AZ61"/>
    <mergeCell ref="BA60:BB61"/>
    <mergeCell ref="BC60:BD61"/>
    <mergeCell ref="BE60:BJ61"/>
    <mergeCell ref="BK60:BL61"/>
    <mergeCell ref="BM60:BN61"/>
    <mergeCell ref="BO60:BP61"/>
    <mergeCell ref="BQ60:BR61"/>
    <mergeCell ref="BS60:BT61"/>
    <mergeCell ref="BU60:BV61"/>
    <mergeCell ref="BW60:BX61"/>
    <mergeCell ref="BY60:BY61"/>
    <mergeCell ref="BZ60:CA61"/>
    <mergeCell ref="CB60:CD61"/>
    <mergeCell ref="CE60:CG61"/>
    <mergeCell ref="A62:B63"/>
    <mergeCell ref="C62:F63"/>
    <mergeCell ref="G62:H63"/>
    <mergeCell ref="I62:J63"/>
    <mergeCell ref="K62:L63"/>
    <mergeCell ref="M62:N63"/>
    <mergeCell ref="O62:P63"/>
    <mergeCell ref="Q62:R63"/>
    <mergeCell ref="S62:X63"/>
    <mergeCell ref="Y62:Z63"/>
    <mergeCell ref="AA62:AB63"/>
    <mergeCell ref="AC62:AD63"/>
    <mergeCell ref="AE62:AF63"/>
    <mergeCell ref="AG62:AG63"/>
    <mergeCell ref="AH62:AI63"/>
    <mergeCell ref="AJ62:AL63"/>
    <mergeCell ref="AM62:AO63"/>
    <mergeCell ref="AS62:AT63"/>
    <mergeCell ref="AU62:AX63"/>
    <mergeCell ref="AY62:AZ63"/>
    <mergeCell ref="BA62:BB63"/>
    <mergeCell ref="BC62:BD63"/>
    <mergeCell ref="BE62:BF63"/>
    <mergeCell ref="BG62:BH63"/>
    <mergeCell ref="BI62:BJ63"/>
    <mergeCell ref="BK62:BP63"/>
    <mergeCell ref="BQ62:BR63"/>
    <mergeCell ref="BS62:BT63"/>
    <mergeCell ref="BU62:BV63"/>
    <mergeCell ref="BW62:BX63"/>
    <mergeCell ref="BY62:BY63"/>
    <mergeCell ref="BZ62:CA63"/>
    <mergeCell ref="CB62:CD63"/>
    <mergeCell ref="CE62:CG63"/>
    <mergeCell ref="A64:B65"/>
    <mergeCell ref="C64:F65"/>
    <mergeCell ref="G64:H65"/>
    <mergeCell ref="I64:J65"/>
    <mergeCell ref="K64:L65"/>
    <mergeCell ref="M64:N65"/>
    <mergeCell ref="O64:P65"/>
    <mergeCell ref="Q64:R65"/>
    <mergeCell ref="S64:T65"/>
    <mergeCell ref="U64:V65"/>
    <mergeCell ref="W64:X65"/>
    <mergeCell ref="Y64:AD65"/>
    <mergeCell ref="AE64:AF65"/>
    <mergeCell ref="AG64:AG65"/>
    <mergeCell ref="AH64:AI65"/>
    <mergeCell ref="AJ64:AL65"/>
    <mergeCell ref="AM64:AO65"/>
    <mergeCell ref="AS64:AT65"/>
    <mergeCell ref="AU64:AX65"/>
    <mergeCell ref="AY64:AZ65"/>
    <mergeCell ref="BA64:BB65"/>
    <mergeCell ref="BC64:BD65"/>
    <mergeCell ref="BE64:BF65"/>
    <mergeCell ref="BG64:BH65"/>
    <mergeCell ref="BI64:BJ65"/>
    <mergeCell ref="BK64:BL65"/>
    <mergeCell ref="CB64:CD65"/>
    <mergeCell ref="CE64:CG65"/>
    <mergeCell ref="BM64:BN65"/>
    <mergeCell ref="BO64:BP65"/>
    <mergeCell ref="BQ64:BV65"/>
    <mergeCell ref="BW64:BX65"/>
    <mergeCell ref="BY64:BY65"/>
    <mergeCell ref="BZ64:CA65"/>
  </mergeCells>
  <phoneticPr fontId="1"/>
  <printOptions horizontalCentered="1" verticalCentered="1"/>
  <pageMargins left="0.19685039370078741" right="0.19685039370078741" top="0.19685039370078741" bottom="0.51181102362204722" header="0.19685039370078741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F569-40EE-4ACA-94E9-F2F5A4913E6A}">
  <sheetPr codeName="Sheet20">
    <pageSetUpPr fitToPage="1"/>
  </sheetPr>
  <dimension ref="B1:BU156"/>
  <sheetViews>
    <sheetView tabSelected="1" topLeftCell="A79" zoomScaleNormal="100" zoomScaleSheetLayoutView="85" workbookViewId="0">
      <selection activeCell="CN19" sqref="CN18:CN19"/>
    </sheetView>
  </sheetViews>
  <sheetFormatPr defaultColWidth="9" defaultRowHeight="13.8" x14ac:dyDescent="0.2"/>
  <cols>
    <col min="1" max="1" width="2.6640625" style="22" customWidth="1"/>
    <col min="2" max="2" width="4.21875" style="21" customWidth="1"/>
    <col min="3" max="3" width="0" style="22" hidden="1" customWidth="1"/>
    <col min="4" max="4" width="9.21875" style="23" customWidth="1"/>
    <col min="5" max="5" width="1.6640625" style="24" customWidth="1"/>
    <col min="6" max="6" width="6.6640625" style="25" customWidth="1"/>
    <col min="7" max="7" width="1.6640625" style="24" customWidth="1"/>
    <col min="8" max="30" width="2.6640625" style="22" customWidth="1"/>
    <col min="31" max="31" width="0" style="22" hidden="1" customWidth="1"/>
    <col min="32" max="32" width="9.21875" style="23" customWidth="1"/>
    <col min="33" max="33" width="1.6640625" style="24" customWidth="1"/>
    <col min="34" max="34" width="6.6640625" style="25" customWidth="1"/>
    <col min="35" max="35" width="1.6640625" style="24" customWidth="1"/>
    <col min="36" max="36" width="4.21875" style="21" customWidth="1"/>
    <col min="37" max="38" width="2.6640625" style="22" customWidth="1"/>
    <col min="39" max="39" width="4.21875" style="21" customWidth="1"/>
    <col min="40" max="40" width="0" style="22" hidden="1" customWidth="1"/>
    <col min="41" max="41" width="9.21875" style="23" customWidth="1"/>
    <col min="42" max="42" width="1.6640625" style="24" customWidth="1"/>
    <col min="43" max="43" width="6.6640625" style="25" customWidth="1"/>
    <col min="44" max="44" width="1.6640625" style="24" customWidth="1"/>
    <col min="45" max="67" width="2.6640625" style="22" customWidth="1"/>
    <col min="68" max="68" width="0" style="22" hidden="1" customWidth="1"/>
    <col min="69" max="69" width="9.21875" style="23" customWidth="1"/>
    <col min="70" max="70" width="1.6640625" style="24" customWidth="1"/>
    <col min="71" max="71" width="6.6640625" style="25" customWidth="1"/>
    <col min="72" max="72" width="1.6640625" style="24" customWidth="1"/>
    <col min="73" max="73" width="4.21875" style="21" customWidth="1"/>
    <col min="74" max="74" width="2.6640625" style="22" customWidth="1"/>
    <col min="75" max="16384" width="9" style="22"/>
  </cols>
  <sheetData>
    <row r="1" spans="2:73" ht="30" customHeight="1" x14ac:dyDescent="0.2">
      <c r="D1" s="143" t="s">
        <v>55</v>
      </c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  <c r="AY1" s="144"/>
      <c r="AZ1" s="144"/>
      <c r="BA1" s="144"/>
      <c r="BB1" s="144"/>
      <c r="BC1" s="144"/>
      <c r="BD1" s="144"/>
      <c r="BE1" s="144"/>
      <c r="BF1" s="144"/>
      <c r="BG1" s="144"/>
      <c r="BH1" s="144"/>
      <c r="BI1" s="144"/>
      <c r="BJ1" s="144"/>
      <c r="BK1" s="144"/>
      <c r="BL1" s="144"/>
      <c r="BM1" s="144"/>
      <c r="BN1" s="144"/>
      <c r="BO1" s="144"/>
      <c r="BP1" s="144"/>
      <c r="BQ1" s="144"/>
      <c r="BR1" s="144"/>
      <c r="BS1" s="145">
        <v>1</v>
      </c>
      <c r="BT1" s="133"/>
      <c r="BU1" s="133"/>
    </row>
    <row r="3" spans="2:73" ht="25.05" customHeight="1" x14ac:dyDescent="0.2">
      <c r="AE3" s="146" t="s">
        <v>56</v>
      </c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BM3" s="147" t="s">
        <v>57</v>
      </c>
      <c r="BN3" s="144"/>
      <c r="BO3" s="144"/>
      <c r="BP3" s="144"/>
      <c r="BQ3" s="144"/>
      <c r="BR3" s="144"/>
      <c r="BS3" s="144"/>
      <c r="BT3" s="144"/>
      <c r="BU3" s="144"/>
    </row>
    <row r="4" spans="2:73" x14ac:dyDescent="0.2">
      <c r="BM4" s="147" t="s">
        <v>58</v>
      </c>
      <c r="BN4" s="144"/>
      <c r="BO4" s="144"/>
      <c r="BP4" s="144"/>
      <c r="BQ4" s="144"/>
      <c r="BR4" s="144"/>
      <c r="BS4" s="144"/>
      <c r="BT4" s="144"/>
      <c r="BU4" s="144"/>
    </row>
    <row r="6" spans="2:73" ht="11.7" customHeight="1" x14ac:dyDescent="0.2">
      <c r="B6" s="127">
        <v>1</v>
      </c>
      <c r="D6" s="129" t="s">
        <v>59</v>
      </c>
      <c r="E6" s="130" t="s">
        <v>60</v>
      </c>
      <c r="F6" s="131" t="s">
        <v>61</v>
      </c>
      <c r="G6" s="130" t="s">
        <v>62</v>
      </c>
      <c r="H6" s="26"/>
      <c r="I6" s="26"/>
      <c r="J6" s="26"/>
      <c r="K6" s="26"/>
      <c r="L6" s="26"/>
      <c r="M6" s="26"/>
      <c r="Q6" s="27"/>
      <c r="R6" s="148"/>
      <c r="S6" s="149"/>
      <c r="T6" s="149"/>
      <c r="U6" s="27"/>
      <c r="Y6" s="26"/>
      <c r="Z6" s="26"/>
      <c r="AA6" s="26"/>
      <c r="AB6" s="26"/>
      <c r="AC6" s="28"/>
      <c r="AD6" s="28"/>
      <c r="AF6" s="129" t="s">
        <v>63</v>
      </c>
      <c r="AG6" s="130" t="s">
        <v>60</v>
      </c>
      <c r="AH6" s="131" t="s">
        <v>61</v>
      </c>
      <c r="AI6" s="130" t="s">
        <v>62</v>
      </c>
      <c r="AJ6" s="127">
        <v>34</v>
      </c>
      <c r="AM6" s="127">
        <v>68</v>
      </c>
      <c r="AO6" s="129" t="s">
        <v>64</v>
      </c>
      <c r="AP6" s="130" t="s">
        <v>60</v>
      </c>
      <c r="AQ6" s="131" t="s">
        <v>65</v>
      </c>
      <c r="AR6" s="130" t="s">
        <v>62</v>
      </c>
      <c r="AS6" s="26"/>
      <c r="AT6" s="26"/>
      <c r="AU6" s="26"/>
      <c r="AV6" s="26"/>
      <c r="AW6" s="26"/>
      <c r="AX6" s="26"/>
      <c r="BB6" s="29"/>
      <c r="BF6" s="29"/>
      <c r="BJ6" s="26"/>
      <c r="BK6" s="26"/>
      <c r="BL6" s="26"/>
      <c r="BM6" s="26"/>
      <c r="BN6" s="28"/>
      <c r="BO6" s="28"/>
      <c r="BQ6" s="129" t="s">
        <v>66</v>
      </c>
      <c r="BR6" s="130" t="s">
        <v>60</v>
      </c>
      <c r="BS6" s="131" t="s">
        <v>67</v>
      </c>
      <c r="BT6" s="130" t="s">
        <v>62</v>
      </c>
      <c r="BU6" s="127">
        <v>101</v>
      </c>
    </row>
    <row r="7" spans="2:73" ht="11.7" customHeight="1" x14ac:dyDescent="0.2">
      <c r="B7" s="127"/>
      <c r="D7" s="129"/>
      <c r="E7" s="130"/>
      <c r="F7" s="131"/>
      <c r="G7" s="130"/>
      <c r="H7" s="30"/>
      <c r="I7" s="31"/>
      <c r="J7" s="26"/>
      <c r="K7" s="26"/>
      <c r="L7" s="26"/>
      <c r="M7" s="26"/>
      <c r="Q7" s="27"/>
      <c r="R7" s="149"/>
      <c r="S7" s="149"/>
      <c r="T7" s="149"/>
      <c r="U7" s="27"/>
      <c r="Y7" s="26"/>
      <c r="Z7" s="26"/>
      <c r="AA7" s="26"/>
      <c r="AB7" s="32"/>
      <c r="AC7" s="33"/>
      <c r="AD7" s="30"/>
      <c r="AF7" s="129"/>
      <c r="AG7" s="130"/>
      <c r="AH7" s="131"/>
      <c r="AI7" s="130"/>
      <c r="AJ7" s="127"/>
      <c r="AM7" s="127"/>
      <c r="AO7" s="129"/>
      <c r="AP7" s="130"/>
      <c r="AQ7" s="131"/>
      <c r="AR7" s="130"/>
      <c r="AS7" s="30"/>
      <c r="AT7" s="31"/>
      <c r="AU7" s="26"/>
      <c r="AV7" s="26"/>
      <c r="AW7" s="26"/>
      <c r="AX7" s="26"/>
      <c r="AZ7" s="140"/>
      <c r="BA7" s="141"/>
      <c r="BB7" s="132"/>
      <c r="BC7" s="133"/>
      <c r="BE7" s="135"/>
      <c r="BF7" s="136"/>
      <c r="BG7" s="142"/>
      <c r="BH7" s="140"/>
      <c r="BJ7" s="26"/>
      <c r="BK7" s="26"/>
      <c r="BL7" s="26"/>
      <c r="BM7" s="32"/>
      <c r="BN7" s="33"/>
      <c r="BO7" s="30"/>
      <c r="BQ7" s="129"/>
      <c r="BR7" s="130"/>
      <c r="BS7" s="131"/>
      <c r="BT7" s="130"/>
      <c r="BU7" s="127"/>
    </row>
    <row r="8" spans="2:73" ht="11.7" customHeight="1" x14ac:dyDescent="0.2">
      <c r="B8" s="127">
        <v>2</v>
      </c>
      <c r="D8" s="129" t="s">
        <v>68</v>
      </c>
      <c r="E8" s="130" t="s">
        <v>60</v>
      </c>
      <c r="F8" s="131" t="s">
        <v>69</v>
      </c>
      <c r="G8" s="130" t="s">
        <v>62</v>
      </c>
      <c r="H8" s="26"/>
      <c r="I8" s="34"/>
      <c r="J8" s="35"/>
      <c r="K8" s="26"/>
      <c r="L8" s="26"/>
      <c r="M8" s="26"/>
      <c r="Q8" s="27"/>
      <c r="R8" s="149"/>
      <c r="S8" s="149"/>
      <c r="T8" s="149"/>
      <c r="U8" s="27"/>
      <c r="Y8" s="26"/>
      <c r="Z8" s="26"/>
      <c r="AA8" s="26"/>
      <c r="AB8" s="35"/>
      <c r="AC8" s="36"/>
      <c r="AD8" s="28"/>
      <c r="AF8" s="129" t="s">
        <v>70</v>
      </c>
      <c r="AG8" s="130" t="s">
        <v>60</v>
      </c>
      <c r="AH8" s="131" t="s">
        <v>71</v>
      </c>
      <c r="AI8" s="130" t="s">
        <v>62</v>
      </c>
      <c r="AJ8" s="127">
        <v>35</v>
      </c>
      <c r="AM8" s="127">
        <v>69</v>
      </c>
      <c r="AO8" s="129" t="s">
        <v>72</v>
      </c>
      <c r="AP8" s="130" t="s">
        <v>60</v>
      </c>
      <c r="AQ8" s="131" t="s">
        <v>73</v>
      </c>
      <c r="AR8" s="130" t="s">
        <v>62</v>
      </c>
      <c r="AS8" s="26"/>
      <c r="AT8" s="34"/>
      <c r="AU8" s="35"/>
      <c r="AV8" s="26"/>
      <c r="AW8" s="26"/>
      <c r="AX8" s="26"/>
      <c r="AZ8" s="140"/>
      <c r="BA8" s="141"/>
      <c r="BB8" s="134"/>
      <c r="BC8" s="133"/>
      <c r="BD8" s="37"/>
      <c r="BE8" s="133"/>
      <c r="BF8" s="136"/>
      <c r="BG8" s="142"/>
      <c r="BH8" s="140"/>
      <c r="BJ8" s="26"/>
      <c r="BK8" s="26"/>
      <c r="BL8" s="26"/>
      <c r="BM8" s="35"/>
      <c r="BN8" s="38"/>
      <c r="BO8" s="28"/>
      <c r="BQ8" s="129" t="s">
        <v>74</v>
      </c>
      <c r="BR8" s="130" t="s">
        <v>60</v>
      </c>
      <c r="BS8" s="131" t="s">
        <v>75</v>
      </c>
      <c r="BT8" s="130" t="s">
        <v>62</v>
      </c>
      <c r="BU8" s="127">
        <v>102</v>
      </c>
    </row>
    <row r="9" spans="2:73" ht="11.7" customHeight="1" x14ac:dyDescent="0.2">
      <c r="B9" s="127"/>
      <c r="D9" s="129"/>
      <c r="E9" s="130"/>
      <c r="F9" s="131"/>
      <c r="G9" s="130"/>
      <c r="H9" s="31"/>
      <c r="I9" s="39"/>
      <c r="J9" s="40"/>
      <c r="K9" s="26"/>
      <c r="L9" s="26"/>
      <c r="M9" s="26"/>
      <c r="Q9" s="27"/>
      <c r="R9" s="149"/>
      <c r="S9" s="149"/>
      <c r="T9" s="149"/>
      <c r="U9" s="27"/>
      <c r="Y9" s="26"/>
      <c r="Z9" s="26"/>
      <c r="AA9" s="26"/>
      <c r="AB9" s="40"/>
      <c r="AC9" s="39"/>
      <c r="AD9" s="33"/>
      <c r="AF9" s="129"/>
      <c r="AG9" s="130"/>
      <c r="AH9" s="131"/>
      <c r="AI9" s="130"/>
      <c r="AJ9" s="127"/>
      <c r="AM9" s="127"/>
      <c r="AO9" s="129"/>
      <c r="AP9" s="130"/>
      <c r="AQ9" s="131"/>
      <c r="AR9" s="130"/>
      <c r="AS9" s="31"/>
      <c r="AT9" s="39"/>
      <c r="AU9" s="40"/>
      <c r="AV9" s="26"/>
      <c r="AW9" s="26"/>
      <c r="AX9" s="26"/>
      <c r="AZ9" s="140"/>
      <c r="BA9" s="141"/>
      <c r="BB9" s="132"/>
      <c r="BC9" s="133"/>
      <c r="BE9" s="135"/>
      <c r="BF9" s="136"/>
      <c r="BG9" s="142"/>
      <c r="BH9" s="140"/>
      <c r="BJ9" s="26"/>
      <c r="BK9" s="26"/>
      <c r="BL9" s="32"/>
      <c r="BM9" s="36"/>
      <c r="BN9" s="30"/>
      <c r="BO9" s="30"/>
      <c r="BQ9" s="129"/>
      <c r="BR9" s="130"/>
      <c r="BS9" s="131"/>
      <c r="BT9" s="130"/>
      <c r="BU9" s="127"/>
    </row>
    <row r="10" spans="2:73" ht="11.7" customHeight="1" x14ac:dyDescent="0.2">
      <c r="B10" s="127">
        <v>3</v>
      </c>
      <c r="D10" s="129" t="s">
        <v>76</v>
      </c>
      <c r="E10" s="130" t="s">
        <v>60</v>
      </c>
      <c r="F10" s="131" t="s">
        <v>77</v>
      </c>
      <c r="G10" s="130" t="s">
        <v>62</v>
      </c>
      <c r="H10" s="32"/>
      <c r="I10" s="26"/>
      <c r="J10" s="34"/>
      <c r="K10" s="26"/>
      <c r="L10" s="26"/>
      <c r="M10" s="26"/>
      <c r="Q10" s="27"/>
      <c r="R10" s="149"/>
      <c r="S10" s="149"/>
      <c r="T10" s="149"/>
      <c r="U10" s="27"/>
      <c r="Y10" s="26"/>
      <c r="Z10" s="26"/>
      <c r="AA10" s="32"/>
      <c r="AB10" s="36"/>
      <c r="AC10" s="31"/>
      <c r="AD10" s="38"/>
      <c r="AF10" s="129" t="s">
        <v>78</v>
      </c>
      <c r="AG10" s="130" t="s">
        <v>60</v>
      </c>
      <c r="AH10" s="131" t="s">
        <v>79</v>
      </c>
      <c r="AI10" s="130" t="s">
        <v>62</v>
      </c>
      <c r="AJ10" s="127">
        <v>36</v>
      </c>
      <c r="AM10" s="127">
        <v>70</v>
      </c>
      <c r="AO10" s="129" t="s">
        <v>80</v>
      </c>
      <c r="AP10" s="130" t="s">
        <v>60</v>
      </c>
      <c r="AQ10" s="131" t="s">
        <v>81</v>
      </c>
      <c r="AR10" s="130" t="s">
        <v>62</v>
      </c>
      <c r="AS10" s="32"/>
      <c r="AT10" s="26"/>
      <c r="AU10" s="34"/>
      <c r="AV10" s="26"/>
      <c r="AW10" s="26"/>
      <c r="AX10" s="26"/>
      <c r="AZ10" s="140"/>
      <c r="BA10" s="141"/>
      <c r="BB10" s="134"/>
      <c r="BC10" s="133"/>
      <c r="BD10" s="37"/>
      <c r="BE10" s="133"/>
      <c r="BF10" s="136"/>
      <c r="BG10" s="142"/>
      <c r="BH10" s="140"/>
      <c r="BJ10" s="26"/>
      <c r="BK10" s="26"/>
      <c r="BL10" s="35"/>
      <c r="BM10" s="36"/>
      <c r="BN10" s="28"/>
      <c r="BO10" s="28"/>
      <c r="BQ10" s="129" t="s">
        <v>82</v>
      </c>
      <c r="BR10" s="130" t="s">
        <v>60</v>
      </c>
      <c r="BS10" s="131" t="s">
        <v>83</v>
      </c>
      <c r="BT10" s="130" t="s">
        <v>62</v>
      </c>
      <c r="BU10" s="127">
        <v>103</v>
      </c>
    </row>
    <row r="11" spans="2:73" ht="11.7" customHeight="1" x14ac:dyDescent="0.2">
      <c r="B11" s="127"/>
      <c r="D11" s="129"/>
      <c r="E11" s="130"/>
      <c r="F11" s="131"/>
      <c r="G11" s="130"/>
      <c r="H11" s="26"/>
      <c r="I11" s="26"/>
      <c r="J11" s="34"/>
      <c r="K11" s="35"/>
      <c r="L11" s="26"/>
      <c r="M11" s="26"/>
      <c r="Q11" s="41"/>
      <c r="R11" s="150"/>
      <c r="S11" s="151"/>
      <c r="T11" s="151"/>
      <c r="U11" s="41"/>
      <c r="Y11" s="26"/>
      <c r="Z11" s="26"/>
      <c r="AA11" s="35"/>
      <c r="AB11" s="36"/>
      <c r="AC11" s="26"/>
      <c r="AD11" s="30"/>
      <c r="AF11" s="129"/>
      <c r="AG11" s="130"/>
      <c r="AH11" s="131"/>
      <c r="AI11" s="130"/>
      <c r="AJ11" s="127"/>
      <c r="AM11" s="127"/>
      <c r="AO11" s="129"/>
      <c r="AP11" s="130"/>
      <c r="AQ11" s="131"/>
      <c r="AR11" s="130"/>
      <c r="AS11" s="26"/>
      <c r="AT11" s="26"/>
      <c r="AU11" s="34"/>
      <c r="AV11" s="35"/>
      <c r="AW11" s="26"/>
      <c r="AX11" s="26"/>
      <c r="AZ11" s="140"/>
      <c r="BA11" s="141"/>
      <c r="BB11" s="132"/>
      <c r="BC11" s="133"/>
      <c r="BE11" s="135"/>
      <c r="BF11" s="136"/>
      <c r="BG11" s="142"/>
      <c r="BH11" s="140"/>
      <c r="BJ11" s="26"/>
      <c r="BK11" s="26"/>
      <c r="BL11" s="40"/>
      <c r="BM11" s="39"/>
      <c r="BN11" s="33"/>
      <c r="BO11" s="30"/>
      <c r="BQ11" s="129"/>
      <c r="BR11" s="130"/>
      <c r="BS11" s="131"/>
      <c r="BT11" s="130"/>
      <c r="BU11" s="127"/>
    </row>
    <row r="12" spans="2:73" ht="11.7" customHeight="1" x14ac:dyDescent="0.2">
      <c r="B12" s="127">
        <v>4</v>
      </c>
      <c r="D12" s="129" t="s">
        <v>84</v>
      </c>
      <c r="E12" s="130" t="s">
        <v>60</v>
      </c>
      <c r="F12" s="131" t="s">
        <v>85</v>
      </c>
      <c r="G12" s="130" t="s">
        <v>62</v>
      </c>
      <c r="H12" s="26"/>
      <c r="I12" s="26"/>
      <c r="J12" s="34"/>
      <c r="K12" s="40"/>
      <c r="L12" s="26"/>
      <c r="M12" s="26"/>
      <c r="Q12" s="41"/>
      <c r="R12" s="151"/>
      <c r="S12" s="151"/>
      <c r="T12" s="151"/>
      <c r="U12" s="41"/>
      <c r="Y12" s="26"/>
      <c r="Z12" s="26"/>
      <c r="AA12" s="40"/>
      <c r="AB12" s="36"/>
      <c r="AC12" s="28"/>
      <c r="AD12" s="28"/>
      <c r="AF12" s="129" t="s">
        <v>86</v>
      </c>
      <c r="AG12" s="130" t="s">
        <v>60</v>
      </c>
      <c r="AH12" s="131" t="s">
        <v>87</v>
      </c>
      <c r="AI12" s="130" t="s">
        <v>62</v>
      </c>
      <c r="AJ12" s="127">
        <v>37</v>
      </c>
      <c r="AM12" s="127">
        <v>71</v>
      </c>
      <c r="AO12" s="129" t="s">
        <v>88</v>
      </c>
      <c r="AP12" s="130" t="s">
        <v>60</v>
      </c>
      <c r="AQ12" s="131" t="s">
        <v>77</v>
      </c>
      <c r="AR12" s="130" t="s">
        <v>62</v>
      </c>
      <c r="AS12" s="26"/>
      <c r="AT12" s="26"/>
      <c r="AU12" s="34"/>
      <c r="AV12" s="40"/>
      <c r="AW12" s="26"/>
      <c r="AX12" s="26"/>
      <c r="AZ12" s="140"/>
      <c r="BA12" s="141"/>
      <c r="BB12" s="134"/>
      <c r="BC12" s="133"/>
      <c r="BD12" s="37"/>
      <c r="BE12" s="133"/>
      <c r="BF12" s="136"/>
      <c r="BG12" s="142"/>
      <c r="BH12" s="140"/>
      <c r="BJ12" s="26"/>
      <c r="BK12" s="26"/>
      <c r="BL12" s="36"/>
      <c r="BM12" s="31"/>
      <c r="BN12" s="38"/>
      <c r="BO12" s="28"/>
      <c r="BQ12" s="129" t="s">
        <v>89</v>
      </c>
      <c r="BR12" s="130" t="s">
        <v>60</v>
      </c>
      <c r="BS12" s="131" t="s">
        <v>90</v>
      </c>
      <c r="BT12" s="130" t="s">
        <v>62</v>
      </c>
      <c r="BU12" s="127">
        <v>104</v>
      </c>
    </row>
    <row r="13" spans="2:73" ht="11.7" customHeight="1" x14ac:dyDescent="0.2">
      <c r="B13" s="127"/>
      <c r="D13" s="129"/>
      <c r="E13" s="130"/>
      <c r="F13" s="131"/>
      <c r="G13" s="130"/>
      <c r="H13" s="30"/>
      <c r="I13" s="31"/>
      <c r="J13" s="39"/>
      <c r="K13" s="40"/>
      <c r="L13" s="26"/>
      <c r="M13" s="26"/>
      <c r="Q13" s="41"/>
      <c r="R13" s="151"/>
      <c r="S13" s="151"/>
      <c r="T13" s="151"/>
      <c r="U13" s="41"/>
      <c r="Y13" s="26"/>
      <c r="Z13" s="26"/>
      <c r="AA13" s="40"/>
      <c r="AB13" s="39"/>
      <c r="AC13" s="33"/>
      <c r="AD13" s="30"/>
      <c r="AF13" s="129"/>
      <c r="AG13" s="130"/>
      <c r="AH13" s="131"/>
      <c r="AI13" s="130"/>
      <c r="AJ13" s="127"/>
      <c r="AM13" s="127"/>
      <c r="AO13" s="129"/>
      <c r="AP13" s="130"/>
      <c r="AQ13" s="131"/>
      <c r="AR13" s="130"/>
      <c r="AS13" s="30"/>
      <c r="AT13" s="31"/>
      <c r="AU13" s="39"/>
      <c r="AV13" s="40"/>
      <c r="AW13" s="26"/>
      <c r="AX13" s="26"/>
      <c r="AZ13" s="137" t="str">
        <f>IF(BB7="","",IF(BB7&gt;BE7,1,0)+IF(BB9&gt;BE9,1,0)+IF(BB11&gt;BE11,1,0)+IF(BB13&gt;BE13,1,0)+IF(BB15&gt;BE15,1,0))</f>
        <v/>
      </c>
      <c r="BA13" s="138"/>
      <c r="BB13" s="132"/>
      <c r="BC13" s="133"/>
      <c r="BE13" s="135"/>
      <c r="BF13" s="136"/>
      <c r="BG13" s="139" t="str">
        <f>IF(BB7="","",IF(BB7&lt;BE7,1,0)+IF(BB9&lt;BE9,1,0)+IF(BB11&lt;BE11,1,0)+IF(BB13&lt;BE13,1,0)+IF(BB15&lt;BE15,1,0))</f>
        <v/>
      </c>
      <c r="BH13" s="137"/>
      <c r="BJ13" s="26"/>
      <c r="BK13" s="32"/>
      <c r="BL13" s="36"/>
      <c r="BM13" s="26"/>
      <c r="BN13" s="30"/>
      <c r="BO13" s="30"/>
      <c r="BQ13" s="129"/>
      <c r="BR13" s="130"/>
      <c r="BS13" s="131"/>
      <c r="BT13" s="130"/>
      <c r="BU13" s="127"/>
    </row>
    <row r="14" spans="2:73" ht="11.7" customHeight="1" x14ac:dyDescent="0.2">
      <c r="B14" s="127">
        <v>5</v>
      </c>
      <c r="D14" s="129" t="s">
        <v>91</v>
      </c>
      <c r="E14" s="130" t="s">
        <v>60</v>
      </c>
      <c r="F14" s="131" t="s">
        <v>92</v>
      </c>
      <c r="G14" s="130" t="s">
        <v>62</v>
      </c>
      <c r="H14" s="28"/>
      <c r="I14" s="32"/>
      <c r="J14" s="26"/>
      <c r="K14" s="34"/>
      <c r="L14" s="26"/>
      <c r="M14" s="26"/>
      <c r="Q14" s="41"/>
      <c r="R14" s="151"/>
      <c r="S14" s="151"/>
      <c r="T14" s="151"/>
      <c r="U14" s="41"/>
      <c r="Y14" s="26"/>
      <c r="Z14" s="26"/>
      <c r="AA14" s="36"/>
      <c r="AB14" s="31"/>
      <c r="AC14" s="38"/>
      <c r="AD14" s="28"/>
      <c r="AF14" s="129" t="s">
        <v>93</v>
      </c>
      <c r="AG14" s="130" t="s">
        <v>60</v>
      </c>
      <c r="AH14" s="131" t="s">
        <v>81</v>
      </c>
      <c r="AI14" s="130" t="s">
        <v>62</v>
      </c>
      <c r="AJ14" s="127">
        <v>38</v>
      </c>
      <c r="AM14" s="127">
        <v>72</v>
      </c>
      <c r="AO14" s="129" t="s">
        <v>94</v>
      </c>
      <c r="AP14" s="130" t="s">
        <v>60</v>
      </c>
      <c r="AQ14" s="131" t="s">
        <v>95</v>
      </c>
      <c r="AR14" s="130" t="s">
        <v>62</v>
      </c>
      <c r="AS14" s="28"/>
      <c r="AT14" s="32"/>
      <c r="AU14" s="26"/>
      <c r="AV14" s="34"/>
      <c r="AW14" s="26"/>
      <c r="AX14" s="26"/>
      <c r="AZ14" s="137"/>
      <c r="BA14" s="138"/>
      <c r="BB14" s="134"/>
      <c r="BC14" s="133"/>
      <c r="BD14" s="37"/>
      <c r="BE14" s="133"/>
      <c r="BF14" s="136"/>
      <c r="BG14" s="139"/>
      <c r="BH14" s="137"/>
      <c r="BJ14" s="26"/>
      <c r="BK14" s="35"/>
      <c r="BL14" s="36"/>
      <c r="BM14" s="26"/>
      <c r="BN14" s="28"/>
      <c r="BO14" s="28"/>
      <c r="BQ14" s="129" t="s">
        <v>96</v>
      </c>
      <c r="BR14" s="130" t="s">
        <v>60</v>
      </c>
      <c r="BS14" s="131" t="s">
        <v>81</v>
      </c>
      <c r="BT14" s="130" t="s">
        <v>62</v>
      </c>
      <c r="BU14" s="127">
        <v>105</v>
      </c>
    </row>
    <row r="15" spans="2:73" ht="11.7" customHeight="1" x14ac:dyDescent="0.2">
      <c r="B15" s="127"/>
      <c r="D15" s="129"/>
      <c r="E15" s="130"/>
      <c r="F15" s="131"/>
      <c r="G15" s="130"/>
      <c r="H15" s="26"/>
      <c r="I15" s="26"/>
      <c r="J15" s="26"/>
      <c r="K15" s="34"/>
      <c r="L15" s="26"/>
      <c r="M15" s="26"/>
      <c r="Q15" s="41"/>
      <c r="R15" s="151"/>
      <c r="S15" s="151"/>
      <c r="T15" s="151"/>
      <c r="U15" s="41"/>
      <c r="Y15" s="26"/>
      <c r="Z15" s="32"/>
      <c r="AA15" s="36"/>
      <c r="AB15" s="26"/>
      <c r="AC15" s="30"/>
      <c r="AD15" s="30"/>
      <c r="AF15" s="129"/>
      <c r="AG15" s="130"/>
      <c r="AH15" s="131"/>
      <c r="AI15" s="130"/>
      <c r="AJ15" s="127"/>
      <c r="AM15" s="127"/>
      <c r="AO15" s="129"/>
      <c r="AP15" s="130"/>
      <c r="AQ15" s="131"/>
      <c r="AR15" s="130"/>
      <c r="AS15" s="26"/>
      <c r="AT15" s="26"/>
      <c r="AU15" s="26"/>
      <c r="AV15" s="34"/>
      <c r="AW15" s="26"/>
      <c r="AX15" s="26"/>
      <c r="BB15" s="132"/>
      <c r="BC15" s="133"/>
      <c r="BE15" s="135"/>
      <c r="BF15" s="136"/>
      <c r="BJ15" s="26"/>
      <c r="BK15" s="40"/>
      <c r="BL15" s="36"/>
      <c r="BM15" s="32"/>
      <c r="BN15" s="33"/>
      <c r="BO15" s="30"/>
      <c r="BQ15" s="129"/>
      <c r="BR15" s="130"/>
      <c r="BS15" s="131"/>
      <c r="BT15" s="130"/>
      <c r="BU15" s="127"/>
    </row>
    <row r="16" spans="2:73" ht="11.7" customHeight="1" x14ac:dyDescent="0.2">
      <c r="B16" s="127">
        <v>6</v>
      </c>
      <c r="D16" s="129" t="s">
        <v>97</v>
      </c>
      <c r="E16" s="130" t="s">
        <v>60</v>
      </c>
      <c r="F16" s="131" t="s">
        <v>98</v>
      </c>
      <c r="G16" s="130" t="s">
        <v>62</v>
      </c>
      <c r="H16" s="26"/>
      <c r="I16" s="26"/>
      <c r="J16" s="26"/>
      <c r="K16" s="34"/>
      <c r="L16" s="35"/>
      <c r="M16" s="26"/>
      <c r="Q16" s="41"/>
      <c r="R16" s="151"/>
      <c r="S16" s="151"/>
      <c r="T16" s="151"/>
      <c r="U16" s="41"/>
      <c r="Y16" s="26"/>
      <c r="Z16" s="35"/>
      <c r="AA16" s="36"/>
      <c r="AB16" s="26"/>
      <c r="AC16" s="28"/>
      <c r="AD16" s="28"/>
      <c r="AF16" s="129" t="s">
        <v>99</v>
      </c>
      <c r="AG16" s="130" t="s">
        <v>60</v>
      </c>
      <c r="AH16" s="131" t="s">
        <v>65</v>
      </c>
      <c r="AI16" s="130" t="s">
        <v>62</v>
      </c>
      <c r="AJ16" s="127">
        <v>39</v>
      </c>
      <c r="AM16" s="127">
        <v>73</v>
      </c>
      <c r="AO16" s="129" t="s">
        <v>100</v>
      </c>
      <c r="AP16" s="130" t="s">
        <v>60</v>
      </c>
      <c r="AQ16" s="131" t="s">
        <v>83</v>
      </c>
      <c r="AR16" s="130" t="s">
        <v>62</v>
      </c>
      <c r="AS16" s="26"/>
      <c r="AT16" s="26"/>
      <c r="AU16" s="26"/>
      <c r="AV16" s="34"/>
      <c r="AW16" s="35"/>
      <c r="AX16" s="26"/>
      <c r="BB16" s="134"/>
      <c r="BC16" s="133"/>
      <c r="BD16" s="37"/>
      <c r="BE16" s="133"/>
      <c r="BF16" s="136"/>
      <c r="BJ16" s="26"/>
      <c r="BK16" s="40"/>
      <c r="BL16" s="40"/>
      <c r="BM16" s="35"/>
      <c r="BN16" s="38"/>
      <c r="BO16" s="28"/>
      <c r="BQ16" s="129" t="s">
        <v>101</v>
      </c>
      <c r="BR16" s="130" t="s">
        <v>60</v>
      </c>
      <c r="BS16" s="131" t="s">
        <v>102</v>
      </c>
      <c r="BT16" s="130" t="s">
        <v>62</v>
      </c>
      <c r="BU16" s="127">
        <v>106</v>
      </c>
    </row>
    <row r="17" spans="2:73" ht="11.7" customHeight="1" x14ac:dyDescent="0.2">
      <c r="B17" s="127"/>
      <c r="D17" s="129"/>
      <c r="E17" s="130"/>
      <c r="F17" s="131"/>
      <c r="G17" s="130"/>
      <c r="H17" s="30"/>
      <c r="I17" s="31"/>
      <c r="J17" s="26"/>
      <c r="K17" s="34"/>
      <c r="L17" s="40"/>
      <c r="M17" s="26"/>
      <c r="Q17" s="41"/>
      <c r="R17" s="151"/>
      <c r="S17" s="151"/>
      <c r="T17" s="151"/>
      <c r="U17" s="41"/>
      <c r="Y17" s="26"/>
      <c r="Z17" s="40"/>
      <c r="AA17" s="36"/>
      <c r="AB17" s="32"/>
      <c r="AC17" s="33"/>
      <c r="AD17" s="30"/>
      <c r="AF17" s="129"/>
      <c r="AG17" s="130"/>
      <c r="AH17" s="131"/>
      <c r="AI17" s="130"/>
      <c r="AJ17" s="127"/>
      <c r="AM17" s="127"/>
      <c r="AO17" s="129"/>
      <c r="AP17" s="130"/>
      <c r="AQ17" s="131"/>
      <c r="AR17" s="130"/>
      <c r="AS17" s="30"/>
      <c r="AT17" s="31"/>
      <c r="AU17" s="26"/>
      <c r="AV17" s="34"/>
      <c r="AW17" s="40"/>
      <c r="AX17" s="26"/>
      <c r="BB17" s="37"/>
      <c r="BF17" s="37"/>
      <c r="BJ17" s="26"/>
      <c r="BK17" s="40"/>
      <c r="BL17" s="39"/>
      <c r="BM17" s="36"/>
      <c r="BN17" s="30"/>
      <c r="BO17" s="30"/>
      <c r="BQ17" s="129"/>
      <c r="BR17" s="130"/>
      <c r="BS17" s="131"/>
      <c r="BT17" s="130"/>
      <c r="BU17" s="127"/>
    </row>
    <row r="18" spans="2:73" ht="11.7" customHeight="1" x14ac:dyDescent="0.2">
      <c r="B18" s="127">
        <v>7</v>
      </c>
      <c r="D18" s="129" t="s">
        <v>103</v>
      </c>
      <c r="E18" s="130" t="s">
        <v>60</v>
      </c>
      <c r="F18" s="131" t="s">
        <v>81</v>
      </c>
      <c r="G18" s="130" t="s">
        <v>62</v>
      </c>
      <c r="H18" s="28"/>
      <c r="I18" s="32"/>
      <c r="J18" s="35"/>
      <c r="K18" s="40"/>
      <c r="L18" s="40"/>
      <c r="M18" s="26"/>
      <c r="Q18" s="41"/>
      <c r="R18" s="151"/>
      <c r="S18" s="151"/>
      <c r="T18" s="151"/>
      <c r="U18" s="41"/>
      <c r="Y18" s="26"/>
      <c r="Z18" s="40"/>
      <c r="AA18" s="40"/>
      <c r="AB18" s="35"/>
      <c r="AC18" s="38"/>
      <c r="AD18" s="28"/>
      <c r="AF18" s="129" t="s">
        <v>104</v>
      </c>
      <c r="AG18" s="130" t="s">
        <v>60</v>
      </c>
      <c r="AH18" s="131" t="s">
        <v>105</v>
      </c>
      <c r="AI18" s="130" t="s">
        <v>62</v>
      </c>
      <c r="AJ18" s="127">
        <v>40</v>
      </c>
      <c r="AM18" s="127">
        <v>74</v>
      </c>
      <c r="AO18" s="129" t="s">
        <v>106</v>
      </c>
      <c r="AP18" s="130" t="s">
        <v>60</v>
      </c>
      <c r="AQ18" s="131" t="s">
        <v>107</v>
      </c>
      <c r="AR18" s="130" t="s">
        <v>62</v>
      </c>
      <c r="AS18" s="28"/>
      <c r="AT18" s="32"/>
      <c r="AU18" s="35"/>
      <c r="AV18" s="40"/>
      <c r="AW18" s="40"/>
      <c r="AX18" s="26"/>
      <c r="AZ18" s="42"/>
      <c r="BA18" s="128" t="s">
        <v>108</v>
      </c>
      <c r="BB18" s="128"/>
      <c r="BC18" s="128"/>
      <c r="BD18" s="128"/>
      <c r="BE18" s="128"/>
      <c r="BF18" s="128"/>
      <c r="BG18" s="128"/>
      <c r="BH18" s="42"/>
      <c r="BJ18" s="26"/>
      <c r="BK18" s="36"/>
      <c r="BL18" s="31"/>
      <c r="BM18" s="36"/>
      <c r="BN18" s="28"/>
      <c r="BO18" s="28"/>
      <c r="BQ18" s="129" t="s">
        <v>109</v>
      </c>
      <c r="BR18" s="130" t="s">
        <v>60</v>
      </c>
      <c r="BS18" s="131" t="s">
        <v>110</v>
      </c>
      <c r="BT18" s="130" t="s">
        <v>62</v>
      </c>
      <c r="BU18" s="127">
        <v>107</v>
      </c>
    </row>
    <row r="19" spans="2:73" ht="11.7" customHeight="1" x14ac:dyDescent="0.2">
      <c r="B19" s="127"/>
      <c r="D19" s="129"/>
      <c r="E19" s="130"/>
      <c r="F19" s="131"/>
      <c r="G19" s="130"/>
      <c r="H19" s="26"/>
      <c r="I19" s="26"/>
      <c r="J19" s="34"/>
      <c r="K19" s="39"/>
      <c r="L19" s="40"/>
      <c r="M19" s="26"/>
      <c r="Q19" s="41"/>
      <c r="R19" s="151"/>
      <c r="S19" s="151"/>
      <c r="T19" s="151"/>
      <c r="U19" s="41"/>
      <c r="Y19" s="26"/>
      <c r="Z19" s="40"/>
      <c r="AA19" s="39"/>
      <c r="AB19" s="36"/>
      <c r="AC19" s="30"/>
      <c r="AD19" s="30"/>
      <c r="AF19" s="129"/>
      <c r="AG19" s="130"/>
      <c r="AH19" s="131"/>
      <c r="AI19" s="130"/>
      <c r="AJ19" s="127"/>
      <c r="AM19" s="127"/>
      <c r="AO19" s="129"/>
      <c r="AP19" s="130"/>
      <c r="AQ19" s="131"/>
      <c r="AR19" s="130"/>
      <c r="AS19" s="26"/>
      <c r="AT19" s="26"/>
      <c r="AU19" s="34"/>
      <c r="AV19" s="39"/>
      <c r="AW19" s="40"/>
      <c r="AX19" s="26"/>
      <c r="AZ19" s="42"/>
      <c r="BA19" s="128"/>
      <c r="BB19" s="128"/>
      <c r="BC19" s="128"/>
      <c r="BD19" s="128"/>
      <c r="BE19" s="128"/>
      <c r="BF19" s="128"/>
      <c r="BG19" s="128"/>
      <c r="BH19" s="42"/>
      <c r="BJ19" s="26"/>
      <c r="BK19" s="36"/>
      <c r="BL19" s="26"/>
      <c r="BM19" s="39"/>
      <c r="BN19" s="33"/>
      <c r="BO19" s="30"/>
      <c r="BQ19" s="129"/>
      <c r="BR19" s="130"/>
      <c r="BS19" s="131"/>
      <c r="BT19" s="130"/>
      <c r="BU19" s="127"/>
    </row>
    <row r="20" spans="2:73" ht="11.7" customHeight="1" x14ac:dyDescent="0.2">
      <c r="B20" s="127">
        <v>8</v>
      </c>
      <c r="D20" s="129" t="s">
        <v>111</v>
      </c>
      <c r="E20" s="130" t="s">
        <v>60</v>
      </c>
      <c r="F20" s="131" t="s">
        <v>112</v>
      </c>
      <c r="G20" s="130" t="s">
        <v>62</v>
      </c>
      <c r="H20" s="26"/>
      <c r="I20" s="26"/>
      <c r="J20" s="34"/>
      <c r="K20" s="26"/>
      <c r="L20" s="34"/>
      <c r="M20" s="26"/>
      <c r="Q20" s="41"/>
      <c r="R20" s="151"/>
      <c r="S20" s="151"/>
      <c r="T20" s="151"/>
      <c r="U20" s="41"/>
      <c r="Y20" s="26"/>
      <c r="Z20" s="36"/>
      <c r="AA20" s="31"/>
      <c r="AB20" s="36"/>
      <c r="AC20" s="28"/>
      <c r="AD20" s="28"/>
      <c r="AF20" s="129" t="s">
        <v>113</v>
      </c>
      <c r="AG20" s="130" t="s">
        <v>60</v>
      </c>
      <c r="AH20" s="131" t="s">
        <v>95</v>
      </c>
      <c r="AI20" s="130" t="s">
        <v>62</v>
      </c>
      <c r="AJ20" s="127">
        <v>41</v>
      </c>
      <c r="AM20" s="127">
        <v>75</v>
      </c>
      <c r="AO20" s="129" t="s">
        <v>114</v>
      </c>
      <c r="AP20" s="130" t="s">
        <v>60</v>
      </c>
      <c r="AQ20" s="131" t="s">
        <v>87</v>
      </c>
      <c r="AR20" s="130" t="s">
        <v>62</v>
      </c>
      <c r="AS20" s="26"/>
      <c r="AT20" s="26"/>
      <c r="AU20" s="34"/>
      <c r="AV20" s="26"/>
      <c r="AW20" s="34"/>
      <c r="AX20" s="26"/>
      <c r="BJ20" s="26"/>
      <c r="BK20" s="36"/>
      <c r="BL20" s="26"/>
      <c r="BM20" s="31"/>
      <c r="BN20" s="38"/>
      <c r="BO20" s="28"/>
      <c r="BQ20" s="129" t="s">
        <v>115</v>
      </c>
      <c r="BR20" s="130" t="s">
        <v>60</v>
      </c>
      <c r="BS20" s="131" t="s">
        <v>116</v>
      </c>
      <c r="BT20" s="130" t="s">
        <v>62</v>
      </c>
      <c r="BU20" s="127">
        <v>108</v>
      </c>
    </row>
    <row r="21" spans="2:73" ht="11.7" customHeight="1" x14ac:dyDescent="0.2">
      <c r="B21" s="127"/>
      <c r="D21" s="129"/>
      <c r="E21" s="130"/>
      <c r="F21" s="131"/>
      <c r="G21" s="130"/>
      <c r="H21" s="30"/>
      <c r="I21" s="31"/>
      <c r="J21" s="39"/>
      <c r="K21" s="26"/>
      <c r="L21" s="34"/>
      <c r="M21" s="26"/>
      <c r="Q21" s="41"/>
      <c r="R21" s="151"/>
      <c r="S21" s="151"/>
      <c r="T21" s="151"/>
      <c r="U21" s="41"/>
      <c r="Y21" s="26"/>
      <c r="Z21" s="36"/>
      <c r="AA21" s="26"/>
      <c r="AB21" s="39"/>
      <c r="AC21" s="33"/>
      <c r="AD21" s="30"/>
      <c r="AF21" s="129"/>
      <c r="AG21" s="130"/>
      <c r="AH21" s="131"/>
      <c r="AI21" s="130"/>
      <c r="AJ21" s="127"/>
      <c r="AM21" s="127"/>
      <c r="AO21" s="129"/>
      <c r="AP21" s="130"/>
      <c r="AQ21" s="131"/>
      <c r="AR21" s="130"/>
      <c r="AS21" s="30"/>
      <c r="AT21" s="31"/>
      <c r="AU21" s="39"/>
      <c r="AV21" s="26"/>
      <c r="AW21" s="34"/>
      <c r="AX21" s="26"/>
      <c r="BJ21" s="32"/>
      <c r="BK21" s="36"/>
      <c r="BL21" s="26"/>
      <c r="BM21" s="26"/>
      <c r="BN21" s="30"/>
      <c r="BO21" s="30"/>
      <c r="BQ21" s="129"/>
      <c r="BR21" s="130"/>
      <c r="BS21" s="131"/>
      <c r="BT21" s="130"/>
      <c r="BU21" s="127"/>
    </row>
    <row r="22" spans="2:73" ht="11.7" customHeight="1" x14ac:dyDescent="0.2">
      <c r="B22" s="127">
        <v>9</v>
      </c>
      <c r="D22" s="129" t="s">
        <v>117</v>
      </c>
      <c r="E22" s="130" t="s">
        <v>60</v>
      </c>
      <c r="F22" s="131" t="s">
        <v>118</v>
      </c>
      <c r="G22" s="130" t="s">
        <v>62</v>
      </c>
      <c r="H22" s="28"/>
      <c r="I22" s="32"/>
      <c r="J22" s="26"/>
      <c r="K22" s="26"/>
      <c r="L22" s="34"/>
      <c r="M22" s="26"/>
      <c r="Q22" s="41"/>
      <c r="R22" s="151"/>
      <c r="S22" s="151"/>
      <c r="T22" s="151"/>
      <c r="U22" s="41"/>
      <c r="Y22" s="26"/>
      <c r="Z22" s="36"/>
      <c r="AA22" s="26"/>
      <c r="AB22" s="31"/>
      <c r="AC22" s="38"/>
      <c r="AD22" s="28"/>
      <c r="AF22" s="129" t="s">
        <v>119</v>
      </c>
      <c r="AG22" s="130" t="s">
        <v>60</v>
      </c>
      <c r="AH22" s="131" t="s">
        <v>120</v>
      </c>
      <c r="AI22" s="130" t="s">
        <v>62</v>
      </c>
      <c r="AJ22" s="127">
        <v>42</v>
      </c>
      <c r="AM22" s="127">
        <v>76</v>
      </c>
      <c r="AO22" s="129" t="s">
        <v>121</v>
      </c>
      <c r="AP22" s="130" t="s">
        <v>60</v>
      </c>
      <c r="AQ22" s="131" t="s">
        <v>122</v>
      </c>
      <c r="AR22" s="130" t="s">
        <v>62</v>
      </c>
      <c r="AS22" s="28"/>
      <c r="AT22" s="32"/>
      <c r="AU22" s="26"/>
      <c r="AV22" s="26"/>
      <c r="AW22" s="34"/>
      <c r="AX22" s="26"/>
      <c r="BJ22" s="35"/>
      <c r="BK22" s="36"/>
      <c r="BL22" s="26"/>
      <c r="BM22" s="26"/>
      <c r="BN22" s="28"/>
      <c r="BO22" s="28"/>
      <c r="BQ22" s="129" t="s">
        <v>123</v>
      </c>
      <c r="BR22" s="130" t="s">
        <v>60</v>
      </c>
      <c r="BS22" s="131" t="s">
        <v>124</v>
      </c>
      <c r="BT22" s="130" t="s">
        <v>62</v>
      </c>
      <c r="BU22" s="127">
        <v>109</v>
      </c>
    </row>
    <row r="23" spans="2:73" ht="11.7" customHeight="1" x14ac:dyDescent="0.2">
      <c r="B23" s="127"/>
      <c r="D23" s="129"/>
      <c r="E23" s="130"/>
      <c r="F23" s="131"/>
      <c r="G23" s="130"/>
      <c r="H23" s="26"/>
      <c r="I23" s="26"/>
      <c r="J23" s="26"/>
      <c r="K23" s="26"/>
      <c r="L23" s="34"/>
      <c r="M23" s="26"/>
      <c r="Q23" s="41"/>
      <c r="R23" s="151"/>
      <c r="S23" s="151"/>
      <c r="T23" s="151"/>
      <c r="U23" s="41"/>
      <c r="Y23" s="32"/>
      <c r="Z23" s="36"/>
      <c r="AA23" s="26"/>
      <c r="AB23" s="26"/>
      <c r="AC23" s="30"/>
      <c r="AD23" s="30"/>
      <c r="AF23" s="129"/>
      <c r="AG23" s="130"/>
      <c r="AH23" s="131"/>
      <c r="AI23" s="130"/>
      <c r="AJ23" s="127"/>
      <c r="AM23" s="127"/>
      <c r="AO23" s="129"/>
      <c r="AP23" s="130"/>
      <c r="AQ23" s="131"/>
      <c r="AR23" s="130"/>
      <c r="AS23" s="26"/>
      <c r="AT23" s="26"/>
      <c r="AU23" s="26"/>
      <c r="AV23" s="26"/>
      <c r="AW23" s="34"/>
      <c r="AX23" s="26"/>
      <c r="BJ23" s="40"/>
      <c r="BK23" s="36"/>
      <c r="BL23" s="26"/>
      <c r="BM23" s="32"/>
      <c r="BN23" s="33"/>
      <c r="BO23" s="30"/>
      <c r="BQ23" s="129"/>
      <c r="BR23" s="130"/>
      <c r="BS23" s="131"/>
      <c r="BT23" s="130"/>
      <c r="BU23" s="127"/>
    </row>
    <row r="24" spans="2:73" ht="11.7" customHeight="1" x14ac:dyDescent="0.2">
      <c r="B24" s="127">
        <v>10</v>
      </c>
      <c r="D24" s="129" t="s">
        <v>125</v>
      </c>
      <c r="E24" s="130" t="s">
        <v>60</v>
      </c>
      <c r="F24" s="131" t="s">
        <v>75</v>
      </c>
      <c r="G24" s="130" t="s">
        <v>62</v>
      </c>
      <c r="H24" s="26"/>
      <c r="I24" s="26"/>
      <c r="J24" s="26"/>
      <c r="K24" s="26"/>
      <c r="L24" s="34"/>
      <c r="M24" s="35"/>
      <c r="Q24" s="27"/>
      <c r="R24" s="148"/>
      <c r="S24" s="149"/>
      <c r="T24" s="149"/>
      <c r="U24" s="27"/>
      <c r="Y24" s="35"/>
      <c r="Z24" s="36"/>
      <c r="AA24" s="26"/>
      <c r="AB24" s="26"/>
      <c r="AC24" s="28"/>
      <c r="AD24" s="28"/>
      <c r="AF24" s="129" t="s">
        <v>126</v>
      </c>
      <c r="AG24" s="130" t="s">
        <v>60</v>
      </c>
      <c r="AH24" s="131" t="s">
        <v>98</v>
      </c>
      <c r="AI24" s="130" t="s">
        <v>62</v>
      </c>
      <c r="AJ24" s="127">
        <v>43</v>
      </c>
      <c r="AM24" s="127">
        <v>77</v>
      </c>
      <c r="AO24" s="129" t="s">
        <v>127</v>
      </c>
      <c r="AP24" s="130" t="s">
        <v>60</v>
      </c>
      <c r="AQ24" s="131" t="s">
        <v>85</v>
      </c>
      <c r="AR24" s="130" t="s">
        <v>62</v>
      </c>
      <c r="AS24" s="26"/>
      <c r="AT24" s="26"/>
      <c r="AU24" s="26"/>
      <c r="AV24" s="26"/>
      <c r="AW24" s="34"/>
      <c r="AX24" s="35"/>
      <c r="BJ24" s="40"/>
      <c r="BK24" s="36"/>
      <c r="BL24" s="26"/>
      <c r="BM24" s="35"/>
      <c r="BN24" s="38"/>
      <c r="BO24" s="28"/>
      <c r="BQ24" s="129" t="s">
        <v>128</v>
      </c>
      <c r="BR24" s="130" t="s">
        <v>60</v>
      </c>
      <c r="BS24" s="131" t="s">
        <v>129</v>
      </c>
      <c r="BT24" s="130" t="s">
        <v>62</v>
      </c>
      <c r="BU24" s="127">
        <v>110</v>
      </c>
    </row>
    <row r="25" spans="2:73" ht="11.7" customHeight="1" x14ac:dyDescent="0.2">
      <c r="B25" s="127"/>
      <c r="D25" s="129"/>
      <c r="E25" s="130"/>
      <c r="F25" s="131"/>
      <c r="G25" s="130"/>
      <c r="H25" s="30"/>
      <c r="I25" s="31"/>
      <c r="J25" s="26"/>
      <c r="K25" s="26"/>
      <c r="L25" s="34"/>
      <c r="M25" s="40"/>
      <c r="Q25" s="27"/>
      <c r="R25" s="149"/>
      <c r="S25" s="149"/>
      <c r="T25" s="149"/>
      <c r="U25" s="27"/>
      <c r="Y25" s="40"/>
      <c r="Z25" s="36"/>
      <c r="AA25" s="26"/>
      <c r="AB25" s="32"/>
      <c r="AC25" s="33"/>
      <c r="AD25" s="30"/>
      <c r="AF25" s="129"/>
      <c r="AG25" s="130"/>
      <c r="AH25" s="131"/>
      <c r="AI25" s="130"/>
      <c r="AJ25" s="127"/>
      <c r="AM25" s="127"/>
      <c r="AO25" s="129"/>
      <c r="AP25" s="130"/>
      <c r="AQ25" s="131"/>
      <c r="AR25" s="130"/>
      <c r="AS25" s="30"/>
      <c r="AT25" s="31"/>
      <c r="AU25" s="26"/>
      <c r="AV25" s="26"/>
      <c r="AW25" s="34"/>
      <c r="AX25" s="40"/>
      <c r="BJ25" s="40"/>
      <c r="BK25" s="36"/>
      <c r="BL25" s="32"/>
      <c r="BM25" s="36"/>
      <c r="BN25" s="30"/>
      <c r="BO25" s="30"/>
      <c r="BQ25" s="129"/>
      <c r="BR25" s="130"/>
      <c r="BS25" s="131"/>
      <c r="BT25" s="130"/>
      <c r="BU25" s="127"/>
    </row>
    <row r="26" spans="2:73" ht="11.7" customHeight="1" x14ac:dyDescent="0.2">
      <c r="B26" s="127">
        <v>11</v>
      </c>
      <c r="D26" s="129" t="s">
        <v>130</v>
      </c>
      <c r="E26" s="130" t="s">
        <v>60</v>
      </c>
      <c r="F26" s="131" t="s">
        <v>83</v>
      </c>
      <c r="G26" s="130" t="s">
        <v>62</v>
      </c>
      <c r="H26" s="28"/>
      <c r="I26" s="32"/>
      <c r="J26" s="35"/>
      <c r="K26" s="26"/>
      <c r="L26" s="34"/>
      <c r="M26" s="40"/>
      <c r="Q26" s="27"/>
      <c r="R26" s="149"/>
      <c r="S26" s="149"/>
      <c r="T26" s="149"/>
      <c r="U26" s="27"/>
      <c r="Y26" s="40"/>
      <c r="Z26" s="36"/>
      <c r="AA26" s="26"/>
      <c r="AB26" s="35"/>
      <c r="AC26" s="38"/>
      <c r="AD26" s="28"/>
      <c r="AF26" s="129" t="s">
        <v>131</v>
      </c>
      <c r="AG26" s="130" t="s">
        <v>60</v>
      </c>
      <c r="AH26" s="131" t="s">
        <v>107</v>
      </c>
      <c r="AI26" s="130" t="s">
        <v>62</v>
      </c>
      <c r="AJ26" s="127">
        <v>44</v>
      </c>
      <c r="AM26" s="127">
        <v>78</v>
      </c>
      <c r="AO26" s="129" t="s">
        <v>132</v>
      </c>
      <c r="AP26" s="130" t="s">
        <v>60</v>
      </c>
      <c r="AQ26" s="131" t="s">
        <v>69</v>
      </c>
      <c r="AR26" s="130" t="s">
        <v>62</v>
      </c>
      <c r="AS26" s="28"/>
      <c r="AT26" s="32"/>
      <c r="AU26" s="35"/>
      <c r="AV26" s="26"/>
      <c r="AW26" s="34"/>
      <c r="AX26" s="40"/>
      <c r="BJ26" s="40"/>
      <c r="BK26" s="40"/>
      <c r="BL26" s="35"/>
      <c r="BM26" s="36"/>
      <c r="BN26" s="28"/>
      <c r="BO26" s="28"/>
      <c r="BQ26" s="129" t="s">
        <v>133</v>
      </c>
      <c r="BR26" s="130" t="s">
        <v>60</v>
      </c>
      <c r="BS26" s="131" t="s">
        <v>87</v>
      </c>
      <c r="BT26" s="130" t="s">
        <v>62</v>
      </c>
      <c r="BU26" s="127">
        <v>111</v>
      </c>
    </row>
    <row r="27" spans="2:73" ht="11.7" customHeight="1" x14ac:dyDescent="0.2">
      <c r="B27" s="127"/>
      <c r="D27" s="129"/>
      <c r="E27" s="130"/>
      <c r="F27" s="131"/>
      <c r="G27" s="130"/>
      <c r="H27" s="26"/>
      <c r="I27" s="26"/>
      <c r="J27" s="34"/>
      <c r="K27" s="26"/>
      <c r="L27" s="34"/>
      <c r="M27" s="40"/>
      <c r="Q27" s="27"/>
      <c r="R27" s="149"/>
      <c r="S27" s="149"/>
      <c r="T27" s="149"/>
      <c r="U27" s="27"/>
      <c r="Y27" s="40"/>
      <c r="Z27" s="36"/>
      <c r="AA27" s="32"/>
      <c r="AB27" s="36"/>
      <c r="AC27" s="30"/>
      <c r="AD27" s="30"/>
      <c r="AF27" s="129"/>
      <c r="AG27" s="130"/>
      <c r="AH27" s="131"/>
      <c r="AI27" s="130"/>
      <c r="AJ27" s="127"/>
      <c r="AM27" s="127"/>
      <c r="AO27" s="129"/>
      <c r="AP27" s="130"/>
      <c r="AQ27" s="131"/>
      <c r="AR27" s="130"/>
      <c r="AS27" s="26"/>
      <c r="AT27" s="26"/>
      <c r="AU27" s="34"/>
      <c r="AV27" s="26"/>
      <c r="AW27" s="34"/>
      <c r="AX27" s="40"/>
      <c r="BJ27" s="40"/>
      <c r="BK27" s="40"/>
      <c r="BL27" s="40"/>
      <c r="BM27" s="39"/>
      <c r="BN27" s="33"/>
      <c r="BO27" s="30"/>
      <c r="BQ27" s="129"/>
      <c r="BR27" s="130"/>
      <c r="BS27" s="131"/>
      <c r="BT27" s="130"/>
      <c r="BU27" s="127"/>
    </row>
    <row r="28" spans="2:73" ht="11.7" customHeight="1" x14ac:dyDescent="0.2">
      <c r="B28" s="127">
        <v>12</v>
      </c>
      <c r="D28" s="129" t="s">
        <v>134</v>
      </c>
      <c r="E28" s="130" t="s">
        <v>60</v>
      </c>
      <c r="F28" s="131" t="s">
        <v>110</v>
      </c>
      <c r="G28" s="130" t="s">
        <v>62</v>
      </c>
      <c r="H28" s="26"/>
      <c r="I28" s="26"/>
      <c r="J28" s="34"/>
      <c r="K28" s="35"/>
      <c r="L28" s="40"/>
      <c r="M28" s="40"/>
      <c r="Q28" s="27"/>
      <c r="R28" s="149"/>
      <c r="S28" s="149"/>
      <c r="T28" s="149"/>
      <c r="U28" s="27"/>
      <c r="Y28" s="40"/>
      <c r="Z28" s="40"/>
      <c r="AA28" s="35"/>
      <c r="AB28" s="36"/>
      <c r="AC28" s="28"/>
      <c r="AD28" s="28"/>
      <c r="AF28" s="129" t="s">
        <v>135</v>
      </c>
      <c r="AG28" s="130" t="s">
        <v>60</v>
      </c>
      <c r="AH28" s="131" t="s">
        <v>83</v>
      </c>
      <c r="AI28" s="130" t="s">
        <v>62</v>
      </c>
      <c r="AJ28" s="127">
        <v>45</v>
      </c>
      <c r="AM28" s="127">
        <v>79</v>
      </c>
      <c r="AO28" s="129" t="s">
        <v>134</v>
      </c>
      <c r="AP28" s="130" t="s">
        <v>60</v>
      </c>
      <c r="AQ28" s="131" t="s">
        <v>136</v>
      </c>
      <c r="AR28" s="130" t="s">
        <v>62</v>
      </c>
      <c r="AS28" s="26"/>
      <c r="AT28" s="26"/>
      <c r="AU28" s="34"/>
      <c r="AV28" s="35"/>
      <c r="AW28" s="40"/>
      <c r="AX28" s="40"/>
      <c r="BJ28" s="40"/>
      <c r="BK28" s="40"/>
      <c r="BL28" s="36"/>
      <c r="BM28" s="31"/>
      <c r="BN28" s="38"/>
      <c r="BO28" s="28"/>
      <c r="BQ28" s="129" t="s">
        <v>137</v>
      </c>
      <c r="BR28" s="130" t="s">
        <v>60</v>
      </c>
      <c r="BS28" s="131" t="s">
        <v>69</v>
      </c>
      <c r="BT28" s="130" t="s">
        <v>62</v>
      </c>
      <c r="BU28" s="127">
        <v>112</v>
      </c>
    </row>
    <row r="29" spans="2:73" ht="11.7" customHeight="1" x14ac:dyDescent="0.2">
      <c r="B29" s="127"/>
      <c r="D29" s="129"/>
      <c r="E29" s="130"/>
      <c r="F29" s="131"/>
      <c r="G29" s="130"/>
      <c r="H29" s="30"/>
      <c r="I29" s="31"/>
      <c r="J29" s="39"/>
      <c r="K29" s="40"/>
      <c r="L29" s="40"/>
      <c r="M29" s="40"/>
      <c r="Q29" s="27"/>
      <c r="R29" s="149"/>
      <c r="S29" s="149"/>
      <c r="T29" s="149"/>
      <c r="U29" s="27"/>
      <c r="Y29" s="40"/>
      <c r="Z29" s="40"/>
      <c r="AA29" s="40"/>
      <c r="AB29" s="39"/>
      <c r="AC29" s="33"/>
      <c r="AD29" s="30"/>
      <c r="AF29" s="129"/>
      <c r="AG29" s="130"/>
      <c r="AH29" s="131"/>
      <c r="AI29" s="130"/>
      <c r="AJ29" s="127"/>
      <c r="AM29" s="127"/>
      <c r="AO29" s="129"/>
      <c r="AP29" s="130"/>
      <c r="AQ29" s="131"/>
      <c r="AR29" s="130"/>
      <c r="AS29" s="30"/>
      <c r="AT29" s="31"/>
      <c r="AU29" s="39"/>
      <c r="AV29" s="40"/>
      <c r="AW29" s="40"/>
      <c r="AX29" s="40"/>
      <c r="BJ29" s="40"/>
      <c r="BK29" s="39"/>
      <c r="BL29" s="36"/>
      <c r="BM29" s="26"/>
      <c r="BN29" s="30"/>
      <c r="BO29" s="30"/>
      <c r="BQ29" s="129"/>
      <c r="BR29" s="130"/>
      <c r="BS29" s="131"/>
      <c r="BT29" s="130"/>
      <c r="BU29" s="127"/>
    </row>
    <row r="30" spans="2:73" ht="11.7" customHeight="1" x14ac:dyDescent="0.2">
      <c r="B30" s="127">
        <v>13</v>
      </c>
      <c r="D30" s="129" t="s">
        <v>138</v>
      </c>
      <c r="E30" s="130" t="s">
        <v>60</v>
      </c>
      <c r="F30" s="131" t="s">
        <v>87</v>
      </c>
      <c r="G30" s="130" t="s">
        <v>62</v>
      </c>
      <c r="H30" s="28"/>
      <c r="I30" s="32"/>
      <c r="J30" s="26"/>
      <c r="K30" s="34"/>
      <c r="L30" s="40"/>
      <c r="M30" s="40"/>
      <c r="Q30" s="27"/>
      <c r="R30" s="149"/>
      <c r="S30" s="149"/>
      <c r="T30" s="149"/>
      <c r="U30" s="27"/>
      <c r="Y30" s="40"/>
      <c r="Z30" s="40"/>
      <c r="AA30" s="36"/>
      <c r="AB30" s="31"/>
      <c r="AC30" s="38"/>
      <c r="AD30" s="28"/>
      <c r="AF30" s="129" t="s">
        <v>139</v>
      </c>
      <c r="AG30" s="130" t="s">
        <v>60</v>
      </c>
      <c r="AH30" s="131" t="s">
        <v>124</v>
      </c>
      <c r="AI30" s="130" t="s">
        <v>62</v>
      </c>
      <c r="AJ30" s="127">
        <v>46</v>
      </c>
      <c r="AM30" s="127">
        <v>80</v>
      </c>
      <c r="AO30" s="129" t="s">
        <v>140</v>
      </c>
      <c r="AP30" s="130" t="s">
        <v>60</v>
      </c>
      <c r="AQ30" s="131" t="s">
        <v>141</v>
      </c>
      <c r="AR30" s="130" t="s">
        <v>62</v>
      </c>
      <c r="AS30" s="28"/>
      <c r="AT30" s="32"/>
      <c r="AU30" s="26"/>
      <c r="AV30" s="34"/>
      <c r="AW30" s="40"/>
      <c r="AX30" s="40"/>
      <c r="BJ30" s="36"/>
      <c r="BK30" s="31"/>
      <c r="BL30" s="36"/>
      <c r="BM30" s="26"/>
      <c r="BN30" s="28"/>
      <c r="BO30" s="28"/>
      <c r="BQ30" s="129" t="s">
        <v>142</v>
      </c>
      <c r="BR30" s="130" t="s">
        <v>60</v>
      </c>
      <c r="BS30" s="131" t="s">
        <v>73</v>
      </c>
      <c r="BT30" s="130" t="s">
        <v>62</v>
      </c>
      <c r="BU30" s="127">
        <v>113</v>
      </c>
    </row>
    <row r="31" spans="2:73" ht="11.7" customHeight="1" x14ac:dyDescent="0.2">
      <c r="B31" s="127"/>
      <c r="D31" s="129"/>
      <c r="E31" s="130"/>
      <c r="F31" s="131"/>
      <c r="G31" s="130"/>
      <c r="H31" s="26"/>
      <c r="I31" s="26"/>
      <c r="J31" s="26"/>
      <c r="K31" s="34"/>
      <c r="L31" s="39"/>
      <c r="M31" s="40"/>
      <c r="Q31" s="27"/>
      <c r="R31" s="149"/>
      <c r="S31" s="149"/>
      <c r="T31" s="149"/>
      <c r="U31" s="27"/>
      <c r="Y31" s="40"/>
      <c r="Z31" s="39"/>
      <c r="AA31" s="36"/>
      <c r="AB31" s="26"/>
      <c r="AC31" s="30"/>
      <c r="AD31" s="30"/>
      <c r="AF31" s="129"/>
      <c r="AG31" s="130"/>
      <c r="AH31" s="131"/>
      <c r="AI31" s="130"/>
      <c r="AJ31" s="127"/>
      <c r="AM31" s="127"/>
      <c r="AO31" s="129"/>
      <c r="AP31" s="130"/>
      <c r="AQ31" s="131"/>
      <c r="AR31" s="130"/>
      <c r="AS31" s="26"/>
      <c r="AT31" s="26"/>
      <c r="AU31" s="26"/>
      <c r="AV31" s="34"/>
      <c r="AW31" s="39"/>
      <c r="AX31" s="40"/>
      <c r="BJ31" s="36"/>
      <c r="BK31" s="26"/>
      <c r="BL31" s="36"/>
      <c r="BM31" s="32"/>
      <c r="BN31" s="33"/>
      <c r="BO31" s="30"/>
      <c r="BQ31" s="129"/>
      <c r="BR31" s="130"/>
      <c r="BS31" s="131"/>
      <c r="BT31" s="130"/>
      <c r="BU31" s="127"/>
    </row>
    <row r="32" spans="2:73" ht="11.7" customHeight="1" x14ac:dyDescent="0.2">
      <c r="B32" s="127">
        <v>14</v>
      </c>
      <c r="D32" s="129" t="s">
        <v>143</v>
      </c>
      <c r="E32" s="130" t="s">
        <v>60</v>
      </c>
      <c r="F32" s="131" t="s">
        <v>144</v>
      </c>
      <c r="G32" s="130" t="s">
        <v>62</v>
      </c>
      <c r="H32" s="26"/>
      <c r="I32" s="26"/>
      <c r="J32" s="26"/>
      <c r="K32" s="34"/>
      <c r="L32" s="26"/>
      <c r="M32" s="34"/>
      <c r="Q32" s="27"/>
      <c r="R32" s="27"/>
      <c r="S32" s="27"/>
      <c r="T32" s="27"/>
      <c r="U32" s="27"/>
      <c r="Y32" s="36"/>
      <c r="Z32" s="31"/>
      <c r="AA32" s="36"/>
      <c r="AB32" s="26"/>
      <c r="AC32" s="28"/>
      <c r="AD32" s="28"/>
      <c r="AF32" s="129" t="s">
        <v>145</v>
      </c>
      <c r="AG32" s="130" t="s">
        <v>60</v>
      </c>
      <c r="AH32" s="131" t="s">
        <v>73</v>
      </c>
      <c r="AI32" s="130" t="s">
        <v>62</v>
      </c>
      <c r="AJ32" s="127">
        <v>47</v>
      </c>
      <c r="AM32" s="127">
        <v>81</v>
      </c>
      <c r="AO32" s="129" t="s">
        <v>146</v>
      </c>
      <c r="AP32" s="130" t="s">
        <v>60</v>
      </c>
      <c r="AQ32" s="131" t="s">
        <v>147</v>
      </c>
      <c r="AR32" s="130" t="s">
        <v>62</v>
      </c>
      <c r="AS32" s="26"/>
      <c r="AT32" s="26"/>
      <c r="AU32" s="26"/>
      <c r="AV32" s="34"/>
      <c r="AW32" s="26"/>
      <c r="AX32" s="34"/>
      <c r="BJ32" s="36"/>
      <c r="BK32" s="26"/>
      <c r="BL32" s="40"/>
      <c r="BM32" s="35"/>
      <c r="BN32" s="38"/>
      <c r="BO32" s="28"/>
      <c r="BQ32" s="129" t="s">
        <v>148</v>
      </c>
      <c r="BR32" s="130" t="s">
        <v>60</v>
      </c>
      <c r="BS32" s="131" t="s">
        <v>147</v>
      </c>
      <c r="BT32" s="130" t="s">
        <v>62</v>
      </c>
      <c r="BU32" s="127">
        <v>114</v>
      </c>
    </row>
    <row r="33" spans="2:73" ht="11.7" customHeight="1" x14ac:dyDescent="0.2">
      <c r="B33" s="127"/>
      <c r="D33" s="129"/>
      <c r="E33" s="130"/>
      <c r="F33" s="131"/>
      <c r="G33" s="130"/>
      <c r="H33" s="30"/>
      <c r="I33" s="31"/>
      <c r="J33" s="26"/>
      <c r="K33" s="34"/>
      <c r="L33" s="26"/>
      <c r="M33" s="34"/>
      <c r="Q33" s="29"/>
      <c r="U33" s="29"/>
      <c r="Y33" s="36"/>
      <c r="Z33" s="26"/>
      <c r="AA33" s="36"/>
      <c r="AB33" s="32"/>
      <c r="AC33" s="33"/>
      <c r="AD33" s="30"/>
      <c r="AF33" s="129"/>
      <c r="AG33" s="130"/>
      <c r="AH33" s="131"/>
      <c r="AI33" s="130"/>
      <c r="AJ33" s="127"/>
      <c r="AM33" s="127"/>
      <c r="AO33" s="129"/>
      <c r="AP33" s="130"/>
      <c r="AQ33" s="131"/>
      <c r="AR33" s="130"/>
      <c r="AS33" s="30"/>
      <c r="AT33" s="31"/>
      <c r="AU33" s="26"/>
      <c r="AV33" s="34"/>
      <c r="AW33" s="26"/>
      <c r="AX33" s="34"/>
      <c r="BB33" s="29"/>
      <c r="BF33" s="29"/>
      <c r="BJ33" s="36"/>
      <c r="BK33" s="26"/>
      <c r="BL33" s="39"/>
      <c r="BM33" s="36"/>
      <c r="BN33" s="30"/>
      <c r="BO33" s="30"/>
      <c r="BQ33" s="129"/>
      <c r="BR33" s="130"/>
      <c r="BS33" s="131"/>
      <c r="BT33" s="130"/>
      <c r="BU33" s="127"/>
    </row>
    <row r="34" spans="2:73" ht="11.7" customHeight="1" x14ac:dyDescent="0.2">
      <c r="B34" s="127">
        <v>15</v>
      </c>
      <c r="D34" s="129" t="s">
        <v>149</v>
      </c>
      <c r="E34" s="130" t="s">
        <v>60</v>
      </c>
      <c r="F34" s="131" t="s">
        <v>73</v>
      </c>
      <c r="G34" s="130" t="s">
        <v>62</v>
      </c>
      <c r="H34" s="28"/>
      <c r="I34" s="32"/>
      <c r="J34" s="35"/>
      <c r="K34" s="40"/>
      <c r="L34" s="26"/>
      <c r="M34" s="34"/>
      <c r="Q34" s="132"/>
      <c r="R34" s="133"/>
      <c r="T34" s="135"/>
      <c r="U34" s="136"/>
      <c r="Y34" s="36"/>
      <c r="Z34" s="26"/>
      <c r="AA34" s="40"/>
      <c r="AB34" s="35"/>
      <c r="AC34" s="38"/>
      <c r="AD34" s="28"/>
      <c r="AF34" s="129" t="s">
        <v>150</v>
      </c>
      <c r="AG34" s="130" t="s">
        <v>60</v>
      </c>
      <c r="AH34" s="131" t="s">
        <v>75</v>
      </c>
      <c r="AI34" s="130" t="s">
        <v>62</v>
      </c>
      <c r="AJ34" s="127">
        <v>48</v>
      </c>
      <c r="AM34" s="127">
        <v>82</v>
      </c>
      <c r="AO34" s="129" t="s">
        <v>151</v>
      </c>
      <c r="AP34" s="130" t="s">
        <v>60</v>
      </c>
      <c r="AQ34" s="131" t="s">
        <v>98</v>
      </c>
      <c r="AR34" s="130" t="s">
        <v>62</v>
      </c>
      <c r="AS34" s="28"/>
      <c r="AT34" s="32"/>
      <c r="AU34" s="35"/>
      <c r="AV34" s="40"/>
      <c r="AW34" s="26"/>
      <c r="AX34" s="34"/>
      <c r="BB34" s="132"/>
      <c r="BC34" s="133"/>
      <c r="BE34" s="135"/>
      <c r="BF34" s="136"/>
      <c r="BJ34" s="36"/>
      <c r="BK34" s="26"/>
      <c r="BL34" s="31"/>
      <c r="BM34" s="36"/>
      <c r="BN34" s="28"/>
      <c r="BO34" s="28"/>
      <c r="BQ34" s="129" t="s">
        <v>152</v>
      </c>
      <c r="BR34" s="130" t="s">
        <v>60</v>
      </c>
      <c r="BS34" s="131" t="s">
        <v>98</v>
      </c>
      <c r="BT34" s="130" t="s">
        <v>62</v>
      </c>
      <c r="BU34" s="127">
        <v>115</v>
      </c>
    </row>
    <row r="35" spans="2:73" ht="11.7" customHeight="1" x14ac:dyDescent="0.2">
      <c r="B35" s="127"/>
      <c r="D35" s="129"/>
      <c r="E35" s="130"/>
      <c r="F35" s="131"/>
      <c r="G35" s="130"/>
      <c r="H35" s="26"/>
      <c r="I35" s="26"/>
      <c r="J35" s="34"/>
      <c r="K35" s="39"/>
      <c r="L35" s="26"/>
      <c r="M35" s="34"/>
      <c r="Q35" s="134"/>
      <c r="R35" s="133"/>
      <c r="S35" s="37"/>
      <c r="T35" s="133"/>
      <c r="U35" s="136"/>
      <c r="Y35" s="36"/>
      <c r="Z35" s="26"/>
      <c r="AA35" s="39"/>
      <c r="AB35" s="36"/>
      <c r="AC35" s="30"/>
      <c r="AD35" s="30"/>
      <c r="AF35" s="129"/>
      <c r="AG35" s="130"/>
      <c r="AH35" s="131"/>
      <c r="AI35" s="130"/>
      <c r="AJ35" s="127"/>
      <c r="AM35" s="127"/>
      <c r="AO35" s="129"/>
      <c r="AP35" s="130"/>
      <c r="AQ35" s="131"/>
      <c r="AR35" s="130"/>
      <c r="AS35" s="26"/>
      <c r="AT35" s="26"/>
      <c r="AU35" s="34"/>
      <c r="AV35" s="39"/>
      <c r="AW35" s="26"/>
      <c r="AX35" s="34"/>
      <c r="BB35" s="134"/>
      <c r="BC35" s="133"/>
      <c r="BD35" s="37"/>
      <c r="BE35" s="133"/>
      <c r="BF35" s="136"/>
      <c r="BJ35" s="36"/>
      <c r="BK35" s="26"/>
      <c r="BL35" s="26"/>
      <c r="BM35" s="39"/>
      <c r="BN35" s="33"/>
      <c r="BO35" s="30"/>
      <c r="BQ35" s="129"/>
      <c r="BR35" s="130"/>
      <c r="BS35" s="131"/>
      <c r="BT35" s="130"/>
      <c r="BU35" s="127"/>
    </row>
    <row r="36" spans="2:73" ht="11.7" customHeight="1" x14ac:dyDescent="0.2">
      <c r="B36" s="127">
        <v>16</v>
      </c>
      <c r="D36" s="129" t="s">
        <v>153</v>
      </c>
      <c r="E36" s="130" t="s">
        <v>60</v>
      </c>
      <c r="F36" s="131" t="s">
        <v>147</v>
      </c>
      <c r="G36" s="130" t="s">
        <v>62</v>
      </c>
      <c r="H36" s="26"/>
      <c r="I36" s="26"/>
      <c r="J36" s="34"/>
      <c r="K36" s="26"/>
      <c r="L36" s="26"/>
      <c r="M36" s="34"/>
      <c r="Q36" s="132"/>
      <c r="R36" s="133"/>
      <c r="T36" s="135"/>
      <c r="U36" s="136"/>
      <c r="Y36" s="36"/>
      <c r="Z36" s="26"/>
      <c r="AA36" s="31"/>
      <c r="AB36" s="36"/>
      <c r="AC36" s="28"/>
      <c r="AD36" s="28"/>
      <c r="AF36" s="129" t="s">
        <v>72</v>
      </c>
      <c r="AG36" s="130" t="s">
        <v>60</v>
      </c>
      <c r="AH36" s="131" t="s">
        <v>154</v>
      </c>
      <c r="AI36" s="130" t="s">
        <v>62</v>
      </c>
      <c r="AJ36" s="127">
        <v>49</v>
      </c>
      <c r="AM36" s="127">
        <v>83</v>
      </c>
      <c r="AO36" s="129" t="s">
        <v>153</v>
      </c>
      <c r="AP36" s="130" t="s">
        <v>60</v>
      </c>
      <c r="AQ36" s="131" t="s">
        <v>118</v>
      </c>
      <c r="AR36" s="130" t="s">
        <v>62</v>
      </c>
      <c r="AS36" s="26"/>
      <c r="AT36" s="26"/>
      <c r="AU36" s="34"/>
      <c r="AV36" s="26"/>
      <c r="AW36" s="26"/>
      <c r="AX36" s="34"/>
      <c r="BB36" s="132"/>
      <c r="BC36" s="133"/>
      <c r="BE36" s="135"/>
      <c r="BF36" s="136"/>
      <c r="BJ36" s="36"/>
      <c r="BK36" s="26"/>
      <c r="BL36" s="26"/>
      <c r="BM36" s="31"/>
      <c r="BN36" s="38"/>
      <c r="BO36" s="28"/>
      <c r="BQ36" s="129" t="s">
        <v>155</v>
      </c>
      <c r="BR36" s="130" t="s">
        <v>60</v>
      </c>
      <c r="BS36" s="131" t="s">
        <v>65</v>
      </c>
      <c r="BT36" s="130" t="s">
        <v>62</v>
      </c>
      <c r="BU36" s="127">
        <v>116</v>
      </c>
    </row>
    <row r="37" spans="2:73" ht="11.7" customHeight="1" x14ac:dyDescent="0.2">
      <c r="B37" s="127"/>
      <c r="D37" s="129"/>
      <c r="E37" s="130"/>
      <c r="F37" s="131"/>
      <c r="G37" s="130"/>
      <c r="H37" s="30"/>
      <c r="I37" s="31"/>
      <c r="J37" s="39"/>
      <c r="K37" s="26"/>
      <c r="L37" s="26"/>
      <c r="M37" s="34"/>
      <c r="O37" s="137" t="str">
        <f>IF(Q34="","",IF(Q34&gt;T34,1,0)+IF(Q36&gt;T36,1,0)+IF(Q38&gt;T38,1,0)+IF(Q40&gt;T40,1,0)+IF(Q42&gt;T42,1,0))</f>
        <v/>
      </c>
      <c r="P37" s="138"/>
      <c r="Q37" s="134"/>
      <c r="R37" s="133"/>
      <c r="S37" s="37"/>
      <c r="T37" s="133"/>
      <c r="U37" s="136"/>
      <c r="V37" s="139" t="str">
        <f>IF(Q34="","",IF(Q34&lt;T34,1,0)+IF(Q36&lt;T36,1,0)+IF(Q38&lt;T38,1,0)+IF(Q40&lt;T40,1,0)+IF(Q42&lt;T42,1,0))</f>
        <v/>
      </c>
      <c r="W37" s="137"/>
      <c r="Y37" s="36"/>
      <c r="Z37" s="26"/>
      <c r="AA37" s="26"/>
      <c r="AB37" s="39"/>
      <c r="AC37" s="33"/>
      <c r="AD37" s="30"/>
      <c r="AF37" s="129"/>
      <c r="AG37" s="130"/>
      <c r="AH37" s="131"/>
      <c r="AI37" s="130"/>
      <c r="AJ37" s="127"/>
      <c r="AM37" s="127"/>
      <c r="AO37" s="129"/>
      <c r="AP37" s="130"/>
      <c r="AQ37" s="131"/>
      <c r="AR37" s="130"/>
      <c r="AS37" s="30"/>
      <c r="AT37" s="31"/>
      <c r="AU37" s="39"/>
      <c r="AV37" s="26"/>
      <c r="AW37" s="26"/>
      <c r="AX37" s="34"/>
      <c r="AZ37" s="137" t="str">
        <f>IF(BB34="","",IF(BB34&gt;BE34,1,0)+IF(BB36&gt;BE36,1,0)+IF(BB38&gt;BE38,1,0)+IF(BB40&gt;BE40,1,0)+IF(BB42&gt;BE42,1,0))</f>
        <v/>
      </c>
      <c r="BA37" s="138"/>
      <c r="BB37" s="134"/>
      <c r="BC37" s="133"/>
      <c r="BD37" s="37"/>
      <c r="BE37" s="133"/>
      <c r="BF37" s="136"/>
      <c r="BG37" s="139" t="str">
        <f>IF(BB34="","",IF(BB34&lt;BE34,1,0)+IF(BB36&lt;BE36,1,0)+IF(BB38&lt;BE38,1,0)+IF(BB40&lt;BE40,1,0)+IF(BB42&lt;BE42,1,0))</f>
        <v/>
      </c>
      <c r="BH37" s="137"/>
      <c r="BJ37" s="36"/>
      <c r="BK37" s="26"/>
      <c r="BL37" s="26"/>
      <c r="BM37" s="26"/>
      <c r="BN37" s="30"/>
      <c r="BO37" s="30"/>
      <c r="BQ37" s="129"/>
      <c r="BR37" s="130"/>
      <c r="BS37" s="131"/>
      <c r="BT37" s="130"/>
      <c r="BU37" s="127"/>
    </row>
    <row r="38" spans="2:73" ht="11.7" customHeight="1" x14ac:dyDescent="0.2">
      <c r="B38" s="127">
        <v>17</v>
      </c>
      <c r="D38" s="129" t="s">
        <v>156</v>
      </c>
      <c r="E38" s="130" t="s">
        <v>60</v>
      </c>
      <c r="F38" s="131" t="s">
        <v>65</v>
      </c>
      <c r="G38" s="130" t="s">
        <v>62</v>
      </c>
      <c r="H38" s="28"/>
      <c r="I38" s="32"/>
      <c r="J38" s="26"/>
      <c r="K38" s="26"/>
      <c r="L38" s="26"/>
      <c r="M38" s="34"/>
      <c r="O38" s="137"/>
      <c r="P38" s="138"/>
      <c r="Q38" s="132"/>
      <c r="R38" s="133"/>
      <c r="T38" s="135"/>
      <c r="U38" s="136"/>
      <c r="V38" s="139"/>
      <c r="W38" s="137"/>
      <c r="Y38" s="36"/>
      <c r="Z38" s="26"/>
      <c r="AA38" s="26"/>
      <c r="AB38" s="31"/>
      <c r="AC38" s="38"/>
      <c r="AD38" s="28"/>
      <c r="AF38" s="129" t="s">
        <v>157</v>
      </c>
      <c r="AG38" s="130" t="s">
        <v>60</v>
      </c>
      <c r="AH38" s="131" t="s">
        <v>77</v>
      </c>
      <c r="AI38" s="130" t="s">
        <v>62</v>
      </c>
      <c r="AJ38" s="127">
        <v>50</v>
      </c>
      <c r="AM38" s="127">
        <v>84</v>
      </c>
      <c r="AO38" s="129" t="s">
        <v>158</v>
      </c>
      <c r="AP38" s="130" t="s">
        <v>60</v>
      </c>
      <c r="AQ38" s="131" t="s">
        <v>110</v>
      </c>
      <c r="AR38" s="130" t="s">
        <v>62</v>
      </c>
      <c r="AS38" s="28"/>
      <c r="AT38" s="32"/>
      <c r="AU38" s="26"/>
      <c r="AV38" s="26"/>
      <c r="AW38" s="26"/>
      <c r="AX38" s="34"/>
      <c r="AZ38" s="137"/>
      <c r="BA38" s="138"/>
      <c r="BB38" s="132"/>
      <c r="BC38" s="133"/>
      <c r="BE38" s="135"/>
      <c r="BF38" s="136"/>
      <c r="BG38" s="139"/>
      <c r="BH38" s="137"/>
      <c r="BJ38" s="36"/>
      <c r="BK38" s="26"/>
      <c r="BL38" s="26"/>
      <c r="BM38" s="26"/>
      <c r="BN38" s="28"/>
      <c r="BO38" s="28"/>
      <c r="BQ38" s="129" t="s">
        <v>159</v>
      </c>
      <c r="BR38" s="130" t="s">
        <v>60</v>
      </c>
      <c r="BS38" s="131" t="s">
        <v>141</v>
      </c>
      <c r="BT38" s="130" t="s">
        <v>62</v>
      </c>
      <c r="BU38" s="127">
        <v>117</v>
      </c>
    </row>
    <row r="39" spans="2:73" ht="11.7" customHeight="1" x14ac:dyDescent="0.2">
      <c r="B39" s="127"/>
      <c r="D39" s="129"/>
      <c r="E39" s="130"/>
      <c r="F39" s="131"/>
      <c r="G39" s="130"/>
      <c r="H39" s="26"/>
      <c r="I39" s="26"/>
      <c r="J39" s="26"/>
      <c r="K39" s="26"/>
      <c r="L39" s="26"/>
      <c r="M39" s="34"/>
      <c r="N39" s="43"/>
      <c r="O39" s="137"/>
      <c r="P39" s="138"/>
      <c r="Q39" s="134"/>
      <c r="R39" s="133"/>
      <c r="S39" s="37"/>
      <c r="T39" s="133"/>
      <c r="U39" s="136"/>
      <c r="V39" s="139"/>
      <c r="W39" s="137"/>
      <c r="X39" s="44"/>
      <c r="Y39" s="36"/>
      <c r="Z39" s="26"/>
      <c r="AA39" s="26"/>
      <c r="AB39" s="26"/>
      <c r="AC39" s="30"/>
      <c r="AD39" s="30"/>
      <c r="AF39" s="129"/>
      <c r="AG39" s="130"/>
      <c r="AH39" s="131"/>
      <c r="AI39" s="130"/>
      <c r="AJ39" s="127"/>
      <c r="AM39" s="127"/>
      <c r="AO39" s="129"/>
      <c r="AP39" s="130"/>
      <c r="AQ39" s="131"/>
      <c r="AR39" s="130"/>
      <c r="AS39" s="26"/>
      <c r="AT39" s="26"/>
      <c r="AU39" s="26"/>
      <c r="AV39" s="26"/>
      <c r="AW39" s="26"/>
      <c r="AX39" s="34"/>
      <c r="AY39" s="43"/>
      <c r="AZ39" s="137"/>
      <c r="BA39" s="138"/>
      <c r="BB39" s="134"/>
      <c r="BC39" s="133"/>
      <c r="BD39" s="37"/>
      <c r="BE39" s="133"/>
      <c r="BF39" s="136"/>
      <c r="BG39" s="139"/>
      <c r="BH39" s="137"/>
      <c r="BI39" s="44"/>
      <c r="BJ39" s="36"/>
      <c r="BK39" s="26"/>
      <c r="BL39" s="26"/>
      <c r="BM39" s="32"/>
      <c r="BN39" s="33"/>
      <c r="BO39" s="30"/>
      <c r="BQ39" s="129"/>
      <c r="BR39" s="130"/>
      <c r="BS39" s="131"/>
      <c r="BT39" s="130"/>
      <c r="BU39" s="127"/>
    </row>
    <row r="40" spans="2:73" ht="11.7" customHeight="1" x14ac:dyDescent="0.2">
      <c r="B40" s="127">
        <v>18</v>
      </c>
      <c r="D40" s="129" t="s">
        <v>160</v>
      </c>
      <c r="E40" s="130" t="s">
        <v>60</v>
      </c>
      <c r="F40" s="131" t="s">
        <v>73</v>
      </c>
      <c r="G40" s="130" t="s">
        <v>62</v>
      </c>
      <c r="H40" s="26"/>
      <c r="I40" s="26"/>
      <c r="J40" s="26"/>
      <c r="K40" s="26"/>
      <c r="L40" s="26"/>
      <c r="M40" s="34"/>
      <c r="O40" s="137"/>
      <c r="P40" s="138"/>
      <c r="Q40" s="132"/>
      <c r="R40" s="133"/>
      <c r="T40" s="135"/>
      <c r="U40" s="136"/>
      <c r="V40" s="139"/>
      <c r="W40" s="137"/>
      <c r="Y40" s="36"/>
      <c r="Z40" s="26"/>
      <c r="AA40" s="26"/>
      <c r="AB40" s="26"/>
      <c r="AC40" s="28"/>
      <c r="AD40" s="28"/>
      <c r="AF40" s="129" t="s">
        <v>161</v>
      </c>
      <c r="AG40" s="130" t="s">
        <v>60</v>
      </c>
      <c r="AH40" s="131" t="s">
        <v>69</v>
      </c>
      <c r="AI40" s="130" t="s">
        <v>62</v>
      </c>
      <c r="AJ40" s="127">
        <v>51</v>
      </c>
      <c r="AM40" s="127">
        <v>85</v>
      </c>
      <c r="AO40" s="129" t="s">
        <v>162</v>
      </c>
      <c r="AP40" s="130" t="s">
        <v>60</v>
      </c>
      <c r="AQ40" s="131" t="s">
        <v>154</v>
      </c>
      <c r="AR40" s="130" t="s">
        <v>62</v>
      </c>
      <c r="AS40" s="26"/>
      <c r="AT40" s="26"/>
      <c r="AU40" s="26"/>
      <c r="AV40" s="26"/>
      <c r="AW40" s="26"/>
      <c r="AX40" s="34"/>
      <c r="AZ40" s="137"/>
      <c r="BA40" s="138"/>
      <c r="BB40" s="132"/>
      <c r="BC40" s="133"/>
      <c r="BE40" s="135"/>
      <c r="BF40" s="136"/>
      <c r="BG40" s="139"/>
      <c r="BH40" s="137"/>
      <c r="BJ40" s="36"/>
      <c r="BK40" s="26"/>
      <c r="BL40" s="26"/>
      <c r="BM40" s="35"/>
      <c r="BN40" s="38"/>
      <c r="BO40" s="28"/>
      <c r="BQ40" s="129" t="s">
        <v>163</v>
      </c>
      <c r="BR40" s="130" t="s">
        <v>60</v>
      </c>
      <c r="BS40" s="131" t="s">
        <v>95</v>
      </c>
      <c r="BT40" s="130" t="s">
        <v>62</v>
      </c>
      <c r="BU40" s="127">
        <v>118</v>
      </c>
    </row>
    <row r="41" spans="2:73" ht="11.7" customHeight="1" x14ac:dyDescent="0.2">
      <c r="B41" s="127"/>
      <c r="D41" s="129"/>
      <c r="E41" s="130"/>
      <c r="F41" s="131"/>
      <c r="G41" s="130"/>
      <c r="H41" s="30"/>
      <c r="I41" s="31"/>
      <c r="J41" s="26"/>
      <c r="K41" s="26"/>
      <c r="L41" s="26"/>
      <c r="M41" s="34"/>
      <c r="Q41" s="134"/>
      <c r="R41" s="133"/>
      <c r="S41" s="37"/>
      <c r="T41" s="133"/>
      <c r="U41" s="136"/>
      <c r="Y41" s="36"/>
      <c r="Z41" s="26"/>
      <c r="AA41" s="26"/>
      <c r="AB41" s="32"/>
      <c r="AC41" s="33"/>
      <c r="AD41" s="30"/>
      <c r="AF41" s="129"/>
      <c r="AG41" s="130"/>
      <c r="AH41" s="131"/>
      <c r="AI41" s="130"/>
      <c r="AJ41" s="127"/>
      <c r="AM41" s="127"/>
      <c r="AO41" s="129"/>
      <c r="AP41" s="130"/>
      <c r="AQ41" s="131"/>
      <c r="AR41" s="130"/>
      <c r="AS41" s="30"/>
      <c r="AT41" s="31"/>
      <c r="AU41" s="26"/>
      <c r="AV41" s="26"/>
      <c r="AW41" s="26"/>
      <c r="AX41" s="34"/>
      <c r="BB41" s="134"/>
      <c r="BC41" s="133"/>
      <c r="BD41" s="37"/>
      <c r="BE41" s="133"/>
      <c r="BF41" s="136"/>
      <c r="BJ41" s="36"/>
      <c r="BK41" s="26"/>
      <c r="BL41" s="32"/>
      <c r="BM41" s="36"/>
      <c r="BN41" s="30"/>
      <c r="BO41" s="30"/>
      <c r="BQ41" s="129"/>
      <c r="BR41" s="130"/>
      <c r="BS41" s="131"/>
      <c r="BT41" s="130"/>
      <c r="BU41" s="127"/>
    </row>
    <row r="42" spans="2:73" ht="11.7" customHeight="1" x14ac:dyDescent="0.2">
      <c r="B42" s="127">
        <v>19</v>
      </c>
      <c r="D42" s="129" t="s">
        <v>164</v>
      </c>
      <c r="E42" s="130" t="s">
        <v>60</v>
      </c>
      <c r="F42" s="131" t="s">
        <v>87</v>
      </c>
      <c r="G42" s="130" t="s">
        <v>62</v>
      </c>
      <c r="H42" s="28"/>
      <c r="I42" s="32"/>
      <c r="J42" s="35"/>
      <c r="K42" s="26"/>
      <c r="L42" s="26"/>
      <c r="M42" s="34"/>
      <c r="Q42" s="132"/>
      <c r="R42" s="133"/>
      <c r="T42" s="135"/>
      <c r="U42" s="136"/>
      <c r="Y42" s="36"/>
      <c r="Z42" s="26"/>
      <c r="AA42" s="26"/>
      <c r="AB42" s="35"/>
      <c r="AC42" s="38"/>
      <c r="AD42" s="28"/>
      <c r="AF42" s="129" t="s">
        <v>165</v>
      </c>
      <c r="AG42" s="130" t="s">
        <v>60</v>
      </c>
      <c r="AH42" s="131" t="s">
        <v>98</v>
      </c>
      <c r="AI42" s="130" t="s">
        <v>62</v>
      </c>
      <c r="AJ42" s="127">
        <v>52</v>
      </c>
      <c r="AM42" s="127">
        <v>86</v>
      </c>
      <c r="AO42" s="129" t="s">
        <v>166</v>
      </c>
      <c r="AP42" s="130" t="s">
        <v>60</v>
      </c>
      <c r="AQ42" s="131" t="s">
        <v>73</v>
      </c>
      <c r="AR42" s="130" t="s">
        <v>62</v>
      </c>
      <c r="AS42" s="28"/>
      <c r="AT42" s="32"/>
      <c r="AU42" s="35"/>
      <c r="AV42" s="26"/>
      <c r="AW42" s="26"/>
      <c r="AX42" s="34"/>
      <c r="BB42" s="132"/>
      <c r="BC42" s="133"/>
      <c r="BE42" s="135"/>
      <c r="BF42" s="136"/>
      <c r="BJ42" s="36"/>
      <c r="BK42" s="26"/>
      <c r="BL42" s="35"/>
      <c r="BM42" s="36"/>
      <c r="BN42" s="28"/>
      <c r="BO42" s="28"/>
      <c r="BQ42" s="129" t="s">
        <v>167</v>
      </c>
      <c r="BR42" s="130" t="s">
        <v>60</v>
      </c>
      <c r="BS42" s="131" t="s">
        <v>65</v>
      </c>
      <c r="BT42" s="130" t="s">
        <v>62</v>
      </c>
      <c r="BU42" s="127">
        <v>119</v>
      </c>
    </row>
    <row r="43" spans="2:73" ht="11.7" customHeight="1" x14ac:dyDescent="0.2">
      <c r="B43" s="127"/>
      <c r="D43" s="129"/>
      <c r="E43" s="130"/>
      <c r="F43" s="131"/>
      <c r="G43" s="130"/>
      <c r="H43" s="26"/>
      <c r="I43" s="26"/>
      <c r="J43" s="34"/>
      <c r="K43" s="26"/>
      <c r="L43" s="26"/>
      <c r="M43" s="34"/>
      <c r="Q43" s="134"/>
      <c r="R43" s="133"/>
      <c r="S43" s="37"/>
      <c r="T43" s="133"/>
      <c r="U43" s="136"/>
      <c r="Y43" s="36"/>
      <c r="Z43" s="26"/>
      <c r="AA43" s="32"/>
      <c r="AB43" s="36"/>
      <c r="AC43" s="30"/>
      <c r="AD43" s="30"/>
      <c r="AF43" s="129"/>
      <c r="AG43" s="130"/>
      <c r="AH43" s="131"/>
      <c r="AI43" s="130"/>
      <c r="AJ43" s="127"/>
      <c r="AM43" s="127"/>
      <c r="AO43" s="129"/>
      <c r="AP43" s="130"/>
      <c r="AQ43" s="131"/>
      <c r="AR43" s="130"/>
      <c r="AS43" s="26"/>
      <c r="AT43" s="26"/>
      <c r="AU43" s="34"/>
      <c r="AV43" s="26"/>
      <c r="AW43" s="26"/>
      <c r="AX43" s="34"/>
      <c r="BB43" s="134"/>
      <c r="BC43" s="133"/>
      <c r="BD43" s="37"/>
      <c r="BE43" s="133"/>
      <c r="BF43" s="136"/>
      <c r="BJ43" s="36"/>
      <c r="BK43" s="26"/>
      <c r="BL43" s="40"/>
      <c r="BM43" s="39"/>
      <c r="BN43" s="33"/>
      <c r="BO43" s="30"/>
      <c r="BQ43" s="129"/>
      <c r="BR43" s="130"/>
      <c r="BS43" s="131"/>
      <c r="BT43" s="130"/>
      <c r="BU43" s="127"/>
    </row>
    <row r="44" spans="2:73" ht="11.7" customHeight="1" x14ac:dyDescent="0.2">
      <c r="B44" s="127">
        <v>20</v>
      </c>
      <c r="D44" s="129" t="s">
        <v>168</v>
      </c>
      <c r="E44" s="130" t="s">
        <v>60</v>
      </c>
      <c r="F44" s="131" t="s">
        <v>77</v>
      </c>
      <c r="G44" s="130" t="s">
        <v>62</v>
      </c>
      <c r="H44" s="26"/>
      <c r="I44" s="26"/>
      <c r="J44" s="34"/>
      <c r="K44" s="35"/>
      <c r="L44" s="26"/>
      <c r="M44" s="34"/>
      <c r="Q44" s="37"/>
      <c r="U44" s="37"/>
      <c r="Y44" s="36"/>
      <c r="Z44" s="26"/>
      <c r="AA44" s="35"/>
      <c r="AB44" s="36"/>
      <c r="AC44" s="28"/>
      <c r="AD44" s="28"/>
      <c r="AF44" s="129" t="s">
        <v>169</v>
      </c>
      <c r="AG44" s="130" t="s">
        <v>60</v>
      </c>
      <c r="AH44" s="131" t="s">
        <v>110</v>
      </c>
      <c r="AI44" s="130" t="s">
        <v>62</v>
      </c>
      <c r="AJ44" s="127">
        <v>53</v>
      </c>
      <c r="AM44" s="127">
        <v>87</v>
      </c>
      <c r="AO44" s="129" t="s">
        <v>153</v>
      </c>
      <c r="AP44" s="130" t="s">
        <v>60</v>
      </c>
      <c r="AQ44" s="131" t="s">
        <v>75</v>
      </c>
      <c r="AR44" s="130" t="s">
        <v>62</v>
      </c>
      <c r="AS44" s="26"/>
      <c r="AT44" s="26"/>
      <c r="AU44" s="34"/>
      <c r="AV44" s="35"/>
      <c r="AW44" s="26"/>
      <c r="AX44" s="34"/>
      <c r="BB44" s="37"/>
      <c r="BF44" s="37"/>
      <c r="BJ44" s="36"/>
      <c r="BK44" s="26"/>
      <c r="BL44" s="36"/>
      <c r="BM44" s="31"/>
      <c r="BN44" s="38"/>
      <c r="BO44" s="28"/>
      <c r="BQ44" s="129" t="s">
        <v>170</v>
      </c>
      <c r="BR44" s="130" t="s">
        <v>60</v>
      </c>
      <c r="BS44" s="131" t="s">
        <v>77</v>
      </c>
      <c r="BT44" s="130" t="s">
        <v>62</v>
      </c>
      <c r="BU44" s="127">
        <v>120</v>
      </c>
    </row>
    <row r="45" spans="2:73" ht="11.7" customHeight="1" x14ac:dyDescent="0.2">
      <c r="B45" s="127"/>
      <c r="D45" s="129"/>
      <c r="E45" s="130"/>
      <c r="F45" s="131"/>
      <c r="G45" s="130"/>
      <c r="H45" s="30"/>
      <c r="I45" s="31"/>
      <c r="J45" s="39"/>
      <c r="K45" s="40"/>
      <c r="L45" s="26"/>
      <c r="M45" s="34"/>
      <c r="S45" s="45"/>
      <c r="Y45" s="36"/>
      <c r="Z45" s="26"/>
      <c r="AA45" s="40"/>
      <c r="AB45" s="39"/>
      <c r="AC45" s="33"/>
      <c r="AD45" s="30"/>
      <c r="AF45" s="129"/>
      <c r="AG45" s="130"/>
      <c r="AH45" s="131"/>
      <c r="AI45" s="130"/>
      <c r="AJ45" s="127"/>
      <c r="AM45" s="127"/>
      <c r="AO45" s="129"/>
      <c r="AP45" s="130"/>
      <c r="AQ45" s="131"/>
      <c r="AR45" s="130"/>
      <c r="AS45" s="30"/>
      <c r="AT45" s="31"/>
      <c r="AU45" s="39"/>
      <c r="AV45" s="40"/>
      <c r="AW45" s="26"/>
      <c r="AX45" s="34"/>
      <c r="BD45" s="45"/>
      <c r="BJ45" s="36"/>
      <c r="BK45" s="32"/>
      <c r="BL45" s="36"/>
      <c r="BM45" s="26"/>
      <c r="BN45" s="30"/>
      <c r="BO45" s="30"/>
      <c r="BQ45" s="129"/>
      <c r="BR45" s="130"/>
      <c r="BS45" s="131"/>
      <c r="BT45" s="130"/>
      <c r="BU45" s="127"/>
    </row>
    <row r="46" spans="2:73" ht="11.7" customHeight="1" x14ac:dyDescent="0.2">
      <c r="B46" s="127">
        <v>21</v>
      </c>
      <c r="D46" s="129" t="s">
        <v>171</v>
      </c>
      <c r="E46" s="130" t="s">
        <v>60</v>
      </c>
      <c r="F46" s="131" t="s">
        <v>172</v>
      </c>
      <c r="G46" s="130" t="s">
        <v>62</v>
      </c>
      <c r="H46" s="28"/>
      <c r="I46" s="32"/>
      <c r="J46" s="26"/>
      <c r="K46" s="34"/>
      <c r="L46" s="26"/>
      <c r="M46" s="34"/>
      <c r="S46" s="45"/>
      <c r="Y46" s="36"/>
      <c r="Z46" s="26"/>
      <c r="AA46" s="36"/>
      <c r="AB46" s="31"/>
      <c r="AC46" s="38"/>
      <c r="AD46" s="28"/>
      <c r="AF46" s="129" t="s">
        <v>173</v>
      </c>
      <c r="AG46" s="130" t="s">
        <v>60</v>
      </c>
      <c r="AH46" s="131" t="s">
        <v>136</v>
      </c>
      <c r="AI46" s="130" t="s">
        <v>62</v>
      </c>
      <c r="AJ46" s="127">
        <v>54</v>
      </c>
      <c r="AM46" s="127">
        <v>88</v>
      </c>
      <c r="AO46" s="129" t="s">
        <v>174</v>
      </c>
      <c r="AP46" s="130" t="s">
        <v>60</v>
      </c>
      <c r="AQ46" s="131" t="s">
        <v>124</v>
      </c>
      <c r="AR46" s="130" t="s">
        <v>62</v>
      </c>
      <c r="AS46" s="28"/>
      <c r="AT46" s="32"/>
      <c r="AU46" s="26"/>
      <c r="AV46" s="34"/>
      <c r="AW46" s="26"/>
      <c r="AX46" s="34"/>
      <c r="BD46" s="45"/>
      <c r="BJ46" s="40"/>
      <c r="BK46" s="35"/>
      <c r="BL46" s="36"/>
      <c r="BM46" s="26"/>
      <c r="BN46" s="28"/>
      <c r="BO46" s="28"/>
      <c r="BQ46" s="129" t="s">
        <v>175</v>
      </c>
      <c r="BR46" s="130" t="s">
        <v>60</v>
      </c>
      <c r="BS46" s="131" t="s">
        <v>69</v>
      </c>
      <c r="BT46" s="130" t="s">
        <v>62</v>
      </c>
      <c r="BU46" s="127">
        <v>121</v>
      </c>
    </row>
    <row r="47" spans="2:73" ht="11.7" customHeight="1" x14ac:dyDescent="0.2">
      <c r="B47" s="127"/>
      <c r="D47" s="129"/>
      <c r="E47" s="130"/>
      <c r="F47" s="131"/>
      <c r="G47" s="130"/>
      <c r="H47" s="26"/>
      <c r="I47" s="26"/>
      <c r="J47" s="26"/>
      <c r="K47" s="34"/>
      <c r="L47" s="26"/>
      <c r="M47" s="34"/>
      <c r="S47" s="45"/>
      <c r="Y47" s="36"/>
      <c r="Z47" s="32"/>
      <c r="AA47" s="36"/>
      <c r="AB47" s="26"/>
      <c r="AC47" s="30"/>
      <c r="AD47" s="30"/>
      <c r="AF47" s="129"/>
      <c r="AG47" s="130"/>
      <c r="AH47" s="131"/>
      <c r="AI47" s="130"/>
      <c r="AJ47" s="127"/>
      <c r="AM47" s="127"/>
      <c r="AO47" s="129"/>
      <c r="AP47" s="130"/>
      <c r="AQ47" s="131"/>
      <c r="AR47" s="130"/>
      <c r="AS47" s="26"/>
      <c r="AT47" s="26"/>
      <c r="AU47" s="26"/>
      <c r="AV47" s="34"/>
      <c r="AW47" s="26"/>
      <c r="AX47" s="34"/>
      <c r="BD47" s="45"/>
      <c r="BJ47" s="40"/>
      <c r="BK47" s="40"/>
      <c r="BL47" s="36"/>
      <c r="BM47" s="32"/>
      <c r="BN47" s="33"/>
      <c r="BO47" s="30"/>
      <c r="BQ47" s="129"/>
      <c r="BR47" s="130"/>
      <c r="BS47" s="131"/>
      <c r="BT47" s="130"/>
      <c r="BU47" s="127"/>
    </row>
    <row r="48" spans="2:73" ht="11.7" customHeight="1" x14ac:dyDescent="0.2">
      <c r="B48" s="127">
        <v>22</v>
      </c>
      <c r="D48" s="129" t="s">
        <v>72</v>
      </c>
      <c r="E48" s="130" t="s">
        <v>60</v>
      </c>
      <c r="F48" s="131" t="s">
        <v>110</v>
      </c>
      <c r="G48" s="130" t="s">
        <v>62</v>
      </c>
      <c r="H48" s="26"/>
      <c r="I48" s="26"/>
      <c r="J48" s="26"/>
      <c r="K48" s="34"/>
      <c r="L48" s="35"/>
      <c r="M48" s="40"/>
      <c r="S48" s="45"/>
      <c r="Y48" s="40"/>
      <c r="Z48" s="35"/>
      <c r="AA48" s="36"/>
      <c r="AB48" s="26"/>
      <c r="AC48" s="28"/>
      <c r="AD48" s="28"/>
      <c r="AF48" s="129" t="s">
        <v>176</v>
      </c>
      <c r="AG48" s="130" t="s">
        <v>60</v>
      </c>
      <c r="AH48" s="131" t="s">
        <v>112</v>
      </c>
      <c r="AI48" s="130" t="s">
        <v>62</v>
      </c>
      <c r="AJ48" s="127">
        <v>55</v>
      </c>
      <c r="AM48" s="127">
        <v>89</v>
      </c>
      <c r="AO48" s="129" t="s">
        <v>177</v>
      </c>
      <c r="AP48" s="130" t="s">
        <v>60</v>
      </c>
      <c r="AQ48" s="131" t="s">
        <v>81</v>
      </c>
      <c r="AR48" s="130" t="s">
        <v>62</v>
      </c>
      <c r="AS48" s="26"/>
      <c r="AT48" s="26"/>
      <c r="AU48" s="26"/>
      <c r="AV48" s="34"/>
      <c r="AW48" s="35"/>
      <c r="AX48" s="40"/>
      <c r="BD48" s="45"/>
      <c r="BJ48" s="40"/>
      <c r="BK48" s="40"/>
      <c r="BL48" s="40"/>
      <c r="BM48" s="35"/>
      <c r="BN48" s="38"/>
      <c r="BO48" s="28"/>
      <c r="BQ48" s="129" t="s">
        <v>178</v>
      </c>
      <c r="BR48" s="130" t="s">
        <v>60</v>
      </c>
      <c r="BS48" s="131" t="s">
        <v>83</v>
      </c>
      <c r="BT48" s="130" t="s">
        <v>62</v>
      </c>
      <c r="BU48" s="127">
        <v>122</v>
      </c>
    </row>
    <row r="49" spans="2:73" ht="11.7" customHeight="1" x14ac:dyDescent="0.2">
      <c r="B49" s="127"/>
      <c r="D49" s="129"/>
      <c r="E49" s="130"/>
      <c r="F49" s="131"/>
      <c r="G49" s="130"/>
      <c r="H49" s="30"/>
      <c r="I49" s="31"/>
      <c r="J49" s="26"/>
      <c r="K49" s="34"/>
      <c r="L49" s="40"/>
      <c r="M49" s="40"/>
      <c r="S49" s="45"/>
      <c r="Y49" s="40"/>
      <c r="Z49" s="40"/>
      <c r="AA49" s="36"/>
      <c r="AB49" s="32"/>
      <c r="AC49" s="33"/>
      <c r="AD49" s="30"/>
      <c r="AF49" s="129"/>
      <c r="AG49" s="130"/>
      <c r="AH49" s="131"/>
      <c r="AI49" s="130"/>
      <c r="AJ49" s="127"/>
      <c r="AM49" s="127"/>
      <c r="AO49" s="129"/>
      <c r="AP49" s="130"/>
      <c r="AQ49" s="131"/>
      <c r="AR49" s="130"/>
      <c r="AS49" s="30"/>
      <c r="AT49" s="31"/>
      <c r="AU49" s="26"/>
      <c r="AV49" s="34"/>
      <c r="AW49" s="40"/>
      <c r="AX49" s="40"/>
      <c r="BD49" s="45"/>
      <c r="BJ49" s="40"/>
      <c r="BK49" s="40"/>
      <c r="BL49" s="39"/>
      <c r="BM49" s="36"/>
      <c r="BN49" s="30"/>
      <c r="BO49" s="30"/>
      <c r="BQ49" s="129"/>
      <c r="BR49" s="130"/>
      <c r="BS49" s="131"/>
      <c r="BT49" s="130"/>
      <c r="BU49" s="127"/>
    </row>
    <row r="50" spans="2:73" ht="11.7" customHeight="1" x14ac:dyDescent="0.2">
      <c r="B50" s="127">
        <v>23</v>
      </c>
      <c r="D50" s="129" t="s">
        <v>179</v>
      </c>
      <c r="E50" s="130" t="s">
        <v>60</v>
      </c>
      <c r="F50" s="131" t="s">
        <v>69</v>
      </c>
      <c r="G50" s="130" t="s">
        <v>62</v>
      </c>
      <c r="H50" s="28"/>
      <c r="I50" s="32"/>
      <c r="J50" s="35"/>
      <c r="K50" s="40"/>
      <c r="L50" s="40"/>
      <c r="M50" s="40"/>
      <c r="S50" s="45"/>
      <c r="Y50" s="40"/>
      <c r="Z50" s="40"/>
      <c r="AA50" s="40"/>
      <c r="AB50" s="35"/>
      <c r="AC50" s="38"/>
      <c r="AD50" s="28"/>
      <c r="AF50" s="129" t="s">
        <v>180</v>
      </c>
      <c r="AG50" s="130" t="s">
        <v>60</v>
      </c>
      <c r="AH50" s="131" t="s">
        <v>83</v>
      </c>
      <c r="AI50" s="130" t="s">
        <v>62</v>
      </c>
      <c r="AJ50" s="127">
        <v>56</v>
      </c>
      <c r="AM50" s="127">
        <v>90</v>
      </c>
      <c r="AO50" s="129" t="s">
        <v>181</v>
      </c>
      <c r="AP50" s="130" t="s">
        <v>60</v>
      </c>
      <c r="AQ50" s="131" t="s">
        <v>65</v>
      </c>
      <c r="AR50" s="130" t="s">
        <v>62</v>
      </c>
      <c r="AS50" s="28"/>
      <c r="AT50" s="32"/>
      <c r="AU50" s="35"/>
      <c r="AV50" s="40"/>
      <c r="AW50" s="40"/>
      <c r="AX50" s="40"/>
      <c r="BD50" s="45"/>
      <c r="BJ50" s="40"/>
      <c r="BK50" s="36"/>
      <c r="BL50" s="31"/>
      <c r="BM50" s="36"/>
      <c r="BN50" s="28"/>
      <c r="BO50" s="28"/>
      <c r="BQ50" s="129" t="s">
        <v>182</v>
      </c>
      <c r="BR50" s="130" t="s">
        <v>60</v>
      </c>
      <c r="BS50" s="131" t="s">
        <v>144</v>
      </c>
      <c r="BT50" s="130" t="s">
        <v>62</v>
      </c>
      <c r="BU50" s="127">
        <v>123</v>
      </c>
    </row>
    <row r="51" spans="2:73" ht="11.7" customHeight="1" x14ac:dyDescent="0.2">
      <c r="B51" s="127"/>
      <c r="D51" s="129"/>
      <c r="E51" s="130"/>
      <c r="F51" s="131"/>
      <c r="G51" s="130"/>
      <c r="H51" s="26"/>
      <c r="I51" s="26"/>
      <c r="J51" s="34"/>
      <c r="K51" s="39"/>
      <c r="L51" s="40"/>
      <c r="M51" s="40"/>
      <c r="S51" s="45"/>
      <c r="Y51" s="40"/>
      <c r="Z51" s="40"/>
      <c r="AA51" s="39"/>
      <c r="AB51" s="36"/>
      <c r="AC51" s="30"/>
      <c r="AD51" s="30"/>
      <c r="AF51" s="129"/>
      <c r="AG51" s="130"/>
      <c r="AH51" s="131"/>
      <c r="AI51" s="130"/>
      <c r="AJ51" s="127"/>
      <c r="AM51" s="127"/>
      <c r="AO51" s="129"/>
      <c r="AP51" s="130"/>
      <c r="AQ51" s="131"/>
      <c r="AR51" s="130"/>
      <c r="AS51" s="26"/>
      <c r="AT51" s="26"/>
      <c r="AU51" s="34"/>
      <c r="AV51" s="39"/>
      <c r="AW51" s="40"/>
      <c r="AX51" s="40"/>
      <c r="BD51" s="45"/>
      <c r="BJ51" s="40"/>
      <c r="BK51" s="36"/>
      <c r="BL51" s="26"/>
      <c r="BM51" s="39"/>
      <c r="BN51" s="33"/>
      <c r="BO51" s="30"/>
      <c r="BQ51" s="129"/>
      <c r="BR51" s="130"/>
      <c r="BS51" s="131"/>
      <c r="BT51" s="130"/>
      <c r="BU51" s="127"/>
    </row>
    <row r="52" spans="2:73" ht="11.7" customHeight="1" x14ac:dyDescent="0.2">
      <c r="B52" s="127">
        <v>24</v>
      </c>
      <c r="D52" s="129" t="s">
        <v>183</v>
      </c>
      <c r="E52" s="130" t="s">
        <v>60</v>
      </c>
      <c r="F52" s="131" t="s">
        <v>71</v>
      </c>
      <c r="G52" s="130" t="s">
        <v>62</v>
      </c>
      <c r="H52" s="26"/>
      <c r="I52" s="26"/>
      <c r="J52" s="34"/>
      <c r="K52" s="26"/>
      <c r="L52" s="34"/>
      <c r="M52" s="40"/>
      <c r="S52" s="45"/>
      <c r="Y52" s="40"/>
      <c r="Z52" s="36"/>
      <c r="AA52" s="31"/>
      <c r="AB52" s="36"/>
      <c r="AC52" s="28"/>
      <c r="AD52" s="28"/>
      <c r="AF52" s="129" t="s">
        <v>184</v>
      </c>
      <c r="AG52" s="130" t="s">
        <v>60</v>
      </c>
      <c r="AH52" s="131" t="s">
        <v>65</v>
      </c>
      <c r="AI52" s="130" t="s">
        <v>62</v>
      </c>
      <c r="AJ52" s="127">
        <v>57</v>
      </c>
      <c r="AM52" s="127">
        <v>91</v>
      </c>
      <c r="AO52" s="129" t="s">
        <v>185</v>
      </c>
      <c r="AP52" s="130" t="s">
        <v>60</v>
      </c>
      <c r="AQ52" s="131" t="s">
        <v>102</v>
      </c>
      <c r="AR52" s="130" t="s">
        <v>62</v>
      </c>
      <c r="AS52" s="26"/>
      <c r="AT52" s="26"/>
      <c r="AU52" s="34"/>
      <c r="AV52" s="26"/>
      <c r="AW52" s="34"/>
      <c r="AX52" s="40"/>
      <c r="BD52" s="45"/>
      <c r="BJ52" s="40"/>
      <c r="BK52" s="36"/>
      <c r="BL52" s="26"/>
      <c r="BM52" s="31"/>
      <c r="BN52" s="38"/>
      <c r="BO52" s="28"/>
      <c r="BQ52" s="129" t="s">
        <v>186</v>
      </c>
      <c r="BR52" s="130" t="s">
        <v>60</v>
      </c>
      <c r="BS52" s="131" t="s">
        <v>87</v>
      </c>
      <c r="BT52" s="130" t="s">
        <v>62</v>
      </c>
      <c r="BU52" s="127">
        <v>124</v>
      </c>
    </row>
    <row r="53" spans="2:73" ht="11.7" customHeight="1" x14ac:dyDescent="0.2">
      <c r="B53" s="127"/>
      <c r="D53" s="129"/>
      <c r="E53" s="130"/>
      <c r="F53" s="131"/>
      <c r="G53" s="130"/>
      <c r="H53" s="30"/>
      <c r="I53" s="31"/>
      <c r="J53" s="39"/>
      <c r="K53" s="26"/>
      <c r="L53" s="34"/>
      <c r="M53" s="40"/>
      <c r="S53" s="45"/>
      <c r="Y53" s="40"/>
      <c r="Z53" s="36"/>
      <c r="AA53" s="26"/>
      <c r="AB53" s="39"/>
      <c r="AC53" s="33"/>
      <c r="AD53" s="30"/>
      <c r="AF53" s="129"/>
      <c r="AG53" s="130"/>
      <c r="AH53" s="131"/>
      <c r="AI53" s="130"/>
      <c r="AJ53" s="127"/>
      <c r="AM53" s="127"/>
      <c r="AO53" s="129"/>
      <c r="AP53" s="130"/>
      <c r="AQ53" s="131"/>
      <c r="AR53" s="130"/>
      <c r="AS53" s="30"/>
      <c r="AT53" s="31"/>
      <c r="AU53" s="39"/>
      <c r="AV53" s="26"/>
      <c r="AW53" s="34"/>
      <c r="AX53" s="40"/>
      <c r="BD53" s="45"/>
      <c r="BJ53" s="39"/>
      <c r="BK53" s="36"/>
      <c r="BL53" s="26"/>
      <c r="BM53" s="26"/>
      <c r="BN53" s="30"/>
      <c r="BO53" s="30"/>
      <c r="BQ53" s="129"/>
      <c r="BR53" s="130"/>
      <c r="BS53" s="131"/>
      <c r="BT53" s="130"/>
      <c r="BU53" s="127"/>
    </row>
    <row r="54" spans="2:73" ht="11.7" customHeight="1" x14ac:dyDescent="0.2">
      <c r="B54" s="127">
        <v>25</v>
      </c>
      <c r="D54" s="129" t="s">
        <v>187</v>
      </c>
      <c r="E54" s="130" t="s">
        <v>60</v>
      </c>
      <c r="F54" s="131" t="s">
        <v>129</v>
      </c>
      <c r="G54" s="130" t="s">
        <v>62</v>
      </c>
      <c r="H54" s="28"/>
      <c r="I54" s="32"/>
      <c r="J54" s="26"/>
      <c r="K54" s="26"/>
      <c r="L54" s="34"/>
      <c r="M54" s="40"/>
      <c r="S54" s="45"/>
      <c r="Y54" s="40"/>
      <c r="Z54" s="36"/>
      <c r="AA54" s="26"/>
      <c r="AB54" s="31"/>
      <c r="AC54" s="38"/>
      <c r="AD54" s="28"/>
      <c r="AF54" s="129" t="s">
        <v>188</v>
      </c>
      <c r="AG54" s="130" t="s">
        <v>60</v>
      </c>
      <c r="AH54" s="131" t="s">
        <v>141</v>
      </c>
      <c r="AI54" s="130" t="s">
        <v>62</v>
      </c>
      <c r="AJ54" s="127">
        <v>58</v>
      </c>
      <c r="AM54" s="127">
        <v>92</v>
      </c>
      <c r="AO54" s="129" t="s">
        <v>189</v>
      </c>
      <c r="AP54" s="130" t="s">
        <v>60</v>
      </c>
      <c r="AQ54" s="131" t="s">
        <v>79</v>
      </c>
      <c r="AR54" s="130" t="s">
        <v>62</v>
      </c>
      <c r="AS54" s="28"/>
      <c r="AT54" s="32"/>
      <c r="AU54" s="26"/>
      <c r="AV54" s="26"/>
      <c r="AW54" s="34"/>
      <c r="AX54" s="40"/>
      <c r="BD54" s="45"/>
      <c r="BJ54" s="31"/>
      <c r="BK54" s="36"/>
      <c r="BL54" s="26"/>
      <c r="BM54" s="26"/>
      <c r="BN54" s="28"/>
      <c r="BO54" s="28"/>
      <c r="BQ54" s="129" t="s">
        <v>190</v>
      </c>
      <c r="BR54" s="130" t="s">
        <v>60</v>
      </c>
      <c r="BS54" s="131" t="s">
        <v>73</v>
      </c>
      <c r="BT54" s="130" t="s">
        <v>62</v>
      </c>
      <c r="BU54" s="127">
        <v>125</v>
      </c>
    </row>
    <row r="55" spans="2:73" ht="11.7" customHeight="1" x14ac:dyDescent="0.2">
      <c r="B55" s="127"/>
      <c r="D55" s="129"/>
      <c r="E55" s="130"/>
      <c r="F55" s="131"/>
      <c r="G55" s="130"/>
      <c r="H55" s="26"/>
      <c r="I55" s="26"/>
      <c r="J55" s="26"/>
      <c r="K55" s="26"/>
      <c r="L55" s="34"/>
      <c r="M55" s="39"/>
      <c r="S55" s="45"/>
      <c r="Y55" s="39"/>
      <c r="Z55" s="36"/>
      <c r="AA55" s="26"/>
      <c r="AB55" s="26"/>
      <c r="AC55" s="30"/>
      <c r="AD55" s="30"/>
      <c r="AF55" s="129"/>
      <c r="AG55" s="130"/>
      <c r="AH55" s="131"/>
      <c r="AI55" s="130"/>
      <c r="AJ55" s="127"/>
      <c r="AM55" s="127"/>
      <c r="AO55" s="129"/>
      <c r="AP55" s="130"/>
      <c r="AQ55" s="131"/>
      <c r="AR55" s="130"/>
      <c r="AS55" s="26"/>
      <c r="AT55" s="26"/>
      <c r="AU55" s="26"/>
      <c r="AV55" s="26"/>
      <c r="AW55" s="34"/>
      <c r="AX55" s="39"/>
      <c r="BD55" s="45"/>
      <c r="BJ55" s="26"/>
      <c r="BK55" s="36"/>
      <c r="BL55" s="26"/>
      <c r="BM55" s="32"/>
      <c r="BN55" s="33"/>
      <c r="BO55" s="30"/>
      <c r="BQ55" s="129"/>
      <c r="BR55" s="130"/>
      <c r="BS55" s="131"/>
      <c r="BT55" s="130"/>
      <c r="BU55" s="127"/>
    </row>
    <row r="56" spans="2:73" ht="11.7" customHeight="1" x14ac:dyDescent="0.2">
      <c r="B56" s="127">
        <v>26</v>
      </c>
      <c r="D56" s="129" t="s">
        <v>191</v>
      </c>
      <c r="E56" s="130" t="s">
        <v>60</v>
      </c>
      <c r="F56" s="131" t="s">
        <v>192</v>
      </c>
      <c r="G56" s="130" t="s">
        <v>62</v>
      </c>
      <c r="H56" s="26"/>
      <c r="I56" s="26"/>
      <c r="J56" s="26"/>
      <c r="K56" s="26"/>
      <c r="L56" s="34"/>
      <c r="M56" s="26"/>
      <c r="S56" s="45"/>
      <c r="Y56" s="31"/>
      <c r="Z56" s="36"/>
      <c r="AA56" s="26"/>
      <c r="AB56" s="26"/>
      <c r="AC56" s="28"/>
      <c r="AD56" s="28"/>
      <c r="AF56" s="129" t="s">
        <v>193</v>
      </c>
      <c r="AG56" s="130" t="s">
        <v>60</v>
      </c>
      <c r="AH56" s="131" t="s">
        <v>194</v>
      </c>
      <c r="AI56" s="130" t="s">
        <v>62</v>
      </c>
      <c r="AJ56" s="127">
        <v>59</v>
      </c>
      <c r="AM56" s="127">
        <v>93</v>
      </c>
      <c r="AO56" s="129" t="s">
        <v>195</v>
      </c>
      <c r="AP56" s="130" t="s">
        <v>60</v>
      </c>
      <c r="AQ56" s="131" t="s">
        <v>172</v>
      </c>
      <c r="AR56" s="130" t="s">
        <v>62</v>
      </c>
      <c r="AS56" s="26"/>
      <c r="AT56" s="26"/>
      <c r="AU56" s="26"/>
      <c r="AV56" s="26"/>
      <c r="AW56" s="34"/>
      <c r="AX56" s="26"/>
      <c r="BD56" s="45"/>
      <c r="BJ56" s="26"/>
      <c r="BK56" s="36"/>
      <c r="BL56" s="26"/>
      <c r="BM56" s="35"/>
      <c r="BN56" s="38"/>
      <c r="BO56" s="28"/>
      <c r="BQ56" s="129" t="s">
        <v>196</v>
      </c>
      <c r="BR56" s="130" t="s">
        <v>60</v>
      </c>
      <c r="BS56" s="131" t="s">
        <v>107</v>
      </c>
      <c r="BT56" s="130" t="s">
        <v>62</v>
      </c>
      <c r="BU56" s="127">
        <v>126</v>
      </c>
    </row>
    <row r="57" spans="2:73" ht="11.7" customHeight="1" x14ac:dyDescent="0.2">
      <c r="B57" s="127"/>
      <c r="D57" s="129"/>
      <c r="E57" s="130"/>
      <c r="F57" s="131"/>
      <c r="G57" s="130"/>
      <c r="H57" s="30"/>
      <c r="I57" s="31"/>
      <c r="J57" s="26"/>
      <c r="K57" s="26"/>
      <c r="L57" s="34"/>
      <c r="M57" s="26"/>
      <c r="S57" s="45"/>
      <c r="Y57" s="26"/>
      <c r="Z57" s="36"/>
      <c r="AA57" s="26"/>
      <c r="AB57" s="32"/>
      <c r="AC57" s="33"/>
      <c r="AD57" s="30"/>
      <c r="AF57" s="129"/>
      <c r="AG57" s="130"/>
      <c r="AH57" s="131"/>
      <c r="AI57" s="130"/>
      <c r="AJ57" s="127"/>
      <c r="AM57" s="127"/>
      <c r="AO57" s="129"/>
      <c r="AP57" s="130"/>
      <c r="AQ57" s="131"/>
      <c r="AR57" s="130"/>
      <c r="AS57" s="30"/>
      <c r="AT57" s="31"/>
      <c r="AU57" s="26"/>
      <c r="AV57" s="26"/>
      <c r="AW57" s="34"/>
      <c r="AX57" s="26"/>
      <c r="BD57" s="45"/>
      <c r="BJ57" s="26"/>
      <c r="BK57" s="36"/>
      <c r="BL57" s="32"/>
      <c r="BM57" s="36"/>
      <c r="BN57" s="30"/>
      <c r="BO57" s="30"/>
      <c r="BQ57" s="129"/>
      <c r="BR57" s="130"/>
      <c r="BS57" s="131"/>
      <c r="BT57" s="130"/>
      <c r="BU57" s="127"/>
    </row>
    <row r="58" spans="2:73" ht="11.7" customHeight="1" x14ac:dyDescent="0.2">
      <c r="B58" s="127">
        <v>27</v>
      </c>
      <c r="D58" s="129" t="s">
        <v>197</v>
      </c>
      <c r="E58" s="130" t="s">
        <v>60</v>
      </c>
      <c r="F58" s="131" t="s">
        <v>98</v>
      </c>
      <c r="G58" s="130" t="s">
        <v>62</v>
      </c>
      <c r="H58" s="28"/>
      <c r="I58" s="32"/>
      <c r="J58" s="35"/>
      <c r="K58" s="26"/>
      <c r="L58" s="34"/>
      <c r="M58" s="26"/>
      <c r="S58" s="45"/>
      <c r="Y58" s="26"/>
      <c r="Z58" s="36"/>
      <c r="AA58" s="26"/>
      <c r="AB58" s="35"/>
      <c r="AC58" s="38"/>
      <c r="AD58" s="28"/>
      <c r="AF58" s="129" t="s">
        <v>198</v>
      </c>
      <c r="AG58" s="130" t="s">
        <v>60</v>
      </c>
      <c r="AH58" s="131" t="s">
        <v>81</v>
      </c>
      <c r="AI58" s="130" t="s">
        <v>62</v>
      </c>
      <c r="AJ58" s="127">
        <v>60</v>
      </c>
      <c r="AM58" s="127">
        <v>94</v>
      </c>
      <c r="AO58" s="129" t="s">
        <v>199</v>
      </c>
      <c r="AP58" s="130" t="s">
        <v>60</v>
      </c>
      <c r="AQ58" s="131" t="s">
        <v>112</v>
      </c>
      <c r="AR58" s="130" t="s">
        <v>62</v>
      </c>
      <c r="AS58" s="28"/>
      <c r="AT58" s="32"/>
      <c r="AU58" s="35"/>
      <c r="AV58" s="26"/>
      <c r="AW58" s="34"/>
      <c r="AX58" s="26"/>
      <c r="BD58" s="45"/>
      <c r="BJ58" s="26"/>
      <c r="BK58" s="40"/>
      <c r="BL58" s="35"/>
      <c r="BM58" s="36"/>
      <c r="BN58" s="28"/>
      <c r="BO58" s="28"/>
      <c r="BQ58" s="129" t="s">
        <v>64</v>
      </c>
      <c r="BR58" s="130" t="s">
        <v>60</v>
      </c>
      <c r="BS58" s="131" t="s">
        <v>85</v>
      </c>
      <c r="BT58" s="130" t="s">
        <v>62</v>
      </c>
      <c r="BU58" s="127">
        <v>127</v>
      </c>
    </row>
    <row r="59" spans="2:73" ht="11.7" customHeight="1" x14ac:dyDescent="0.2">
      <c r="B59" s="127"/>
      <c r="D59" s="129"/>
      <c r="E59" s="130"/>
      <c r="F59" s="131"/>
      <c r="G59" s="130"/>
      <c r="H59" s="26"/>
      <c r="I59" s="26"/>
      <c r="J59" s="34"/>
      <c r="K59" s="26"/>
      <c r="L59" s="34"/>
      <c r="M59" s="26"/>
      <c r="S59" s="45"/>
      <c r="Y59" s="26"/>
      <c r="Z59" s="36"/>
      <c r="AA59" s="32"/>
      <c r="AB59" s="36"/>
      <c r="AC59" s="30"/>
      <c r="AD59" s="30"/>
      <c r="AF59" s="129"/>
      <c r="AG59" s="130"/>
      <c r="AH59" s="131"/>
      <c r="AI59" s="130"/>
      <c r="AJ59" s="127"/>
      <c r="AM59" s="127"/>
      <c r="AO59" s="129"/>
      <c r="AP59" s="130"/>
      <c r="AQ59" s="131"/>
      <c r="AR59" s="130"/>
      <c r="AS59" s="26"/>
      <c r="AT59" s="26"/>
      <c r="AU59" s="34"/>
      <c r="AV59" s="26"/>
      <c r="AW59" s="34"/>
      <c r="AX59" s="26"/>
      <c r="BD59" s="45"/>
      <c r="BJ59" s="26"/>
      <c r="BK59" s="40"/>
      <c r="BL59" s="40"/>
      <c r="BM59" s="39"/>
      <c r="BN59" s="33"/>
      <c r="BO59" s="30"/>
      <c r="BQ59" s="129"/>
      <c r="BR59" s="130"/>
      <c r="BS59" s="131"/>
      <c r="BT59" s="130"/>
      <c r="BU59" s="127"/>
    </row>
    <row r="60" spans="2:73" ht="11.7" customHeight="1" x14ac:dyDescent="0.2">
      <c r="B60" s="127">
        <v>28</v>
      </c>
      <c r="D60" s="129" t="s">
        <v>143</v>
      </c>
      <c r="E60" s="130" t="s">
        <v>60</v>
      </c>
      <c r="F60" s="131" t="s">
        <v>102</v>
      </c>
      <c r="G60" s="130" t="s">
        <v>62</v>
      </c>
      <c r="H60" s="26"/>
      <c r="I60" s="26"/>
      <c r="J60" s="34"/>
      <c r="K60" s="35"/>
      <c r="L60" s="40"/>
      <c r="M60" s="26"/>
      <c r="Q60" s="29"/>
      <c r="U60" s="29"/>
      <c r="Y60" s="26"/>
      <c r="Z60" s="40"/>
      <c r="AA60" s="35"/>
      <c r="AB60" s="36"/>
      <c r="AC60" s="28"/>
      <c r="AD60" s="28"/>
      <c r="AF60" s="129" t="s">
        <v>200</v>
      </c>
      <c r="AG60" s="130" t="s">
        <v>60</v>
      </c>
      <c r="AH60" s="131" t="s">
        <v>129</v>
      </c>
      <c r="AI60" s="130" t="s">
        <v>62</v>
      </c>
      <c r="AJ60" s="127">
        <v>61</v>
      </c>
      <c r="AM60" s="127">
        <v>95</v>
      </c>
      <c r="AO60" s="129" t="s">
        <v>201</v>
      </c>
      <c r="AP60" s="130" t="s">
        <v>60</v>
      </c>
      <c r="AQ60" s="131" t="s">
        <v>71</v>
      </c>
      <c r="AR60" s="130" t="s">
        <v>62</v>
      </c>
      <c r="AS60" s="26"/>
      <c r="AT60" s="26"/>
      <c r="AU60" s="34"/>
      <c r="AV60" s="35"/>
      <c r="AW60" s="40"/>
      <c r="AX60" s="26"/>
      <c r="BD60" s="45"/>
      <c r="BJ60" s="26"/>
      <c r="BK60" s="40"/>
      <c r="BL60" s="36"/>
      <c r="BM60" s="31"/>
      <c r="BN60" s="38"/>
      <c r="BO60" s="28"/>
      <c r="BQ60" s="129" t="s">
        <v>202</v>
      </c>
      <c r="BR60" s="130" t="s">
        <v>60</v>
      </c>
      <c r="BS60" s="131" t="s">
        <v>194</v>
      </c>
      <c r="BT60" s="130" t="s">
        <v>62</v>
      </c>
      <c r="BU60" s="127">
        <v>128</v>
      </c>
    </row>
    <row r="61" spans="2:73" ht="11.7" customHeight="1" x14ac:dyDescent="0.2">
      <c r="B61" s="127"/>
      <c r="D61" s="129"/>
      <c r="E61" s="130"/>
      <c r="F61" s="131"/>
      <c r="G61" s="130"/>
      <c r="H61" s="30"/>
      <c r="I61" s="31"/>
      <c r="J61" s="39"/>
      <c r="K61" s="40"/>
      <c r="L61" s="40"/>
      <c r="M61" s="26"/>
      <c r="O61" s="140"/>
      <c r="P61" s="141"/>
      <c r="Q61" s="132"/>
      <c r="R61" s="133"/>
      <c r="T61" s="135"/>
      <c r="U61" s="136"/>
      <c r="V61" s="142"/>
      <c r="W61" s="140"/>
      <c r="Y61" s="26"/>
      <c r="Z61" s="40"/>
      <c r="AA61" s="40"/>
      <c r="AB61" s="39"/>
      <c r="AC61" s="33"/>
      <c r="AD61" s="30"/>
      <c r="AF61" s="129"/>
      <c r="AG61" s="130"/>
      <c r="AH61" s="131"/>
      <c r="AI61" s="130"/>
      <c r="AJ61" s="127"/>
      <c r="AM61" s="127"/>
      <c r="AO61" s="129"/>
      <c r="AP61" s="130"/>
      <c r="AQ61" s="131"/>
      <c r="AR61" s="130"/>
      <c r="AS61" s="30"/>
      <c r="AT61" s="31"/>
      <c r="AU61" s="39"/>
      <c r="AV61" s="40"/>
      <c r="AW61" s="40"/>
      <c r="AX61" s="26"/>
      <c r="BD61" s="45"/>
      <c r="BJ61" s="26"/>
      <c r="BK61" s="39"/>
      <c r="BL61" s="36"/>
      <c r="BM61" s="26"/>
      <c r="BN61" s="30"/>
      <c r="BO61" s="30"/>
      <c r="BQ61" s="129"/>
      <c r="BR61" s="130"/>
      <c r="BS61" s="131"/>
      <c r="BT61" s="130"/>
      <c r="BU61" s="127"/>
    </row>
    <row r="62" spans="2:73" ht="11.7" customHeight="1" x14ac:dyDescent="0.2">
      <c r="B62" s="127">
        <v>29</v>
      </c>
      <c r="D62" s="129" t="s">
        <v>203</v>
      </c>
      <c r="E62" s="130" t="s">
        <v>60</v>
      </c>
      <c r="F62" s="131" t="s">
        <v>65</v>
      </c>
      <c r="G62" s="130" t="s">
        <v>62</v>
      </c>
      <c r="H62" s="28"/>
      <c r="I62" s="32"/>
      <c r="J62" s="26"/>
      <c r="K62" s="34"/>
      <c r="L62" s="40"/>
      <c r="M62" s="26"/>
      <c r="O62" s="140"/>
      <c r="P62" s="141"/>
      <c r="Q62" s="134"/>
      <c r="R62" s="133"/>
      <c r="S62" s="37"/>
      <c r="T62" s="133"/>
      <c r="U62" s="136"/>
      <c r="V62" s="142"/>
      <c r="W62" s="140"/>
      <c r="Y62" s="26"/>
      <c r="Z62" s="40"/>
      <c r="AA62" s="36"/>
      <c r="AB62" s="31"/>
      <c r="AC62" s="38"/>
      <c r="AD62" s="28"/>
      <c r="AF62" s="129" t="s">
        <v>204</v>
      </c>
      <c r="AG62" s="130" t="s">
        <v>60</v>
      </c>
      <c r="AH62" s="131" t="s">
        <v>147</v>
      </c>
      <c r="AI62" s="130" t="s">
        <v>62</v>
      </c>
      <c r="AJ62" s="127">
        <v>62</v>
      </c>
      <c r="AM62" s="127">
        <v>96</v>
      </c>
      <c r="AO62" s="129" t="s">
        <v>205</v>
      </c>
      <c r="AP62" s="130" t="s">
        <v>60</v>
      </c>
      <c r="AQ62" s="131" t="s">
        <v>69</v>
      </c>
      <c r="AR62" s="130" t="s">
        <v>62</v>
      </c>
      <c r="AS62" s="28"/>
      <c r="AT62" s="32"/>
      <c r="AU62" s="26"/>
      <c r="AV62" s="34"/>
      <c r="AW62" s="40"/>
      <c r="AX62" s="26"/>
      <c r="BD62" s="45"/>
      <c r="BJ62" s="26"/>
      <c r="BK62" s="31"/>
      <c r="BL62" s="36"/>
      <c r="BM62" s="26"/>
      <c r="BN62" s="28"/>
      <c r="BO62" s="28"/>
      <c r="BQ62" s="129" t="s">
        <v>206</v>
      </c>
      <c r="BR62" s="130" t="s">
        <v>60</v>
      </c>
      <c r="BS62" s="131" t="s">
        <v>75</v>
      </c>
      <c r="BT62" s="130" t="s">
        <v>62</v>
      </c>
      <c r="BU62" s="127">
        <v>129</v>
      </c>
    </row>
    <row r="63" spans="2:73" ht="11.7" customHeight="1" x14ac:dyDescent="0.2">
      <c r="B63" s="127"/>
      <c r="D63" s="129"/>
      <c r="E63" s="130"/>
      <c r="F63" s="131"/>
      <c r="G63" s="130"/>
      <c r="H63" s="26"/>
      <c r="I63" s="26"/>
      <c r="J63" s="26"/>
      <c r="K63" s="34"/>
      <c r="L63" s="39"/>
      <c r="M63" s="26"/>
      <c r="O63" s="140"/>
      <c r="P63" s="141"/>
      <c r="Q63" s="132"/>
      <c r="R63" s="133"/>
      <c r="T63" s="135"/>
      <c r="U63" s="136"/>
      <c r="V63" s="142"/>
      <c r="W63" s="140"/>
      <c r="Y63" s="26"/>
      <c r="Z63" s="39"/>
      <c r="AA63" s="36"/>
      <c r="AB63" s="26"/>
      <c r="AC63" s="30"/>
      <c r="AD63" s="30"/>
      <c r="AF63" s="129"/>
      <c r="AG63" s="130"/>
      <c r="AH63" s="131"/>
      <c r="AI63" s="130"/>
      <c r="AJ63" s="127"/>
      <c r="AM63" s="127"/>
      <c r="AO63" s="129"/>
      <c r="AP63" s="130"/>
      <c r="AQ63" s="131"/>
      <c r="AR63" s="130"/>
      <c r="AS63" s="26"/>
      <c r="AT63" s="26"/>
      <c r="AU63" s="26"/>
      <c r="AV63" s="34"/>
      <c r="AW63" s="39"/>
      <c r="AX63" s="26"/>
      <c r="BD63" s="45"/>
      <c r="BJ63" s="26"/>
      <c r="BK63" s="26"/>
      <c r="BL63" s="36"/>
      <c r="BM63" s="32"/>
      <c r="BN63" s="33"/>
      <c r="BO63" s="30"/>
      <c r="BQ63" s="129"/>
      <c r="BR63" s="130"/>
      <c r="BS63" s="131"/>
      <c r="BT63" s="130"/>
      <c r="BU63" s="127"/>
    </row>
    <row r="64" spans="2:73" ht="11.7" customHeight="1" x14ac:dyDescent="0.2">
      <c r="B64" s="127">
        <v>30</v>
      </c>
      <c r="D64" s="129" t="s">
        <v>207</v>
      </c>
      <c r="E64" s="130" t="s">
        <v>60</v>
      </c>
      <c r="F64" s="131" t="s">
        <v>154</v>
      </c>
      <c r="G64" s="130" t="s">
        <v>62</v>
      </c>
      <c r="H64" s="26"/>
      <c r="I64" s="26"/>
      <c r="J64" s="26"/>
      <c r="K64" s="34"/>
      <c r="L64" s="26"/>
      <c r="M64" s="26"/>
      <c r="O64" s="140"/>
      <c r="P64" s="141"/>
      <c r="Q64" s="134"/>
      <c r="R64" s="133"/>
      <c r="S64" s="37"/>
      <c r="T64" s="133"/>
      <c r="U64" s="136"/>
      <c r="V64" s="142"/>
      <c r="W64" s="140"/>
      <c r="Y64" s="26"/>
      <c r="Z64" s="31"/>
      <c r="AA64" s="36"/>
      <c r="AB64" s="26"/>
      <c r="AC64" s="28"/>
      <c r="AD64" s="28"/>
      <c r="AF64" s="129" t="s">
        <v>208</v>
      </c>
      <c r="AG64" s="130" t="s">
        <v>60</v>
      </c>
      <c r="AH64" s="131" t="s">
        <v>90</v>
      </c>
      <c r="AI64" s="130" t="s">
        <v>62</v>
      </c>
      <c r="AJ64" s="127">
        <v>63</v>
      </c>
      <c r="AM64" s="127">
        <v>97</v>
      </c>
      <c r="AO64" s="129" t="s">
        <v>209</v>
      </c>
      <c r="AP64" s="130" t="s">
        <v>60</v>
      </c>
      <c r="AQ64" s="131" t="s">
        <v>87</v>
      </c>
      <c r="AR64" s="130" t="s">
        <v>62</v>
      </c>
      <c r="AS64" s="26"/>
      <c r="AT64" s="26"/>
      <c r="AU64" s="26"/>
      <c r="AV64" s="34"/>
      <c r="AW64" s="26"/>
      <c r="AX64" s="26"/>
      <c r="BD64" s="45"/>
      <c r="BJ64" s="26"/>
      <c r="BK64" s="26"/>
      <c r="BL64" s="40"/>
      <c r="BM64" s="35"/>
      <c r="BN64" s="38"/>
      <c r="BO64" s="28"/>
      <c r="BQ64" s="129" t="s">
        <v>109</v>
      </c>
      <c r="BR64" s="130" t="s">
        <v>60</v>
      </c>
      <c r="BS64" s="131" t="s">
        <v>65</v>
      </c>
      <c r="BT64" s="130" t="s">
        <v>62</v>
      </c>
      <c r="BU64" s="127">
        <v>130</v>
      </c>
    </row>
    <row r="65" spans="2:73" ht="11.7" customHeight="1" x14ac:dyDescent="0.2">
      <c r="B65" s="127"/>
      <c r="D65" s="129"/>
      <c r="E65" s="130"/>
      <c r="F65" s="131"/>
      <c r="G65" s="130"/>
      <c r="H65" s="30"/>
      <c r="I65" s="31"/>
      <c r="J65" s="26"/>
      <c r="K65" s="34"/>
      <c r="L65" s="26"/>
      <c r="M65" s="26"/>
      <c r="O65" s="140"/>
      <c r="P65" s="141"/>
      <c r="Q65" s="132"/>
      <c r="R65" s="133"/>
      <c r="T65" s="135"/>
      <c r="U65" s="136"/>
      <c r="V65" s="142"/>
      <c r="W65" s="140"/>
      <c r="Y65" s="26"/>
      <c r="Z65" s="26"/>
      <c r="AA65" s="36"/>
      <c r="AB65" s="32"/>
      <c r="AC65" s="33"/>
      <c r="AD65" s="30"/>
      <c r="AF65" s="129"/>
      <c r="AG65" s="130"/>
      <c r="AH65" s="131"/>
      <c r="AI65" s="130"/>
      <c r="AJ65" s="127"/>
      <c r="AM65" s="127"/>
      <c r="AO65" s="129"/>
      <c r="AP65" s="130"/>
      <c r="AQ65" s="131"/>
      <c r="AR65" s="130"/>
      <c r="AS65" s="30"/>
      <c r="AT65" s="31"/>
      <c r="AU65" s="26"/>
      <c r="AV65" s="34"/>
      <c r="AW65" s="26"/>
      <c r="AX65" s="26"/>
      <c r="BD65" s="45"/>
      <c r="BJ65" s="26"/>
      <c r="BK65" s="26"/>
      <c r="BL65" s="40"/>
      <c r="BM65" s="36"/>
      <c r="BN65" s="30"/>
      <c r="BO65" s="30"/>
      <c r="BQ65" s="129"/>
      <c r="BR65" s="130"/>
      <c r="BS65" s="131"/>
      <c r="BT65" s="130"/>
      <c r="BU65" s="127"/>
    </row>
    <row r="66" spans="2:73" ht="11.7" customHeight="1" x14ac:dyDescent="0.2">
      <c r="B66" s="127">
        <v>31</v>
      </c>
      <c r="D66" s="129" t="s">
        <v>210</v>
      </c>
      <c r="E66" s="130" t="s">
        <v>60</v>
      </c>
      <c r="F66" s="131" t="s">
        <v>79</v>
      </c>
      <c r="G66" s="130" t="s">
        <v>62</v>
      </c>
      <c r="H66" s="28"/>
      <c r="I66" s="32"/>
      <c r="J66" s="35"/>
      <c r="K66" s="40"/>
      <c r="L66" s="26"/>
      <c r="M66" s="26"/>
      <c r="O66" s="140"/>
      <c r="P66" s="141"/>
      <c r="Q66" s="134"/>
      <c r="R66" s="133"/>
      <c r="S66" s="37"/>
      <c r="T66" s="133"/>
      <c r="U66" s="136"/>
      <c r="V66" s="142"/>
      <c r="W66" s="140"/>
      <c r="Y66" s="26"/>
      <c r="Z66" s="26"/>
      <c r="AA66" s="40"/>
      <c r="AB66" s="35"/>
      <c r="AC66" s="38"/>
      <c r="AD66" s="28"/>
      <c r="AF66" s="129" t="s">
        <v>140</v>
      </c>
      <c r="AG66" s="130" t="s">
        <v>60</v>
      </c>
      <c r="AH66" s="131" t="s">
        <v>87</v>
      </c>
      <c r="AI66" s="130" t="s">
        <v>62</v>
      </c>
      <c r="AJ66" s="127">
        <v>64</v>
      </c>
      <c r="AM66" s="127">
        <v>98</v>
      </c>
      <c r="AO66" s="129" t="s">
        <v>159</v>
      </c>
      <c r="AP66" s="130" t="s">
        <v>60</v>
      </c>
      <c r="AQ66" s="131" t="s">
        <v>83</v>
      </c>
      <c r="AR66" s="130" t="s">
        <v>62</v>
      </c>
      <c r="AS66" s="28"/>
      <c r="AT66" s="32"/>
      <c r="AU66" s="35"/>
      <c r="AV66" s="40"/>
      <c r="AW66" s="26"/>
      <c r="AX66" s="26"/>
      <c r="BD66" s="45"/>
      <c r="BJ66" s="26"/>
      <c r="BK66" s="26"/>
      <c r="BL66" s="39"/>
      <c r="BM66" s="36"/>
      <c r="BN66" s="26"/>
      <c r="BO66" s="28"/>
      <c r="BQ66" s="129" t="s">
        <v>211</v>
      </c>
      <c r="BR66" s="130" t="s">
        <v>60</v>
      </c>
      <c r="BS66" s="131" t="s">
        <v>98</v>
      </c>
      <c r="BT66" s="130" t="s">
        <v>62</v>
      </c>
      <c r="BU66" s="127">
        <v>131</v>
      </c>
    </row>
    <row r="67" spans="2:73" ht="11.7" customHeight="1" x14ac:dyDescent="0.2">
      <c r="B67" s="127"/>
      <c r="D67" s="129"/>
      <c r="E67" s="130"/>
      <c r="F67" s="131"/>
      <c r="G67" s="130"/>
      <c r="H67" s="26"/>
      <c r="I67" s="26"/>
      <c r="J67" s="34"/>
      <c r="K67" s="39"/>
      <c r="L67" s="26"/>
      <c r="M67" s="26"/>
      <c r="O67" s="137" t="str">
        <f>IF(Q61="","",IF(Q61&gt;T61,1,0)+IF(Q63&gt;T63,1,0)+IF(Q65&gt;T65,1,0)+IF(Q67&gt;T67,1,0)+IF(Q69&gt;T69,1,0))</f>
        <v/>
      </c>
      <c r="P67" s="138"/>
      <c r="Q67" s="132"/>
      <c r="R67" s="133"/>
      <c r="T67" s="135"/>
      <c r="U67" s="136"/>
      <c r="V67" s="139" t="str">
        <f>IF(Q61="","",IF(Q61&lt;T61,1,0)+IF(Q63&lt;T63,1,0)+IF(Q65&lt;T65,1,0)+IF(Q67&lt;T67,1,0)+IF(Q69&lt;T69,1,0))</f>
        <v/>
      </c>
      <c r="W67" s="137"/>
      <c r="Y67" s="26"/>
      <c r="Z67" s="26"/>
      <c r="AA67" s="40"/>
      <c r="AB67" s="36"/>
      <c r="AC67" s="30"/>
      <c r="AD67" s="30"/>
      <c r="AF67" s="129"/>
      <c r="AG67" s="130"/>
      <c r="AH67" s="131"/>
      <c r="AI67" s="130"/>
      <c r="AJ67" s="127"/>
      <c r="AM67" s="127"/>
      <c r="AO67" s="129"/>
      <c r="AP67" s="130"/>
      <c r="AQ67" s="131"/>
      <c r="AR67" s="130"/>
      <c r="AS67" s="26"/>
      <c r="AT67" s="26"/>
      <c r="AU67" s="34"/>
      <c r="AV67" s="39"/>
      <c r="AW67" s="26"/>
      <c r="AX67" s="26"/>
      <c r="BD67" s="45"/>
      <c r="BJ67" s="26"/>
      <c r="BK67" s="26"/>
      <c r="BL67" s="31"/>
      <c r="BM67" s="36"/>
      <c r="BN67" s="32"/>
      <c r="BO67" s="33"/>
      <c r="BQ67" s="129"/>
      <c r="BR67" s="130"/>
      <c r="BS67" s="131"/>
      <c r="BT67" s="130"/>
      <c r="BU67" s="127"/>
    </row>
    <row r="68" spans="2:73" ht="11.7" customHeight="1" x14ac:dyDescent="0.2">
      <c r="B68" s="127">
        <v>32</v>
      </c>
      <c r="D68" s="129" t="s">
        <v>212</v>
      </c>
      <c r="E68" s="130" t="s">
        <v>60</v>
      </c>
      <c r="F68" s="131" t="s">
        <v>83</v>
      </c>
      <c r="G68" s="130" t="s">
        <v>62</v>
      </c>
      <c r="H68" s="26"/>
      <c r="I68" s="26"/>
      <c r="J68" s="34"/>
      <c r="K68" s="26"/>
      <c r="L68" s="26"/>
      <c r="M68" s="26"/>
      <c r="O68" s="137"/>
      <c r="P68" s="138"/>
      <c r="Q68" s="134"/>
      <c r="R68" s="133"/>
      <c r="S68" s="37"/>
      <c r="T68" s="133"/>
      <c r="U68" s="136"/>
      <c r="V68" s="139"/>
      <c r="W68" s="137"/>
      <c r="Y68" s="26"/>
      <c r="Z68" s="26"/>
      <c r="AA68" s="39"/>
      <c r="AB68" s="36"/>
      <c r="AC68" s="26"/>
      <c r="AD68" s="28"/>
      <c r="AF68" s="129" t="s">
        <v>213</v>
      </c>
      <c r="AG68" s="130" t="s">
        <v>60</v>
      </c>
      <c r="AH68" s="131" t="s">
        <v>65</v>
      </c>
      <c r="AI68" s="130" t="s">
        <v>62</v>
      </c>
      <c r="AJ68" s="127">
        <v>65</v>
      </c>
      <c r="AM68" s="127">
        <v>99</v>
      </c>
      <c r="AO68" s="129" t="s">
        <v>214</v>
      </c>
      <c r="AP68" s="130" t="s">
        <v>60</v>
      </c>
      <c r="AQ68" s="131" t="s">
        <v>129</v>
      </c>
      <c r="AR68" s="130" t="s">
        <v>62</v>
      </c>
      <c r="AS68" s="26"/>
      <c r="AT68" s="26"/>
      <c r="AU68" s="34"/>
      <c r="AV68" s="26"/>
      <c r="AW68" s="26"/>
      <c r="AX68" s="26"/>
      <c r="BD68" s="45"/>
      <c r="BJ68" s="26"/>
      <c r="BK68" s="26"/>
      <c r="BL68" s="26"/>
      <c r="BM68" s="40"/>
      <c r="BN68" s="35"/>
      <c r="BO68" s="38"/>
      <c r="BQ68" s="129" t="s">
        <v>215</v>
      </c>
      <c r="BR68" s="130" t="s">
        <v>60</v>
      </c>
      <c r="BS68" s="131" t="s">
        <v>110</v>
      </c>
      <c r="BT68" s="130" t="s">
        <v>62</v>
      </c>
      <c r="BU68" s="127">
        <v>132</v>
      </c>
    </row>
    <row r="69" spans="2:73" ht="11.7" customHeight="1" x14ac:dyDescent="0.2">
      <c r="B69" s="127"/>
      <c r="D69" s="129"/>
      <c r="E69" s="130"/>
      <c r="F69" s="131"/>
      <c r="G69" s="130"/>
      <c r="H69" s="30"/>
      <c r="I69" s="31"/>
      <c r="J69" s="39"/>
      <c r="K69" s="26"/>
      <c r="L69" s="26"/>
      <c r="M69" s="26"/>
      <c r="Q69" s="132"/>
      <c r="R69" s="133"/>
      <c r="T69" s="135"/>
      <c r="U69" s="136"/>
      <c r="Y69" s="26"/>
      <c r="Z69" s="26"/>
      <c r="AA69" s="31"/>
      <c r="AB69" s="36"/>
      <c r="AC69" s="32"/>
      <c r="AD69" s="33"/>
      <c r="AF69" s="129"/>
      <c r="AG69" s="130"/>
      <c r="AH69" s="131"/>
      <c r="AI69" s="130"/>
      <c r="AJ69" s="127"/>
      <c r="AM69" s="127"/>
      <c r="AO69" s="129"/>
      <c r="AP69" s="130"/>
      <c r="AQ69" s="131"/>
      <c r="AR69" s="130"/>
      <c r="AS69" s="30"/>
      <c r="AT69" s="31"/>
      <c r="AU69" s="39"/>
      <c r="AV69" s="26"/>
      <c r="AW69" s="26"/>
      <c r="AX69" s="26"/>
      <c r="BD69" s="45"/>
      <c r="BJ69" s="26"/>
      <c r="BK69" s="26"/>
      <c r="BL69" s="26"/>
      <c r="BM69" s="39"/>
      <c r="BN69" s="36"/>
      <c r="BO69" s="30"/>
      <c r="BQ69" s="129"/>
      <c r="BR69" s="130"/>
      <c r="BS69" s="131"/>
      <c r="BT69" s="130"/>
      <c r="BU69" s="127"/>
    </row>
    <row r="70" spans="2:73" ht="11.7" customHeight="1" x14ac:dyDescent="0.2">
      <c r="B70" s="127">
        <v>33</v>
      </c>
      <c r="D70" s="129" t="s">
        <v>216</v>
      </c>
      <c r="E70" s="130" t="s">
        <v>60</v>
      </c>
      <c r="F70" s="131" t="s">
        <v>141</v>
      </c>
      <c r="G70" s="130" t="s">
        <v>62</v>
      </c>
      <c r="H70" s="28"/>
      <c r="I70" s="32"/>
      <c r="J70" s="26"/>
      <c r="K70" s="26"/>
      <c r="L70" s="26"/>
      <c r="M70" s="26"/>
      <c r="Q70" s="134"/>
      <c r="R70" s="133"/>
      <c r="S70" s="37"/>
      <c r="T70" s="133"/>
      <c r="U70" s="136"/>
      <c r="Y70" s="26"/>
      <c r="Z70" s="26"/>
      <c r="AA70" s="26"/>
      <c r="AB70" s="40"/>
      <c r="AC70" s="35"/>
      <c r="AD70" s="38"/>
      <c r="AF70" s="129" t="s">
        <v>217</v>
      </c>
      <c r="AG70" s="130" t="s">
        <v>60</v>
      </c>
      <c r="AH70" s="131" t="s">
        <v>85</v>
      </c>
      <c r="AI70" s="130" t="s">
        <v>62</v>
      </c>
      <c r="AJ70" s="127">
        <v>66</v>
      </c>
      <c r="AM70" s="127">
        <v>100</v>
      </c>
      <c r="AO70" s="129" t="s">
        <v>218</v>
      </c>
      <c r="AP70" s="130" t="s">
        <v>60</v>
      </c>
      <c r="AQ70" s="131" t="s">
        <v>61</v>
      </c>
      <c r="AR70" s="130" t="s">
        <v>62</v>
      </c>
      <c r="AS70" s="28"/>
      <c r="AT70" s="32"/>
      <c r="AU70" s="26"/>
      <c r="AV70" s="26"/>
      <c r="AW70" s="26"/>
      <c r="AX70" s="26"/>
      <c r="BD70" s="45"/>
      <c r="BJ70" s="26"/>
      <c r="BK70" s="26"/>
      <c r="BL70" s="26"/>
      <c r="BM70" s="31"/>
      <c r="BN70" s="38"/>
      <c r="BO70" s="28"/>
      <c r="BQ70" s="129" t="s">
        <v>133</v>
      </c>
      <c r="BR70" s="130" t="s">
        <v>60</v>
      </c>
      <c r="BS70" s="131" t="s">
        <v>61</v>
      </c>
      <c r="BT70" s="130" t="s">
        <v>62</v>
      </c>
      <c r="BU70" s="127">
        <v>133</v>
      </c>
    </row>
    <row r="71" spans="2:73" ht="11.7" customHeight="1" x14ac:dyDescent="0.2">
      <c r="B71" s="127"/>
      <c r="D71" s="129"/>
      <c r="E71" s="130"/>
      <c r="F71" s="131"/>
      <c r="G71" s="130"/>
      <c r="H71" s="26"/>
      <c r="I71" s="26"/>
      <c r="J71" s="26"/>
      <c r="K71" s="26"/>
      <c r="L71" s="26"/>
      <c r="M71" s="26"/>
      <c r="Q71" s="37"/>
      <c r="U71" s="37"/>
      <c r="Y71" s="26"/>
      <c r="Z71" s="26"/>
      <c r="AA71" s="26"/>
      <c r="AB71" s="39"/>
      <c r="AC71" s="36"/>
      <c r="AD71" s="30"/>
      <c r="AF71" s="129"/>
      <c r="AG71" s="130"/>
      <c r="AH71" s="131"/>
      <c r="AI71" s="130"/>
      <c r="AJ71" s="127"/>
      <c r="AM71" s="127"/>
      <c r="AO71" s="129"/>
      <c r="AP71" s="130"/>
      <c r="AQ71" s="131"/>
      <c r="AR71" s="130"/>
      <c r="AS71" s="26"/>
      <c r="AT71" s="26"/>
      <c r="AU71" s="26"/>
      <c r="AV71" s="26"/>
      <c r="AW71" s="26"/>
      <c r="AX71" s="26"/>
      <c r="BD71" s="45"/>
      <c r="BJ71" s="26"/>
      <c r="BK71" s="26"/>
      <c r="BL71" s="26"/>
      <c r="BM71" s="26"/>
      <c r="BN71" s="30"/>
      <c r="BO71" s="30"/>
      <c r="BQ71" s="129"/>
      <c r="BR71" s="130"/>
      <c r="BS71" s="131"/>
      <c r="BT71" s="130"/>
      <c r="BU71" s="127"/>
    </row>
    <row r="72" spans="2:73" ht="11.7" customHeight="1" x14ac:dyDescent="0.2">
      <c r="O72" s="42"/>
      <c r="P72" s="128" t="s">
        <v>219</v>
      </c>
      <c r="Q72" s="128"/>
      <c r="R72" s="128"/>
      <c r="S72" s="128"/>
      <c r="T72" s="128"/>
      <c r="U72" s="128"/>
      <c r="V72" s="128"/>
      <c r="W72" s="42"/>
      <c r="Y72" s="26"/>
      <c r="Z72" s="26"/>
      <c r="AA72" s="26"/>
      <c r="AB72" s="31"/>
      <c r="AC72" s="38"/>
      <c r="AD72" s="28"/>
      <c r="AF72" s="129" t="s">
        <v>155</v>
      </c>
      <c r="AG72" s="130" t="s">
        <v>60</v>
      </c>
      <c r="AH72" s="131" t="s">
        <v>67</v>
      </c>
      <c r="AI72" s="130" t="s">
        <v>62</v>
      </c>
      <c r="AJ72" s="127">
        <v>67</v>
      </c>
      <c r="BD72" s="45"/>
    </row>
    <row r="73" spans="2:73" ht="11.7" customHeight="1" x14ac:dyDescent="0.2">
      <c r="O73" s="42"/>
      <c r="P73" s="128"/>
      <c r="Q73" s="128"/>
      <c r="R73" s="128"/>
      <c r="S73" s="128"/>
      <c r="T73" s="128"/>
      <c r="U73" s="128"/>
      <c r="V73" s="128"/>
      <c r="W73" s="42"/>
      <c r="Y73" s="26"/>
      <c r="Z73" s="26"/>
      <c r="AA73" s="26"/>
      <c r="AB73" s="26"/>
      <c r="AC73" s="30"/>
      <c r="AD73" s="30"/>
      <c r="AF73" s="129"/>
      <c r="AG73" s="130"/>
      <c r="AH73" s="131"/>
      <c r="AI73" s="130"/>
      <c r="AJ73" s="127"/>
      <c r="BD73" s="45"/>
    </row>
    <row r="74" spans="2:73" ht="11.7" customHeight="1" x14ac:dyDescent="0.2">
      <c r="BD74" s="45"/>
    </row>
    <row r="75" spans="2:73" ht="11.7" customHeight="1" x14ac:dyDescent="0.2">
      <c r="S75" s="45"/>
      <c r="BD75" s="45"/>
    </row>
    <row r="76" spans="2:73" ht="11.7" customHeight="1" x14ac:dyDescent="0.2">
      <c r="S76" s="45"/>
      <c r="T76" s="46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47"/>
      <c r="AG76" s="48"/>
      <c r="AH76" s="49"/>
      <c r="AI76" s="48"/>
      <c r="AJ76" s="50"/>
      <c r="AK76" s="29"/>
      <c r="AL76" s="29"/>
      <c r="AM76" s="50"/>
      <c r="AN76" s="29"/>
      <c r="AO76" s="47"/>
      <c r="AP76" s="48"/>
      <c r="AQ76" s="49"/>
      <c r="AR76" s="48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51"/>
    </row>
    <row r="77" spans="2:73" ht="11.7" customHeight="1" x14ac:dyDescent="0.2"/>
    <row r="78" spans="2:73" ht="11.7" customHeight="1" x14ac:dyDescent="0.2"/>
    <row r="79" spans="2:73" ht="30" customHeight="1" x14ac:dyDescent="0.2">
      <c r="D79" s="143" t="s">
        <v>55</v>
      </c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44"/>
      <c r="U79" s="144"/>
      <c r="V79" s="144"/>
      <c r="W79" s="144"/>
      <c r="X79" s="144"/>
      <c r="Y79" s="144"/>
      <c r="Z79" s="144"/>
      <c r="AA79" s="144"/>
      <c r="AB79" s="144"/>
      <c r="AC79" s="144"/>
      <c r="AD79" s="144"/>
      <c r="AE79" s="144"/>
      <c r="AF79" s="144"/>
      <c r="AG79" s="144"/>
      <c r="AH79" s="144"/>
      <c r="AI79" s="144"/>
      <c r="AJ79" s="144"/>
      <c r="AK79" s="144"/>
      <c r="AL79" s="144"/>
      <c r="AM79" s="144"/>
      <c r="AN79" s="144"/>
      <c r="AO79" s="144"/>
      <c r="AP79" s="144"/>
      <c r="AQ79" s="144"/>
      <c r="AR79" s="144"/>
      <c r="AS79" s="144"/>
      <c r="AT79" s="144"/>
      <c r="AU79" s="144"/>
      <c r="AV79" s="144"/>
      <c r="AW79" s="144"/>
      <c r="AX79" s="144"/>
      <c r="AY79" s="144"/>
      <c r="AZ79" s="144"/>
      <c r="BA79" s="144"/>
      <c r="BB79" s="144"/>
      <c r="BC79" s="144"/>
      <c r="BD79" s="144"/>
      <c r="BE79" s="144"/>
      <c r="BF79" s="144"/>
      <c r="BG79" s="144"/>
      <c r="BH79" s="144"/>
      <c r="BI79" s="144"/>
      <c r="BJ79" s="144"/>
      <c r="BK79" s="144"/>
      <c r="BL79" s="144"/>
      <c r="BM79" s="144"/>
      <c r="BN79" s="144"/>
      <c r="BO79" s="144"/>
      <c r="BP79" s="144"/>
      <c r="BQ79" s="144"/>
      <c r="BR79" s="144"/>
      <c r="BS79" s="145">
        <v>2</v>
      </c>
      <c r="BT79" s="133"/>
      <c r="BU79" s="133"/>
    </row>
    <row r="81" spans="2:73" ht="25.05" customHeight="1" x14ac:dyDescent="0.2">
      <c r="AE81" s="146" t="s">
        <v>56</v>
      </c>
      <c r="AF81" s="144"/>
      <c r="AG81" s="144"/>
      <c r="AH81" s="144"/>
      <c r="AI81" s="144"/>
      <c r="AJ81" s="144"/>
      <c r="AK81" s="144"/>
      <c r="AL81" s="144"/>
      <c r="AM81" s="144"/>
      <c r="AN81" s="144"/>
      <c r="AO81" s="144"/>
      <c r="AP81" s="144"/>
      <c r="AQ81" s="144"/>
      <c r="BM81" s="147" t="s">
        <v>57</v>
      </c>
      <c r="BN81" s="144"/>
      <c r="BO81" s="144"/>
      <c r="BP81" s="144"/>
      <c r="BQ81" s="144"/>
      <c r="BR81" s="144"/>
      <c r="BS81" s="144"/>
      <c r="BT81" s="144"/>
      <c r="BU81" s="144"/>
    </row>
    <row r="82" spans="2:73" x14ac:dyDescent="0.2">
      <c r="BM82" s="147" t="s">
        <v>58</v>
      </c>
      <c r="BN82" s="144"/>
      <c r="BO82" s="144"/>
      <c r="BP82" s="144"/>
      <c r="BQ82" s="144"/>
      <c r="BR82" s="144"/>
      <c r="BS82" s="144"/>
      <c r="BT82" s="144"/>
      <c r="BU82" s="144"/>
    </row>
    <row r="84" spans="2:73" ht="11.7" customHeight="1" x14ac:dyDescent="0.2">
      <c r="B84" s="127">
        <v>134</v>
      </c>
      <c r="D84" s="129" t="s">
        <v>220</v>
      </c>
      <c r="E84" s="130" t="s">
        <v>60</v>
      </c>
      <c r="F84" s="131" t="s">
        <v>61</v>
      </c>
      <c r="G84" s="130" t="s">
        <v>62</v>
      </c>
      <c r="H84" s="26"/>
      <c r="I84" s="26"/>
      <c r="J84" s="26"/>
      <c r="K84" s="26"/>
      <c r="L84" s="26"/>
      <c r="M84" s="26"/>
      <c r="Y84" s="26"/>
      <c r="Z84" s="26"/>
      <c r="AA84" s="26"/>
      <c r="AB84" s="26"/>
      <c r="AC84" s="28"/>
      <c r="AD84" s="28"/>
      <c r="AF84" s="129" t="s">
        <v>221</v>
      </c>
      <c r="AG84" s="130" t="s">
        <v>60</v>
      </c>
      <c r="AH84" s="131" t="s">
        <v>67</v>
      </c>
      <c r="AI84" s="130" t="s">
        <v>62</v>
      </c>
      <c r="AJ84" s="127">
        <v>167</v>
      </c>
      <c r="AM84" s="127">
        <v>200</v>
      </c>
      <c r="AO84" s="129" t="s">
        <v>222</v>
      </c>
      <c r="AP84" s="130" t="s">
        <v>60</v>
      </c>
      <c r="AQ84" s="131" t="s">
        <v>61</v>
      </c>
      <c r="AR84" s="130" t="s">
        <v>62</v>
      </c>
      <c r="AS84" s="26"/>
      <c r="AT84" s="26"/>
      <c r="AU84" s="26"/>
      <c r="AV84" s="26"/>
      <c r="AW84" s="26"/>
      <c r="AX84" s="26"/>
      <c r="BJ84" s="26"/>
      <c r="BK84" s="26"/>
      <c r="BL84" s="26"/>
      <c r="BM84" s="26"/>
      <c r="BN84" s="28"/>
      <c r="BO84" s="28"/>
      <c r="BQ84" s="129" t="s">
        <v>223</v>
      </c>
      <c r="BR84" s="130" t="s">
        <v>60</v>
      </c>
      <c r="BS84" s="131" t="s">
        <v>65</v>
      </c>
      <c r="BT84" s="130" t="s">
        <v>62</v>
      </c>
      <c r="BU84" s="127">
        <v>234</v>
      </c>
    </row>
    <row r="85" spans="2:73" ht="11.7" customHeight="1" x14ac:dyDescent="0.2">
      <c r="B85" s="127"/>
      <c r="D85" s="129"/>
      <c r="E85" s="130"/>
      <c r="F85" s="131"/>
      <c r="G85" s="130"/>
      <c r="H85" s="30"/>
      <c r="I85" s="31"/>
      <c r="J85" s="26"/>
      <c r="K85" s="26"/>
      <c r="L85" s="26"/>
      <c r="M85" s="26"/>
      <c r="Y85" s="26"/>
      <c r="Z85" s="26"/>
      <c r="AA85" s="26"/>
      <c r="AB85" s="32"/>
      <c r="AC85" s="33"/>
      <c r="AD85" s="30"/>
      <c r="AF85" s="129"/>
      <c r="AG85" s="130"/>
      <c r="AH85" s="131"/>
      <c r="AI85" s="130"/>
      <c r="AJ85" s="127"/>
      <c r="AM85" s="127"/>
      <c r="AO85" s="129"/>
      <c r="AP85" s="130"/>
      <c r="AQ85" s="131"/>
      <c r="AR85" s="130"/>
      <c r="AS85" s="30"/>
      <c r="AT85" s="31"/>
      <c r="AU85" s="26"/>
      <c r="AV85" s="26"/>
      <c r="AW85" s="26"/>
      <c r="AX85" s="26"/>
      <c r="BJ85" s="26"/>
      <c r="BK85" s="26"/>
      <c r="BL85" s="26"/>
      <c r="BM85" s="32"/>
      <c r="BN85" s="33"/>
      <c r="BO85" s="30"/>
      <c r="BQ85" s="129"/>
      <c r="BR85" s="130"/>
      <c r="BS85" s="131"/>
      <c r="BT85" s="130"/>
      <c r="BU85" s="127"/>
    </row>
    <row r="86" spans="2:73" ht="11.7" customHeight="1" x14ac:dyDescent="0.2">
      <c r="B86" s="127">
        <v>135</v>
      </c>
      <c r="D86" s="129" t="s">
        <v>224</v>
      </c>
      <c r="E86" s="130" t="s">
        <v>60</v>
      </c>
      <c r="F86" s="131" t="s">
        <v>83</v>
      </c>
      <c r="G86" s="130" t="s">
        <v>62</v>
      </c>
      <c r="H86" s="26"/>
      <c r="I86" s="34"/>
      <c r="J86" s="35"/>
      <c r="K86" s="26"/>
      <c r="L86" s="26"/>
      <c r="M86" s="26"/>
      <c r="Y86" s="26"/>
      <c r="Z86" s="26"/>
      <c r="AA86" s="26"/>
      <c r="AB86" s="35"/>
      <c r="AC86" s="38"/>
      <c r="AD86" s="28"/>
      <c r="AF86" s="129" t="s">
        <v>225</v>
      </c>
      <c r="AG86" s="130" t="s">
        <v>60</v>
      </c>
      <c r="AH86" s="131" t="s">
        <v>69</v>
      </c>
      <c r="AI86" s="130" t="s">
        <v>62</v>
      </c>
      <c r="AJ86" s="127">
        <v>168</v>
      </c>
      <c r="AM86" s="127">
        <v>201</v>
      </c>
      <c r="AO86" s="129" t="s">
        <v>168</v>
      </c>
      <c r="AP86" s="130" t="s">
        <v>60</v>
      </c>
      <c r="AQ86" s="131" t="s">
        <v>98</v>
      </c>
      <c r="AR86" s="130" t="s">
        <v>62</v>
      </c>
      <c r="AS86" s="26"/>
      <c r="AT86" s="34"/>
      <c r="AU86" s="35"/>
      <c r="AV86" s="26"/>
      <c r="AW86" s="26"/>
      <c r="AX86" s="26"/>
      <c r="BJ86" s="26"/>
      <c r="BK86" s="26"/>
      <c r="BL86" s="26"/>
      <c r="BM86" s="35"/>
      <c r="BN86" s="38"/>
      <c r="BO86" s="28"/>
      <c r="BQ86" s="129" t="s">
        <v>133</v>
      </c>
      <c r="BR86" s="130" t="s">
        <v>60</v>
      </c>
      <c r="BS86" s="131" t="s">
        <v>95</v>
      </c>
      <c r="BT86" s="130" t="s">
        <v>62</v>
      </c>
      <c r="BU86" s="127">
        <v>235</v>
      </c>
    </row>
    <row r="87" spans="2:73" ht="11.7" customHeight="1" x14ac:dyDescent="0.2">
      <c r="B87" s="127"/>
      <c r="D87" s="129"/>
      <c r="E87" s="130"/>
      <c r="F87" s="131"/>
      <c r="G87" s="130"/>
      <c r="H87" s="31"/>
      <c r="I87" s="39"/>
      <c r="J87" s="40"/>
      <c r="K87" s="26"/>
      <c r="L87" s="26"/>
      <c r="M87" s="26"/>
      <c r="Y87" s="26"/>
      <c r="Z87" s="26"/>
      <c r="AA87" s="32"/>
      <c r="AB87" s="36"/>
      <c r="AC87" s="30"/>
      <c r="AD87" s="30"/>
      <c r="AF87" s="129"/>
      <c r="AG87" s="130"/>
      <c r="AH87" s="131"/>
      <c r="AI87" s="130"/>
      <c r="AJ87" s="127"/>
      <c r="AM87" s="127"/>
      <c r="AO87" s="129"/>
      <c r="AP87" s="130"/>
      <c r="AQ87" s="131"/>
      <c r="AR87" s="130"/>
      <c r="AS87" s="31"/>
      <c r="AT87" s="39"/>
      <c r="AU87" s="40"/>
      <c r="AV87" s="26"/>
      <c r="AW87" s="26"/>
      <c r="AX87" s="26"/>
      <c r="BJ87" s="26"/>
      <c r="BK87" s="26"/>
      <c r="BL87" s="32"/>
      <c r="BM87" s="36"/>
      <c r="BN87" s="30"/>
      <c r="BO87" s="30"/>
      <c r="BQ87" s="129"/>
      <c r="BR87" s="130"/>
      <c r="BS87" s="131"/>
      <c r="BT87" s="130"/>
      <c r="BU87" s="127"/>
    </row>
    <row r="88" spans="2:73" ht="11.7" customHeight="1" x14ac:dyDescent="0.2">
      <c r="B88" s="127">
        <v>136</v>
      </c>
      <c r="D88" s="129" t="s">
        <v>226</v>
      </c>
      <c r="E88" s="130" t="s">
        <v>60</v>
      </c>
      <c r="F88" s="131" t="s">
        <v>65</v>
      </c>
      <c r="G88" s="130" t="s">
        <v>62</v>
      </c>
      <c r="H88" s="32"/>
      <c r="I88" s="26"/>
      <c r="J88" s="34"/>
      <c r="K88" s="26"/>
      <c r="L88" s="26"/>
      <c r="M88" s="26"/>
      <c r="Y88" s="26"/>
      <c r="Z88" s="26"/>
      <c r="AA88" s="35"/>
      <c r="AB88" s="36"/>
      <c r="AC88" s="28"/>
      <c r="AD88" s="28"/>
      <c r="AF88" s="129" t="s">
        <v>63</v>
      </c>
      <c r="AG88" s="130" t="s">
        <v>60</v>
      </c>
      <c r="AH88" s="131" t="s">
        <v>90</v>
      </c>
      <c r="AI88" s="130" t="s">
        <v>62</v>
      </c>
      <c r="AJ88" s="127">
        <v>169</v>
      </c>
      <c r="AM88" s="127">
        <v>202</v>
      </c>
      <c r="AO88" s="129" t="s">
        <v>227</v>
      </c>
      <c r="AP88" s="130" t="s">
        <v>60</v>
      </c>
      <c r="AQ88" s="131" t="s">
        <v>77</v>
      </c>
      <c r="AR88" s="130" t="s">
        <v>62</v>
      </c>
      <c r="AS88" s="32"/>
      <c r="AT88" s="26"/>
      <c r="AU88" s="34"/>
      <c r="AV88" s="26"/>
      <c r="AW88" s="26"/>
      <c r="AX88" s="26"/>
      <c r="BJ88" s="26"/>
      <c r="BK88" s="26"/>
      <c r="BL88" s="35"/>
      <c r="BM88" s="36"/>
      <c r="BN88" s="28"/>
      <c r="BO88" s="28"/>
      <c r="BQ88" s="129" t="s">
        <v>228</v>
      </c>
      <c r="BR88" s="130" t="s">
        <v>60</v>
      </c>
      <c r="BS88" s="131" t="s">
        <v>75</v>
      </c>
      <c r="BT88" s="130" t="s">
        <v>62</v>
      </c>
      <c r="BU88" s="127">
        <v>236</v>
      </c>
    </row>
    <row r="89" spans="2:73" ht="11.7" customHeight="1" x14ac:dyDescent="0.2">
      <c r="B89" s="127"/>
      <c r="D89" s="129"/>
      <c r="E89" s="130"/>
      <c r="F89" s="131"/>
      <c r="G89" s="130"/>
      <c r="H89" s="26"/>
      <c r="I89" s="26"/>
      <c r="J89" s="34"/>
      <c r="K89" s="35"/>
      <c r="L89" s="26"/>
      <c r="M89" s="26"/>
      <c r="Y89" s="26"/>
      <c r="Z89" s="26"/>
      <c r="AA89" s="40"/>
      <c r="AB89" s="39"/>
      <c r="AC89" s="33"/>
      <c r="AD89" s="30"/>
      <c r="AF89" s="129"/>
      <c r="AG89" s="130"/>
      <c r="AH89" s="131"/>
      <c r="AI89" s="130"/>
      <c r="AJ89" s="127"/>
      <c r="AM89" s="127"/>
      <c r="AO89" s="129"/>
      <c r="AP89" s="130"/>
      <c r="AQ89" s="131"/>
      <c r="AR89" s="130"/>
      <c r="AS89" s="26"/>
      <c r="AT89" s="26"/>
      <c r="AU89" s="34"/>
      <c r="AV89" s="35"/>
      <c r="AW89" s="26"/>
      <c r="AX89" s="26"/>
      <c r="BJ89" s="26"/>
      <c r="BK89" s="26"/>
      <c r="BL89" s="40"/>
      <c r="BM89" s="39"/>
      <c r="BN89" s="33"/>
      <c r="BO89" s="30"/>
      <c r="BQ89" s="129"/>
      <c r="BR89" s="130"/>
      <c r="BS89" s="131"/>
      <c r="BT89" s="130"/>
      <c r="BU89" s="127"/>
    </row>
    <row r="90" spans="2:73" ht="11.7" customHeight="1" x14ac:dyDescent="0.2">
      <c r="B90" s="127">
        <v>137</v>
      </c>
      <c r="D90" s="129" t="s">
        <v>229</v>
      </c>
      <c r="E90" s="130" t="s">
        <v>60</v>
      </c>
      <c r="F90" s="131" t="s">
        <v>87</v>
      </c>
      <c r="G90" s="130" t="s">
        <v>62</v>
      </c>
      <c r="H90" s="26"/>
      <c r="I90" s="26"/>
      <c r="J90" s="34"/>
      <c r="K90" s="40"/>
      <c r="L90" s="26"/>
      <c r="M90" s="26"/>
      <c r="Y90" s="26"/>
      <c r="Z90" s="26"/>
      <c r="AA90" s="36"/>
      <c r="AB90" s="31"/>
      <c r="AC90" s="38"/>
      <c r="AD90" s="28"/>
      <c r="AF90" s="129" t="s">
        <v>230</v>
      </c>
      <c r="AG90" s="130" t="s">
        <v>60</v>
      </c>
      <c r="AH90" s="131" t="s">
        <v>77</v>
      </c>
      <c r="AI90" s="130" t="s">
        <v>62</v>
      </c>
      <c r="AJ90" s="127">
        <v>170</v>
      </c>
      <c r="AM90" s="127">
        <v>203</v>
      </c>
      <c r="AO90" s="129" t="s">
        <v>231</v>
      </c>
      <c r="AP90" s="130" t="s">
        <v>60</v>
      </c>
      <c r="AQ90" s="131" t="s">
        <v>110</v>
      </c>
      <c r="AR90" s="130" t="s">
        <v>62</v>
      </c>
      <c r="AS90" s="26"/>
      <c r="AT90" s="26"/>
      <c r="AU90" s="34"/>
      <c r="AV90" s="40"/>
      <c r="AW90" s="26"/>
      <c r="AX90" s="26"/>
      <c r="BJ90" s="26"/>
      <c r="BK90" s="26"/>
      <c r="BL90" s="36"/>
      <c r="BM90" s="31"/>
      <c r="BN90" s="38"/>
      <c r="BO90" s="28"/>
      <c r="BQ90" s="129" t="s">
        <v>232</v>
      </c>
      <c r="BR90" s="130" t="s">
        <v>60</v>
      </c>
      <c r="BS90" s="131" t="s">
        <v>87</v>
      </c>
      <c r="BT90" s="130" t="s">
        <v>62</v>
      </c>
      <c r="BU90" s="127">
        <v>237</v>
      </c>
    </row>
    <row r="91" spans="2:73" ht="11.7" customHeight="1" x14ac:dyDescent="0.2">
      <c r="B91" s="127"/>
      <c r="D91" s="129"/>
      <c r="E91" s="130"/>
      <c r="F91" s="131"/>
      <c r="G91" s="130"/>
      <c r="H91" s="30"/>
      <c r="I91" s="31"/>
      <c r="J91" s="39"/>
      <c r="K91" s="40"/>
      <c r="L91" s="26"/>
      <c r="M91" s="26"/>
      <c r="Y91" s="26"/>
      <c r="Z91" s="32"/>
      <c r="AA91" s="36"/>
      <c r="AB91" s="26"/>
      <c r="AC91" s="30"/>
      <c r="AD91" s="30"/>
      <c r="AF91" s="129"/>
      <c r="AG91" s="130"/>
      <c r="AH91" s="131"/>
      <c r="AI91" s="130"/>
      <c r="AJ91" s="127"/>
      <c r="AM91" s="127"/>
      <c r="AO91" s="129"/>
      <c r="AP91" s="130"/>
      <c r="AQ91" s="131"/>
      <c r="AR91" s="130"/>
      <c r="AS91" s="30"/>
      <c r="AT91" s="31"/>
      <c r="AU91" s="39"/>
      <c r="AV91" s="40"/>
      <c r="AW91" s="26"/>
      <c r="AX91" s="26"/>
      <c r="BJ91" s="26"/>
      <c r="BK91" s="32"/>
      <c r="BL91" s="36"/>
      <c r="BM91" s="26"/>
      <c r="BN91" s="30"/>
      <c r="BO91" s="30"/>
      <c r="BQ91" s="129"/>
      <c r="BR91" s="130"/>
      <c r="BS91" s="131"/>
      <c r="BT91" s="130"/>
      <c r="BU91" s="127"/>
    </row>
    <row r="92" spans="2:73" ht="11.7" customHeight="1" x14ac:dyDescent="0.2">
      <c r="B92" s="127">
        <v>138</v>
      </c>
      <c r="D92" s="129" t="s">
        <v>233</v>
      </c>
      <c r="E92" s="130" t="s">
        <v>60</v>
      </c>
      <c r="F92" s="131" t="s">
        <v>98</v>
      </c>
      <c r="G92" s="130" t="s">
        <v>62</v>
      </c>
      <c r="H92" s="28"/>
      <c r="I92" s="32"/>
      <c r="J92" s="26"/>
      <c r="K92" s="34"/>
      <c r="L92" s="26"/>
      <c r="M92" s="26"/>
      <c r="Y92" s="26"/>
      <c r="Z92" s="35"/>
      <c r="AA92" s="36"/>
      <c r="AB92" s="26"/>
      <c r="AC92" s="28"/>
      <c r="AD92" s="28"/>
      <c r="AF92" s="129" t="s">
        <v>234</v>
      </c>
      <c r="AG92" s="130" t="s">
        <v>60</v>
      </c>
      <c r="AH92" s="131" t="s">
        <v>194</v>
      </c>
      <c r="AI92" s="130" t="s">
        <v>62</v>
      </c>
      <c r="AJ92" s="127">
        <v>171</v>
      </c>
      <c r="AM92" s="127">
        <v>204</v>
      </c>
      <c r="AO92" s="129" t="s">
        <v>235</v>
      </c>
      <c r="AP92" s="130" t="s">
        <v>60</v>
      </c>
      <c r="AQ92" s="131" t="s">
        <v>122</v>
      </c>
      <c r="AR92" s="130" t="s">
        <v>62</v>
      </c>
      <c r="AS92" s="28"/>
      <c r="AT92" s="32"/>
      <c r="AU92" s="26"/>
      <c r="AV92" s="34"/>
      <c r="AW92" s="26"/>
      <c r="AX92" s="26"/>
      <c r="BJ92" s="26"/>
      <c r="BK92" s="35"/>
      <c r="BL92" s="36"/>
      <c r="BM92" s="26"/>
      <c r="BN92" s="28"/>
      <c r="BO92" s="28"/>
      <c r="BQ92" s="129" t="s">
        <v>236</v>
      </c>
      <c r="BR92" s="130" t="s">
        <v>60</v>
      </c>
      <c r="BS92" s="131" t="s">
        <v>129</v>
      </c>
      <c r="BT92" s="130" t="s">
        <v>62</v>
      </c>
      <c r="BU92" s="127">
        <v>238</v>
      </c>
    </row>
    <row r="93" spans="2:73" ht="11.7" customHeight="1" x14ac:dyDescent="0.2">
      <c r="B93" s="127"/>
      <c r="D93" s="129"/>
      <c r="E93" s="130"/>
      <c r="F93" s="131"/>
      <c r="G93" s="130"/>
      <c r="H93" s="26"/>
      <c r="I93" s="26"/>
      <c r="J93" s="26"/>
      <c r="K93" s="34"/>
      <c r="L93" s="26"/>
      <c r="M93" s="26"/>
      <c r="Y93" s="26"/>
      <c r="Z93" s="40"/>
      <c r="AA93" s="36"/>
      <c r="AB93" s="32"/>
      <c r="AC93" s="33"/>
      <c r="AD93" s="30"/>
      <c r="AF93" s="129"/>
      <c r="AG93" s="130"/>
      <c r="AH93" s="131"/>
      <c r="AI93" s="130"/>
      <c r="AJ93" s="127"/>
      <c r="AM93" s="127"/>
      <c r="AO93" s="129"/>
      <c r="AP93" s="130"/>
      <c r="AQ93" s="131"/>
      <c r="AR93" s="130"/>
      <c r="AS93" s="26"/>
      <c r="AT93" s="26"/>
      <c r="AU93" s="26"/>
      <c r="AV93" s="34"/>
      <c r="AW93" s="26"/>
      <c r="AX93" s="26"/>
      <c r="BJ93" s="26"/>
      <c r="BK93" s="40"/>
      <c r="BL93" s="36"/>
      <c r="BM93" s="32"/>
      <c r="BN93" s="33"/>
      <c r="BO93" s="30"/>
      <c r="BQ93" s="129"/>
      <c r="BR93" s="130"/>
      <c r="BS93" s="131"/>
      <c r="BT93" s="130"/>
      <c r="BU93" s="127"/>
    </row>
    <row r="94" spans="2:73" ht="11.7" customHeight="1" x14ac:dyDescent="0.2">
      <c r="B94" s="127">
        <v>139</v>
      </c>
      <c r="D94" s="129" t="s">
        <v>185</v>
      </c>
      <c r="E94" s="130" t="s">
        <v>60</v>
      </c>
      <c r="F94" s="131" t="s">
        <v>192</v>
      </c>
      <c r="G94" s="130" t="s">
        <v>62</v>
      </c>
      <c r="H94" s="26"/>
      <c r="I94" s="26"/>
      <c r="J94" s="26"/>
      <c r="K94" s="34"/>
      <c r="L94" s="35"/>
      <c r="M94" s="26"/>
      <c r="Y94" s="26"/>
      <c r="Z94" s="40"/>
      <c r="AA94" s="40"/>
      <c r="AB94" s="35"/>
      <c r="AC94" s="38"/>
      <c r="AD94" s="28"/>
      <c r="AF94" s="129" t="s">
        <v>237</v>
      </c>
      <c r="AG94" s="130" t="s">
        <v>60</v>
      </c>
      <c r="AH94" s="131" t="s">
        <v>98</v>
      </c>
      <c r="AI94" s="130" t="s">
        <v>62</v>
      </c>
      <c r="AJ94" s="127">
        <v>172</v>
      </c>
      <c r="AM94" s="127">
        <v>205</v>
      </c>
      <c r="AO94" s="129" t="s">
        <v>238</v>
      </c>
      <c r="AP94" s="130" t="s">
        <v>60</v>
      </c>
      <c r="AQ94" s="131" t="s">
        <v>192</v>
      </c>
      <c r="AR94" s="130" t="s">
        <v>62</v>
      </c>
      <c r="AS94" s="26"/>
      <c r="AT94" s="26"/>
      <c r="AU94" s="26"/>
      <c r="AV94" s="34"/>
      <c r="AW94" s="35"/>
      <c r="AX94" s="26"/>
      <c r="BJ94" s="26"/>
      <c r="BK94" s="40"/>
      <c r="BL94" s="40"/>
      <c r="BM94" s="35"/>
      <c r="BN94" s="38"/>
      <c r="BO94" s="28"/>
      <c r="BQ94" s="129" t="s">
        <v>239</v>
      </c>
      <c r="BR94" s="130" t="s">
        <v>60</v>
      </c>
      <c r="BS94" s="131" t="s">
        <v>77</v>
      </c>
      <c r="BT94" s="130" t="s">
        <v>62</v>
      </c>
      <c r="BU94" s="127">
        <v>239</v>
      </c>
    </row>
    <row r="95" spans="2:73" ht="11.7" customHeight="1" x14ac:dyDescent="0.2">
      <c r="B95" s="127"/>
      <c r="D95" s="129"/>
      <c r="E95" s="130"/>
      <c r="F95" s="131"/>
      <c r="G95" s="130"/>
      <c r="H95" s="30"/>
      <c r="I95" s="31"/>
      <c r="J95" s="26"/>
      <c r="K95" s="34"/>
      <c r="L95" s="40"/>
      <c r="M95" s="26"/>
      <c r="Y95" s="26"/>
      <c r="Z95" s="40"/>
      <c r="AA95" s="39"/>
      <c r="AB95" s="36"/>
      <c r="AC95" s="30"/>
      <c r="AD95" s="30"/>
      <c r="AF95" s="129"/>
      <c r="AG95" s="130"/>
      <c r="AH95" s="131"/>
      <c r="AI95" s="130"/>
      <c r="AJ95" s="127"/>
      <c r="AM95" s="127"/>
      <c r="AO95" s="129"/>
      <c r="AP95" s="130"/>
      <c r="AQ95" s="131"/>
      <c r="AR95" s="130"/>
      <c r="AS95" s="30"/>
      <c r="AT95" s="31"/>
      <c r="AU95" s="26"/>
      <c r="AV95" s="34"/>
      <c r="AW95" s="40"/>
      <c r="AX95" s="26"/>
      <c r="BJ95" s="26"/>
      <c r="BK95" s="40"/>
      <c r="BL95" s="39"/>
      <c r="BM95" s="36"/>
      <c r="BN95" s="30"/>
      <c r="BO95" s="30"/>
      <c r="BQ95" s="129"/>
      <c r="BR95" s="130"/>
      <c r="BS95" s="131"/>
      <c r="BT95" s="130"/>
      <c r="BU95" s="127"/>
    </row>
    <row r="96" spans="2:73" ht="11.7" customHeight="1" x14ac:dyDescent="0.2">
      <c r="B96" s="127">
        <v>140</v>
      </c>
      <c r="D96" s="129" t="s">
        <v>240</v>
      </c>
      <c r="E96" s="130" t="s">
        <v>60</v>
      </c>
      <c r="F96" s="131" t="s">
        <v>69</v>
      </c>
      <c r="G96" s="130" t="s">
        <v>62</v>
      </c>
      <c r="H96" s="28"/>
      <c r="I96" s="32"/>
      <c r="J96" s="35"/>
      <c r="K96" s="40"/>
      <c r="L96" s="40"/>
      <c r="M96" s="26"/>
      <c r="Y96" s="26"/>
      <c r="Z96" s="36"/>
      <c r="AA96" s="31"/>
      <c r="AB96" s="36"/>
      <c r="AC96" s="28"/>
      <c r="AD96" s="28"/>
      <c r="AF96" s="129" t="s">
        <v>241</v>
      </c>
      <c r="AG96" s="130" t="s">
        <v>60</v>
      </c>
      <c r="AH96" s="131" t="s">
        <v>81</v>
      </c>
      <c r="AI96" s="130" t="s">
        <v>62</v>
      </c>
      <c r="AJ96" s="127">
        <v>173</v>
      </c>
      <c r="AM96" s="127">
        <v>206</v>
      </c>
      <c r="AO96" s="129" t="s">
        <v>242</v>
      </c>
      <c r="AP96" s="130" t="s">
        <v>60</v>
      </c>
      <c r="AQ96" s="131" t="s">
        <v>83</v>
      </c>
      <c r="AR96" s="130" t="s">
        <v>62</v>
      </c>
      <c r="AS96" s="28"/>
      <c r="AT96" s="32"/>
      <c r="AU96" s="35"/>
      <c r="AV96" s="40"/>
      <c r="AW96" s="40"/>
      <c r="AX96" s="26"/>
      <c r="BJ96" s="26"/>
      <c r="BK96" s="36"/>
      <c r="BL96" s="31"/>
      <c r="BM96" s="36"/>
      <c r="BN96" s="28"/>
      <c r="BO96" s="28"/>
      <c r="BQ96" s="129" t="s">
        <v>243</v>
      </c>
      <c r="BR96" s="130" t="s">
        <v>60</v>
      </c>
      <c r="BS96" s="131" t="s">
        <v>69</v>
      </c>
      <c r="BT96" s="130" t="s">
        <v>62</v>
      </c>
      <c r="BU96" s="127">
        <v>240</v>
      </c>
    </row>
    <row r="97" spans="2:73" ht="11.7" customHeight="1" x14ac:dyDescent="0.2">
      <c r="B97" s="127"/>
      <c r="D97" s="129"/>
      <c r="E97" s="130"/>
      <c r="F97" s="131"/>
      <c r="G97" s="130"/>
      <c r="H97" s="26"/>
      <c r="I97" s="26"/>
      <c r="J97" s="34"/>
      <c r="K97" s="39"/>
      <c r="L97" s="40"/>
      <c r="M97" s="26"/>
      <c r="Y97" s="26"/>
      <c r="Z97" s="36"/>
      <c r="AA97" s="26"/>
      <c r="AB97" s="39"/>
      <c r="AC97" s="33"/>
      <c r="AD97" s="30"/>
      <c r="AF97" s="129"/>
      <c r="AG97" s="130"/>
      <c r="AH97" s="131"/>
      <c r="AI97" s="130"/>
      <c r="AJ97" s="127"/>
      <c r="AM97" s="127"/>
      <c r="AO97" s="129"/>
      <c r="AP97" s="130"/>
      <c r="AQ97" s="131"/>
      <c r="AR97" s="130"/>
      <c r="AS97" s="26"/>
      <c r="AT97" s="26"/>
      <c r="AU97" s="34"/>
      <c r="AV97" s="39"/>
      <c r="AW97" s="40"/>
      <c r="AX97" s="26"/>
      <c r="BJ97" s="26"/>
      <c r="BK97" s="36"/>
      <c r="BL97" s="26"/>
      <c r="BM97" s="39"/>
      <c r="BN97" s="33"/>
      <c r="BO97" s="30"/>
      <c r="BQ97" s="129"/>
      <c r="BR97" s="130"/>
      <c r="BS97" s="131"/>
      <c r="BT97" s="130"/>
      <c r="BU97" s="127"/>
    </row>
    <row r="98" spans="2:73" ht="11.7" customHeight="1" x14ac:dyDescent="0.2">
      <c r="B98" s="127">
        <v>141</v>
      </c>
      <c r="D98" s="129" t="s">
        <v>156</v>
      </c>
      <c r="E98" s="130" t="s">
        <v>60</v>
      </c>
      <c r="F98" s="131" t="s">
        <v>110</v>
      </c>
      <c r="G98" s="130" t="s">
        <v>62</v>
      </c>
      <c r="H98" s="26"/>
      <c r="I98" s="26"/>
      <c r="J98" s="34"/>
      <c r="K98" s="26"/>
      <c r="L98" s="34"/>
      <c r="M98" s="26"/>
      <c r="Y98" s="26"/>
      <c r="Z98" s="36"/>
      <c r="AA98" s="26"/>
      <c r="AB98" s="31"/>
      <c r="AC98" s="38"/>
      <c r="AD98" s="28"/>
      <c r="AF98" s="129" t="s">
        <v>244</v>
      </c>
      <c r="AG98" s="130" t="s">
        <v>60</v>
      </c>
      <c r="AH98" s="131" t="s">
        <v>87</v>
      </c>
      <c r="AI98" s="130" t="s">
        <v>62</v>
      </c>
      <c r="AJ98" s="127">
        <v>174</v>
      </c>
      <c r="AM98" s="127">
        <v>207</v>
      </c>
      <c r="AO98" s="129" t="s">
        <v>245</v>
      </c>
      <c r="AP98" s="130" t="s">
        <v>60</v>
      </c>
      <c r="AQ98" s="131" t="s">
        <v>120</v>
      </c>
      <c r="AR98" s="130" t="s">
        <v>62</v>
      </c>
      <c r="AS98" s="26"/>
      <c r="AT98" s="26"/>
      <c r="AU98" s="34"/>
      <c r="AV98" s="26"/>
      <c r="AW98" s="34"/>
      <c r="AX98" s="26"/>
      <c r="BJ98" s="26"/>
      <c r="BK98" s="36"/>
      <c r="BL98" s="26"/>
      <c r="BM98" s="31"/>
      <c r="BN98" s="38"/>
      <c r="BO98" s="28"/>
      <c r="BQ98" s="129" t="s">
        <v>246</v>
      </c>
      <c r="BR98" s="130" t="s">
        <v>60</v>
      </c>
      <c r="BS98" s="131" t="s">
        <v>136</v>
      </c>
      <c r="BT98" s="130" t="s">
        <v>62</v>
      </c>
      <c r="BU98" s="127">
        <v>241</v>
      </c>
    </row>
    <row r="99" spans="2:73" ht="11.7" customHeight="1" x14ac:dyDescent="0.2">
      <c r="B99" s="127"/>
      <c r="D99" s="129"/>
      <c r="E99" s="130"/>
      <c r="F99" s="131"/>
      <c r="G99" s="130"/>
      <c r="H99" s="30"/>
      <c r="I99" s="31"/>
      <c r="J99" s="39"/>
      <c r="K99" s="26"/>
      <c r="L99" s="34"/>
      <c r="M99" s="26"/>
      <c r="Y99" s="32"/>
      <c r="Z99" s="36"/>
      <c r="AA99" s="26"/>
      <c r="AB99" s="26"/>
      <c r="AC99" s="30"/>
      <c r="AD99" s="30"/>
      <c r="AF99" s="129"/>
      <c r="AG99" s="130"/>
      <c r="AH99" s="131"/>
      <c r="AI99" s="130"/>
      <c r="AJ99" s="127"/>
      <c r="AM99" s="127"/>
      <c r="AO99" s="129"/>
      <c r="AP99" s="130"/>
      <c r="AQ99" s="131"/>
      <c r="AR99" s="130"/>
      <c r="AS99" s="30"/>
      <c r="AT99" s="31"/>
      <c r="AU99" s="39"/>
      <c r="AV99" s="26"/>
      <c r="AW99" s="34"/>
      <c r="AX99" s="26"/>
      <c r="BJ99" s="32"/>
      <c r="BK99" s="36"/>
      <c r="BL99" s="26"/>
      <c r="BM99" s="26"/>
      <c r="BN99" s="30"/>
      <c r="BO99" s="30"/>
      <c r="BQ99" s="129"/>
      <c r="BR99" s="130"/>
      <c r="BS99" s="131"/>
      <c r="BT99" s="130"/>
      <c r="BU99" s="127"/>
    </row>
    <row r="100" spans="2:73" ht="11.7" customHeight="1" x14ac:dyDescent="0.2">
      <c r="B100" s="127">
        <v>142</v>
      </c>
      <c r="D100" s="129" t="s">
        <v>247</v>
      </c>
      <c r="E100" s="130" t="s">
        <v>60</v>
      </c>
      <c r="F100" s="131" t="s">
        <v>102</v>
      </c>
      <c r="G100" s="130" t="s">
        <v>62</v>
      </c>
      <c r="H100" s="28"/>
      <c r="I100" s="32"/>
      <c r="J100" s="26"/>
      <c r="K100" s="26"/>
      <c r="L100" s="34"/>
      <c r="M100" s="26"/>
      <c r="Y100" s="35"/>
      <c r="Z100" s="36"/>
      <c r="AA100" s="26"/>
      <c r="AB100" s="26"/>
      <c r="AC100" s="28"/>
      <c r="AD100" s="28"/>
      <c r="AF100" s="129" t="s">
        <v>248</v>
      </c>
      <c r="AG100" s="130" t="s">
        <v>60</v>
      </c>
      <c r="AH100" s="131" t="s">
        <v>65</v>
      </c>
      <c r="AI100" s="130" t="s">
        <v>62</v>
      </c>
      <c r="AJ100" s="127">
        <v>175</v>
      </c>
      <c r="AM100" s="127">
        <v>208</v>
      </c>
      <c r="AO100" s="129" t="s">
        <v>249</v>
      </c>
      <c r="AP100" s="130" t="s">
        <v>60</v>
      </c>
      <c r="AQ100" s="131" t="s">
        <v>105</v>
      </c>
      <c r="AR100" s="130" t="s">
        <v>62</v>
      </c>
      <c r="AS100" s="28"/>
      <c r="AT100" s="32"/>
      <c r="AU100" s="26"/>
      <c r="AV100" s="26"/>
      <c r="AW100" s="34"/>
      <c r="AX100" s="26"/>
      <c r="BJ100" s="35"/>
      <c r="BK100" s="36"/>
      <c r="BL100" s="26"/>
      <c r="BM100" s="26"/>
      <c r="BN100" s="28"/>
      <c r="BO100" s="28"/>
      <c r="BQ100" s="129" t="s">
        <v>250</v>
      </c>
      <c r="BR100" s="130" t="s">
        <v>60</v>
      </c>
      <c r="BS100" s="131" t="s">
        <v>73</v>
      </c>
      <c r="BT100" s="130" t="s">
        <v>62</v>
      </c>
      <c r="BU100" s="127">
        <v>242</v>
      </c>
    </row>
    <row r="101" spans="2:73" ht="11.7" customHeight="1" x14ac:dyDescent="0.2">
      <c r="B101" s="127"/>
      <c r="D101" s="129"/>
      <c r="E101" s="130"/>
      <c r="F101" s="131"/>
      <c r="G101" s="130"/>
      <c r="H101" s="26"/>
      <c r="I101" s="26"/>
      <c r="J101" s="26"/>
      <c r="K101" s="26"/>
      <c r="L101" s="34"/>
      <c r="M101" s="26"/>
      <c r="Y101" s="40"/>
      <c r="Z101" s="36"/>
      <c r="AA101" s="26"/>
      <c r="AB101" s="32"/>
      <c r="AC101" s="33"/>
      <c r="AD101" s="30"/>
      <c r="AF101" s="129"/>
      <c r="AG101" s="130"/>
      <c r="AH101" s="131"/>
      <c r="AI101" s="130"/>
      <c r="AJ101" s="127"/>
      <c r="AM101" s="127"/>
      <c r="AO101" s="129"/>
      <c r="AP101" s="130"/>
      <c r="AQ101" s="131"/>
      <c r="AR101" s="130"/>
      <c r="AS101" s="26"/>
      <c r="AT101" s="26"/>
      <c r="AU101" s="26"/>
      <c r="AV101" s="26"/>
      <c r="AW101" s="34"/>
      <c r="AX101" s="26"/>
      <c r="BJ101" s="40"/>
      <c r="BK101" s="36"/>
      <c r="BL101" s="26"/>
      <c r="BM101" s="32"/>
      <c r="BN101" s="33"/>
      <c r="BO101" s="30"/>
      <c r="BQ101" s="129"/>
      <c r="BR101" s="130"/>
      <c r="BS101" s="131"/>
      <c r="BT101" s="130"/>
      <c r="BU101" s="127"/>
    </row>
    <row r="102" spans="2:73" ht="11.7" customHeight="1" x14ac:dyDescent="0.2">
      <c r="B102" s="127">
        <v>143</v>
      </c>
      <c r="D102" s="129" t="s">
        <v>155</v>
      </c>
      <c r="E102" s="130" t="s">
        <v>60</v>
      </c>
      <c r="F102" s="131" t="s">
        <v>141</v>
      </c>
      <c r="G102" s="130" t="s">
        <v>62</v>
      </c>
      <c r="H102" s="26"/>
      <c r="I102" s="26"/>
      <c r="J102" s="26"/>
      <c r="K102" s="26"/>
      <c r="L102" s="34"/>
      <c r="M102" s="35"/>
      <c r="Y102" s="40"/>
      <c r="Z102" s="36"/>
      <c r="AA102" s="26"/>
      <c r="AB102" s="35"/>
      <c r="AC102" s="38"/>
      <c r="AD102" s="28"/>
      <c r="AF102" s="129" t="s">
        <v>220</v>
      </c>
      <c r="AG102" s="130" t="s">
        <v>60</v>
      </c>
      <c r="AH102" s="131" t="s">
        <v>122</v>
      </c>
      <c r="AI102" s="130" t="s">
        <v>62</v>
      </c>
      <c r="AJ102" s="127">
        <v>176</v>
      </c>
      <c r="AM102" s="127">
        <v>209</v>
      </c>
      <c r="AO102" s="129" t="s">
        <v>251</v>
      </c>
      <c r="AP102" s="130" t="s">
        <v>60</v>
      </c>
      <c r="AQ102" s="131" t="s">
        <v>65</v>
      </c>
      <c r="AR102" s="130" t="s">
        <v>62</v>
      </c>
      <c r="AS102" s="26"/>
      <c r="AT102" s="26"/>
      <c r="AU102" s="26"/>
      <c r="AV102" s="26"/>
      <c r="AW102" s="34"/>
      <c r="AX102" s="35"/>
      <c r="BJ102" s="40"/>
      <c r="BK102" s="36"/>
      <c r="BL102" s="26"/>
      <c r="BM102" s="35"/>
      <c r="BN102" s="38"/>
      <c r="BO102" s="28"/>
      <c r="BQ102" s="129" t="s">
        <v>252</v>
      </c>
      <c r="BR102" s="130" t="s">
        <v>60</v>
      </c>
      <c r="BS102" s="131" t="s">
        <v>83</v>
      </c>
      <c r="BT102" s="130" t="s">
        <v>62</v>
      </c>
      <c r="BU102" s="127">
        <v>243</v>
      </c>
    </row>
    <row r="103" spans="2:73" ht="11.7" customHeight="1" x14ac:dyDescent="0.2">
      <c r="B103" s="127"/>
      <c r="D103" s="129"/>
      <c r="E103" s="130"/>
      <c r="F103" s="131"/>
      <c r="G103" s="130"/>
      <c r="H103" s="30"/>
      <c r="I103" s="31"/>
      <c r="J103" s="26"/>
      <c r="K103" s="26"/>
      <c r="L103" s="34"/>
      <c r="M103" s="40"/>
      <c r="Y103" s="40"/>
      <c r="Z103" s="36"/>
      <c r="AA103" s="32"/>
      <c r="AB103" s="36"/>
      <c r="AC103" s="30"/>
      <c r="AD103" s="30"/>
      <c r="AF103" s="129"/>
      <c r="AG103" s="130"/>
      <c r="AH103" s="131"/>
      <c r="AI103" s="130"/>
      <c r="AJ103" s="127"/>
      <c r="AM103" s="127"/>
      <c r="AO103" s="129"/>
      <c r="AP103" s="130"/>
      <c r="AQ103" s="131"/>
      <c r="AR103" s="130"/>
      <c r="AS103" s="30"/>
      <c r="AT103" s="31"/>
      <c r="AU103" s="26"/>
      <c r="AV103" s="26"/>
      <c r="AW103" s="34"/>
      <c r="AX103" s="40"/>
      <c r="BJ103" s="40"/>
      <c r="BK103" s="36"/>
      <c r="BL103" s="32"/>
      <c r="BM103" s="36"/>
      <c r="BN103" s="30"/>
      <c r="BO103" s="30"/>
      <c r="BQ103" s="129"/>
      <c r="BR103" s="130"/>
      <c r="BS103" s="131"/>
      <c r="BT103" s="130"/>
      <c r="BU103" s="127"/>
    </row>
    <row r="104" spans="2:73" ht="11.7" customHeight="1" x14ac:dyDescent="0.2">
      <c r="B104" s="127">
        <v>144</v>
      </c>
      <c r="D104" s="129" t="s">
        <v>82</v>
      </c>
      <c r="E104" s="130" t="s">
        <v>60</v>
      </c>
      <c r="F104" s="131" t="s">
        <v>73</v>
      </c>
      <c r="G104" s="130" t="s">
        <v>62</v>
      </c>
      <c r="H104" s="28"/>
      <c r="I104" s="32"/>
      <c r="J104" s="35"/>
      <c r="K104" s="26"/>
      <c r="L104" s="34"/>
      <c r="M104" s="40"/>
      <c r="Y104" s="40"/>
      <c r="Z104" s="40"/>
      <c r="AA104" s="35"/>
      <c r="AB104" s="36"/>
      <c r="AC104" s="28"/>
      <c r="AD104" s="28"/>
      <c r="AF104" s="129" t="s">
        <v>253</v>
      </c>
      <c r="AG104" s="130" t="s">
        <v>60</v>
      </c>
      <c r="AH104" s="131" t="s">
        <v>129</v>
      </c>
      <c r="AI104" s="130" t="s">
        <v>62</v>
      </c>
      <c r="AJ104" s="127">
        <v>177</v>
      </c>
      <c r="AM104" s="127">
        <v>210</v>
      </c>
      <c r="AO104" s="129" t="s">
        <v>197</v>
      </c>
      <c r="AP104" s="130" t="s">
        <v>60</v>
      </c>
      <c r="AQ104" s="131" t="s">
        <v>92</v>
      </c>
      <c r="AR104" s="130" t="s">
        <v>62</v>
      </c>
      <c r="AS104" s="28"/>
      <c r="AT104" s="32"/>
      <c r="AU104" s="35"/>
      <c r="AV104" s="26"/>
      <c r="AW104" s="34"/>
      <c r="AX104" s="40"/>
      <c r="BJ104" s="40"/>
      <c r="BK104" s="40"/>
      <c r="BL104" s="35"/>
      <c r="BM104" s="36"/>
      <c r="BN104" s="28"/>
      <c r="BO104" s="28"/>
      <c r="BQ104" s="129" t="s">
        <v>254</v>
      </c>
      <c r="BR104" s="130" t="s">
        <v>60</v>
      </c>
      <c r="BS104" s="131" t="s">
        <v>71</v>
      </c>
      <c r="BT104" s="130" t="s">
        <v>62</v>
      </c>
      <c r="BU104" s="127">
        <v>244</v>
      </c>
    </row>
    <row r="105" spans="2:73" ht="11.7" customHeight="1" x14ac:dyDescent="0.2">
      <c r="B105" s="127"/>
      <c r="D105" s="129"/>
      <c r="E105" s="130"/>
      <c r="F105" s="131"/>
      <c r="G105" s="130"/>
      <c r="H105" s="26"/>
      <c r="I105" s="26"/>
      <c r="J105" s="34"/>
      <c r="K105" s="26"/>
      <c r="L105" s="34"/>
      <c r="M105" s="40"/>
      <c r="Y105" s="40"/>
      <c r="Z105" s="40"/>
      <c r="AA105" s="40"/>
      <c r="AB105" s="39"/>
      <c r="AC105" s="33"/>
      <c r="AD105" s="30"/>
      <c r="AF105" s="129"/>
      <c r="AG105" s="130"/>
      <c r="AH105" s="131"/>
      <c r="AI105" s="130"/>
      <c r="AJ105" s="127"/>
      <c r="AM105" s="127"/>
      <c r="AO105" s="129"/>
      <c r="AP105" s="130"/>
      <c r="AQ105" s="131"/>
      <c r="AR105" s="130"/>
      <c r="AS105" s="26"/>
      <c r="AT105" s="26"/>
      <c r="AU105" s="34"/>
      <c r="AV105" s="26"/>
      <c r="AW105" s="34"/>
      <c r="AX105" s="40"/>
      <c r="BJ105" s="40"/>
      <c r="BK105" s="40"/>
      <c r="BL105" s="40"/>
      <c r="BM105" s="39"/>
      <c r="BN105" s="33"/>
      <c r="BO105" s="30"/>
      <c r="BQ105" s="129"/>
      <c r="BR105" s="130"/>
      <c r="BS105" s="131"/>
      <c r="BT105" s="130"/>
      <c r="BU105" s="127"/>
    </row>
    <row r="106" spans="2:73" ht="11.7" customHeight="1" x14ac:dyDescent="0.2">
      <c r="B106" s="127">
        <v>145</v>
      </c>
      <c r="D106" s="129" t="s">
        <v>255</v>
      </c>
      <c r="E106" s="130" t="s">
        <v>60</v>
      </c>
      <c r="F106" s="131" t="s">
        <v>136</v>
      </c>
      <c r="G106" s="130" t="s">
        <v>62</v>
      </c>
      <c r="H106" s="26"/>
      <c r="I106" s="26"/>
      <c r="J106" s="34"/>
      <c r="K106" s="35"/>
      <c r="L106" s="40"/>
      <c r="M106" s="40"/>
      <c r="Y106" s="40"/>
      <c r="Z106" s="40"/>
      <c r="AA106" s="36"/>
      <c r="AB106" s="31"/>
      <c r="AC106" s="38"/>
      <c r="AD106" s="28"/>
      <c r="AF106" s="129" t="s">
        <v>256</v>
      </c>
      <c r="AG106" s="130" t="s">
        <v>60</v>
      </c>
      <c r="AH106" s="131" t="s">
        <v>79</v>
      </c>
      <c r="AI106" s="130" t="s">
        <v>62</v>
      </c>
      <c r="AJ106" s="127">
        <v>178</v>
      </c>
      <c r="AM106" s="127">
        <v>211</v>
      </c>
      <c r="AO106" s="129" t="s">
        <v>257</v>
      </c>
      <c r="AP106" s="130" t="s">
        <v>60</v>
      </c>
      <c r="AQ106" s="131" t="s">
        <v>85</v>
      </c>
      <c r="AR106" s="130" t="s">
        <v>62</v>
      </c>
      <c r="AS106" s="26"/>
      <c r="AT106" s="26"/>
      <c r="AU106" s="34"/>
      <c r="AV106" s="35"/>
      <c r="AW106" s="40"/>
      <c r="AX106" s="40"/>
      <c r="BJ106" s="40"/>
      <c r="BK106" s="40"/>
      <c r="BL106" s="36"/>
      <c r="BM106" s="31"/>
      <c r="BN106" s="38"/>
      <c r="BO106" s="28"/>
      <c r="BQ106" s="129" t="s">
        <v>258</v>
      </c>
      <c r="BR106" s="130" t="s">
        <v>60</v>
      </c>
      <c r="BS106" s="131" t="s">
        <v>98</v>
      </c>
      <c r="BT106" s="130" t="s">
        <v>62</v>
      </c>
      <c r="BU106" s="127">
        <v>245</v>
      </c>
    </row>
    <row r="107" spans="2:73" ht="11.7" customHeight="1" x14ac:dyDescent="0.2">
      <c r="B107" s="127"/>
      <c r="D107" s="129"/>
      <c r="E107" s="130"/>
      <c r="F107" s="131"/>
      <c r="G107" s="130"/>
      <c r="H107" s="30"/>
      <c r="I107" s="31"/>
      <c r="J107" s="39"/>
      <c r="K107" s="40"/>
      <c r="L107" s="40"/>
      <c r="M107" s="40"/>
      <c r="Y107" s="40"/>
      <c r="Z107" s="39"/>
      <c r="AA107" s="36"/>
      <c r="AB107" s="26"/>
      <c r="AC107" s="30"/>
      <c r="AD107" s="30"/>
      <c r="AF107" s="129"/>
      <c r="AG107" s="130"/>
      <c r="AH107" s="131"/>
      <c r="AI107" s="130"/>
      <c r="AJ107" s="127"/>
      <c r="AM107" s="127"/>
      <c r="AO107" s="129"/>
      <c r="AP107" s="130"/>
      <c r="AQ107" s="131"/>
      <c r="AR107" s="130"/>
      <c r="AS107" s="30"/>
      <c r="AT107" s="31"/>
      <c r="AU107" s="39"/>
      <c r="AV107" s="40"/>
      <c r="AW107" s="40"/>
      <c r="AX107" s="40"/>
      <c r="BJ107" s="40"/>
      <c r="BK107" s="39"/>
      <c r="BL107" s="36"/>
      <c r="BM107" s="26"/>
      <c r="BN107" s="30"/>
      <c r="BO107" s="30"/>
      <c r="BQ107" s="129"/>
      <c r="BR107" s="130"/>
      <c r="BS107" s="131"/>
      <c r="BT107" s="130"/>
      <c r="BU107" s="127"/>
    </row>
    <row r="108" spans="2:73" ht="11.7" customHeight="1" x14ac:dyDescent="0.2">
      <c r="B108" s="127">
        <v>146</v>
      </c>
      <c r="D108" s="129" t="s">
        <v>259</v>
      </c>
      <c r="E108" s="130" t="s">
        <v>60</v>
      </c>
      <c r="F108" s="131" t="s">
        <v>77</v>
      </c>
      <c r="G108" s="130" t="s">
        <v>62</v>
      </c>
      <c r="H108" s="28"/>
      <c r="I108" s="32"/>
      <c r="J108" s="26"/>
      <c r="K108" s="34"/>
      <c r="L108" s="40"/>
      <c r="M108" s="40"/>
      <c r="Y108" s="36"/>
      <c r="Z108" s="31"/>
      <c r="AA108" s="36"/>
      <c r="AB108" s="26"/>
      <c r="AC108" s="28"/>
      <c r="AD108" s="28"/>
      <c r="AF108" s="129" t="s">
        <v>260</v>
      </c>
      <c r="AG108" s="130" t="s">
        <v>60</v>
      </c>
      <c r="AH108" s="131" t="s">
        <v>154</v>
      </c>
      <c r="AI108" s="130" t="s">
        <v>62</v>
      </c>
      <c r="AJ108" s="127">
        <v>179</v>
      </c>
      <c r="AM108" s="127">
        <v>212</v>
      </c>
      <c r="AO108" s="129" t="s">
        <v>261</v>
      </c>
      <c r="AP108" s="130" t="s">
        <v>60</v>
      </c>
      <c r="AQ108" s="131" t="s">
        <v>75</v>
      </c>
      <c r="AR108" s="130" t="s">
        <v>62</v>
      </c>
      <c r="AS108" s="28"/>
      <c r="AT108" s="32"/>
      <c r="AU108" s="26"/>
      <c r="AV108" s="34"/>
      <c r="AW108" s="40"/>
      <c r="AX108" s="40"/>
      <c r="BJ108" s="36"/>
      <c r="BK108" s="31"/>
      <c r="BL108" s="36"/>
      <c r="BM108" s="26"/>
      <c r="BN108" s="28"/>
      <c r="BO108" s="28"/>
      <c r="BQ108" s="129" t="s">
        <v>262</v>
      </c>
      <c r="BR108" s="130" t="s">
        <v>60</v>
      </c>
      <c r="BS108" s="131" t="s">
        <v>112</v>
      </c>
      <c r="BT108" s="130" t="s">
        <v>62</v>
      </c>
      <c r="BU108" s="127">
        <v>246</v>
      </c>
    </row>
    <row r="109" spans="2:73" ht="11.7" customHeight="1" x14ac:dyDescent="0.2">
      <c r="B109" s="127"/>
      <c r="D109" s="129"/>
      <c r="E109" s="130"/>
      <c r="F109" s="131"/>
      <c r="G109" s="130"/>
      <c r="H109" s="26"/>
      <c r="I109" s="26"/>
      <c r="J109" s="26"/>
      <c r="K109" s="34"/>
      <c r="L109" s="39"/>
      <c r="M109" s="40"/>
      <c r="Y109" s="36"/>
      <c r="Z109" s="26"/>
      <c r="AA109" s="36"/>
      <c r="AB109" s="32"/>
      <c r="AC109" s="33"/>
      <c r="AD109" s="30"/>
      <c r="AF109" s="129"/>
      <c r="AG109" s="130"/>
      <c r="AH109" s="131"/>
      <c r="AI109" s="130"/>
      <c r="AJ109" s="127"/>
      <c r="AM109" s="127"/>
      <c r="AO109" s="129"/>
      <c r="AP109" s="130"/>
      <c r="AQ109" s="131"/>
      <c r="AR109" s="130"/>
      <c r="AS109" s="26"/>
      <c r="AT109" s="26"/>
      <c r="AU109" s="26"/>
      <c r="AV109" s="34"/>
      <c r="AW109" s="39"/>
      <c r="AX109" s="40"/>
      <c r="BJ109" s="36"/>
      <c r="BK109" s="26"/>
      <c r="BL109" s="36"/>
      <c r="BM109" s="32"/>
      <c r="BN109" s="33"/>
      <c r="BO109" s="30"/>
      <c r="BQ109" s="129"/>
      <c r="BR109" s="130"/>
      <c r="BS109" s="131"/>
      <c r="BT109" s="130"/>
      <c r="BU109" s="127"/>
    </row>
    <row r="110" spans="2:73" ht="11.7" customHeight="1" x14ac:dyDescent="0.2">
      <c r="B110" s="127">
        <v>147</v>
      </c>
      <c r="D110" s="129" t="s">
        <v>263</v>
      </c>
      <c r="E110" s="130" t="s">
        <v>60</v>
      </c>
      <c r="F110" s="131" t="s">
        <v>85</v>
      </c>
      <c r="G110" s="130" t="s">
        <v>62</v>
      </c>
      <c r="H110" s="26"/>
      <c r="I110" s="26"/>
      <c r="J110" s="26"/>
      <c r="K110" s="34"/>
      <c r="L110" s="26"/>
      <c r="M110" s="34"/>
      <c r="Y110" s="36"/>
      <c r="Z110" s="26"/>
      <c r="AA110" s="40"/>
      <c r="AB110" s="35"/>
      <c r="AC110" s="38"/>
      <c r="AD110" s="28"/>
      <c r="AF110" s="129" t="s">
        <v>264</v>
      </c>
      <c r="AG110" s="130" t="s">
        <v>60</v>
      </c>
      <c r="AH110" s="131" t="s">
        <v>73</v>
      </c>
      <c r="AI110" s="130" t="s">
        <v>62</v>
      </c>
      <c r="AJ110" s="127">
        <v>180</v>
      </c>
      <c r="AM110" s="127">
        <v>213</v>
      </c>
      <c r="AO110" s="129" t="s">
        <v>265</v>
      </c>
      <c r="AP110" s="130" t="s">
        <v>60</v>
      </c>
      <c r="AQ110" s="131" t="s">
        <v>81</v>
      </c>
      <c r="AR110" s="130" t="s">
        <v>62</v>
      </c>
      <c r="AS110" s="26"/>
      <c r="AT110" s="26"/>
      <c r="AU110" s="26"/>
      <c r="AV110" s="34"/>
      <c r="AW110" s="26"/>
      <c r="AX110" s="34"/>
      <c r="BJ110" s="36"/>
      <c r="BK110" s="26"/>
      <c r="BL110" s="40"/>
      <c r="BM110" s="35"/>
      <c r="BN110" s="38"/>
      <c r="BO110" s="28"/>
      <c r="BQ110" s="129" t="s">
        <v>155</v>
      </c>
      <c r="BR110" s="130" t="s">
        <v>60</v>
      </c>
      <c r="BS110" s="131" t="s">
        <v>81</v>
      </c>
      <c r="BT110" s="130" t="s">
        <v>62</v>
      </c>
      <c r="BU110" s="127">
        <v>247</v>
      </c>
    </row>
    <row r="111" spans="2:73" ht="11.7" customHeight="1" x14ac:dyDescent="0.2">
      <c r="B111" s="127"/>
      <c r="D111" s="129"/>
      <c r="E111" s="130"/>
      <c r="F111" s="131"/>
      <c r="G111" s="130"/>
      <c r="H111" s="30"/>
      <c r="I111" s="31"/>
      <c r="J111" s="26"/>
      <c r="K111" s="34"/>
      <c r="L111" s="26"/>
      <c r="M111" s="34"/>
      <c r="Q111" s="29"/>
      <c r="U111" s="29"/>
      <c r="Y111" s="36"/>
      <c r="Z111" s="26"/>
      <c r="AA111" s="39"/>
      <c r="AB111" s="36"/>
      <c r="AC111" s="30"/>
      <c r="AD111" s="30"/>
      <c r="AF111" s="129"/>
      <c r="AG111" s="130"/>
      <c r="AH111" s="131"/>
      <c r="AI111" s="130"/>
      <c r="AJ111" s="127"/>
      <c r="AM111" s="127"/>
      <c r="AO111" s="129"/>
      <c r="AP111" s="130"/>
      <c r="AQ111" s="131"/>
      <c r="AR111" s="130"/>
      <c r="AS111" s="30"/>
      <c r="AT111" s="31"/>
      <c r="AU111" s="26"/>
      <c r="AV111" s="34"/>
      <c r="AW111" s="26"/>
      <c r="AX111" s="34"/>
      <c r="BB111" s="29"/>
      <c r="BF111" s="29"/>
      <c r="BJ111" s="36"/>
      <c r="BK111" s="26"/>
      <c r="BL111" s="39"/>
      <c r="BM111" s="36"/>
      <c r="BN111" s="30"/>
      <c r="BO111" s="30"/>
      <c r="BQ111" s="129"/>
      <c r="BR111" s="130"/>
      <c r="BS111" s="131"/>
      <c r="BT111" s="130"/>
      <c r="BU111" s="127"/>
    </row>
    <row r="112" spans="2:73" ht="11.7" customHeight="1" x14ac:dyDescent="0.2">
      <c r="B112" s="127">
        <v>148</v>
      </c>
      <c r="D112" s="129" t="s">
        <v>266</v>
      </c>
      <c r="E112" s="130" t="s">
        <v>60</v>
      </c>
      <c r="F112" s="131" t="s">
        <v>172</v>
      </c>
      <c r="G112" s="130" t="s">
        <v>62</v>
      </c>
      <c r="H112" s="28"/>
      <c r="I112" s="32"/>
      <c r="J112" s="35"/>
      <c r="K112" s="40"/>
      <c r="L112" s="26"/>
      <c r="M112" s="34"/>
      <c r="Q112" s="132"/>
      <c r="R112" s="133"/>
      <c r="T112" s="135"/>
      <c r="U112" s="136"/>
      <c r="Y112" s="36"/>
      <c r="Z112" s="26"/>
      <c r="AA112" s="31"/>
      <c r="AB112" s="36"/>
      <c r="AC112" s="28"/>
      <c r="AD112" s="28"/>
      <c r="AF112" s="129" t="s">
        <v>267</v>
      </c>
      <c r="AG112" s="130" t="s">
        <v>60</v>
      </c>
      <c r="AH112" s="131" t="s">
        <v>120</v>
      </c>
      <c r="AI112" s="130" t="s">
        <v>62</v>
      </c>
      <c r="AJ112" s="127">
        <v>181</v>
      </c>
      <c r="AM112" s="127">
        <v>214</v>
      </c>
      <c r="AO112" s="129" t="s">
        <v>268</v>
      </c>
      <c r="AP112" s="130" t="s">
        <v>60</v>
      </c>
      <c r="AQ112" s="131" t="s">
        <v>71</v>
      </c>
      <c r="AR112" s="130" t="s">
        <v>62</v>
      </c>
      <c r="AS112" s="28"/>
      <c r="AT112" s="32"/>
      <c r="AU112" s="35"/>
      <c r="AV112" s="40"/>
      <c r="AW112" s="26"/>
      <c r="AX112" s="34"/>
      <c r="BB112" s="132"/>
      <c r="BC112" s="133"/>
      <c r="BE112" s="135"/>
      <c r="BF112" s="136"/>
      <c r="BJ112" s="36"/>
      <c r="BK112" s="26"/>
      <c r="BL112" s="31"/>
      <c r="BM112" s="36"/>
      <c r="BN112" s="28"/>
      <c r="BO112" s="28"/>
      <c r="BQ112" s="129" t="s">
        <v>269</v>
      </c>
      <c r="BR112" s="130" t="s">
        <v>60</v>
      </c>
      <c r="BS112" s="131" t="s">
        <v>144</v>
      </c>
      <c r="BT112" s="130" t="s">
        <v>62</v>
      </c>
      <c r="BU112" s="127">
        <v>248</v>
      </c>
    </row>
    <row r="113" spans="2:73" ht="11.7" customHeight="1" x14ac:dyDescent="0.2">
      <c r="B113" s="127"/>
      <c r="D113" s="129"/>
      <c r="E113" s="130"/>
      <c r="F113" s="131"/>
      <c r="G113" s="130"/>
      <c r="H113" s="26"/>
      <c r="I113" s="26"/>
      <c r="J113" s="34"/>
      <c r="K113" s="39"/>
      <c r="L113" s="26"/>
      <c r="M113" s="34"/>
      <c r="Q113" s="134"/>
      <c r="R113" s="133"/>
      <c r="S113" s="37"/>
      <c r="T113" s="133"/>
      <c r="U113" s="136"/>
      <c r="Y113" s="36"/>
      <c r="Z113" s="26"/>
      <c r="AA113" s="26"/>
      <c r="AB113" s="39"/>
      <c r="AC113" s="33"/>
      <c r="AD113" s="30"/>
      <c r="AF113" s="129"/>
      <c r="AG113" s="130"/>
      <c r="AH113" s="131"/>
      <c r="AI113" s="130"/>
      <c r="AJ113" s="127"/>
      <c r="AM113" s="127"/>
      <c r="AO113" s="129"/>
      <c r="AP113" s="130"/>
      <c r="AQ113" s="131"/>
      <c r="AR113" s="130"/>
      <c r="AS113" s="26"/>
      <c r="AT113" s="26"/>
      <c r="AU113" s="34"/>
      <c r="AV113" s="39"/>
      <c r="AW113" s="26"/>
      <c r="AX113" s="34"/>
      <c r="BB113" s="134"/>
      <c r="BC113" s="133"/>
      <c r="BD113" s="37"/>
      <c r="BE113" s="133"/>
      <c r="BF113" s="136"/>
      <c r="BJ113" s="36"/>
      <c r="BK113" s="26"/>
      <c r="BL113" s="26"/>
      <c r="BM113" s="39"/>
      <c r="BN113" s="33"/>
      <c r="BO113" s="30"/>
      <c r="BQ113" s="129"/>
      <c r="BR113" s="130"/>
      <c r="BS113" s="131"/>
      <c r="BT113" s="130"/>
      <c r="BU113" s="127"/>
    </row>
    <row r="114" spans="2:73" ht="11.7" customHeight="1" x14ac:dyDescent="0.2">
      <c r="B114" s="127">
        <v>149</v>
      </c>
      <c r="D114" s="129" t="s">
        <v>270</v>
      </c>
      <c r="E114" s="130" t="s">
        <v>60</v>
      </c>
      <c r="F114" s="131" t="s">
        <v>65</v>
      </c>
      <c r="G114" s="130" t="s">
        <v>62</v>
      </c>
      <c r="H114" s="26"/>
      <c r="I114" s="26"/>
      <c r="J114" s="34"/>
      <c r="K114" s="26"/>
      <c r="L114" s="26"/>
      <c r="M114" s="34"/>
      <c r="Q114" s="132"/>
      <c r="R114" s="133"/>
      <c r="T114" s="135"/>
      <c r="U114" s="136"/>
      <c r="Y114" s="36"/>
      <c r="Z114" s="26"/>
      <c r="AA114" s="26"/>
      <c r="AB114" s="31"/>
      <c r="AC114" s="38"/>
      <c r="AD114" s="28"/>
      <c r="AF114" s="129" t="s">
        <v>271</v>
      </c>
      <c r="AG114" s="130" t="s">
        <v>60</v>
      </c>
      <c r="AH114" s="131" t="s">
        <v>83</v>
      </c>
      <c r="AI114" s="130" t="s">
        <v>62</v>
      </c>
      <c r="AJ114" s="127">
        <v>182</v>
      </c>
      <c r="AM114" s="127">
        <v>215</v>
      </c>
      <c r="AO114" s="129" t="s">
        <v>222</v>
      </c>
      <c r="AP114" s="130" t="s">
        <v>60</v>
      </c>
      <c r="AQ114" s="131" t="s">
        <v>87</v>
      </c>
      <c r="AR114" s="130" t="s">
        <v>62</v>
      </c>
      <c r="AS114" s="26"/>
      <c r="AT114" s="26"/>
      <c r="AU114" s="34"/>
      <c r="AV114" s="26"/>
      <c r="AW114" s="26"/>
      <c r="AX114" s="34"/>
      <c r="BB114" s="132"/>
      <c r="BC114" s="133"/>
      <c r="BE114" s="135"/>
      <c r="BF114" s="136"/>
      <c r="BJ114" s="36"/>
      <c r="BK114" s="26"/>
      <c r="BL114" s="26"/>
      <c r="BM114" s="31"/>
      <c r="BN114" s="38"/>
      <c r="BO114" s="28"/>
      <c r="BQ114" s="129" t="s">
        <v>265</v>
      </c>
      <c r="BR114" s="130" t="s">
        <v>60</v>
      </c>
      <c r="BS114" s="131" t="s">
        <v>141</v>
      </c>
      <c r="BT114" s="130" t="s">
        <v>62</v>
      </c>
      <c r="BU114" s="127">
        <v>249</v>
      </c>
    </row>
    <row r="115" spans="2:73" ht="11.7" customHeight="1" x14ac:dyDescent="0.2">
      <c r="B115" s="127"/>
      <c r="D115" s="129"/>
      <c r="E115" s="130"/>
      <c r="F115" s="131"/>
      <c r="G115" s="130"/>
      <c r="H115" s="30"/>
      <c r="I115" s="31"/>
      <c r="J115" s="39"/>
      <c r="K115" s="26"/>
      <c r="L115" s="26"/>
      <c r="M115" s="34"/>
      <c r="O115" s="137" t="str">
        <f>IF(Q112="","",IF(Q112&gt;T112,1,0)+IF(Q114&gt;T114,1,0)+IF(Q116&gt;T116,1,0)+IF(Q118&gt;T118,1,0)+IF(Q120&gt;T120,1,0))</f>
        <v/>
      </c>
      <c r="P115" s="138"/>
      <c r="Q115" s="134"/>
      <c r="R115" s="133"/>
      <c r="S115" s="37"/>
      <c r="T115" s="133"/>
      <c r="U115" s="136"/>
      <c r="V115" s="139" t="str">
        <f>IF(Q112="","",IF(Q112&lt;T112,1,0)+IF(Q114&lt;T114,1,0)+IF(Q116&lt;T116,1,0)+IF(Q118&lt;T118,1,0)+IF(Q120&lt;T120,1,0))</f>
        <v/>
      </c>
      <c r="W115" s="137"/>
      <c r="Y115" s="36"/>
      <c r="Z115" s="26"/>
      <c r="AA115" s="26"/>
      <c r="AB115" s="26"/>
      <c r="AC115" s="30"/>
      <c r="AD115" s="30"/>
      <c r="AF115" s="129"/>
      <c r="AG115" s="130"/>
      <c r="AH115" s="131"/>
      <c r="AI115" s="130"/>
      <c r="AJ115" s="127"/>
      <c r="AM115" s="127"/>
      <c r="AO115" s="129"/>
      <c r="AP115" s="130"/>
      <c r="AQ115" s="131"/>
      <c r="AR115" s="130"/>
      <c r="AS115" s="30"/>
      <c r="AT115" s="31"/>
      <c r="AU115" s="39"/>
      <c r="AV115" s="26"/>
      <c r="AW115" s="26"/>
      <c r="AX115" s="34"/>
      <c r="AZ115" s="137" t="str">
        <f>IF(BB112="","",IF(BB112&gt;BE112,1,0)+IF(BB114&gt;BE114,1,0)+IF(BB116&gt;BE116,1,0)+IF(BB118&gt;BE118,1,0)+IF(BB120&gt;BE120,1,0))</f>
        <v/>
      </c>
      <c r="BA115" s="138"/>
      <c r="BB115" s="134"/>
      <c r="BC115" s="133"/>
      <c r="BD115" s="37"/>
      <c r="BE115" s="133"/>
      <c r="BF115" s="136"/>
      <c r="BG115" s="139" t="str">
        <f>IF(BB112="","",IF(BB112&lt;BE112,1,0)+IF(BB114&lt;BE114,1,0)+IF(BB116&lt;BE116,1,0)+IF(BB118&lt;BE118,1,0)+IF(BB120&lt;BE120,1,0))</f>
        <v/>
      </c>
      <c r="BH115" s="137"/>
      <c r="BJ115" s="36"/>
      <c r="BK115" s="26"/>
      <c r="BL115" s="26"/>
      <c r="BM115" s="26"/>
      <c r="BN115" s="30"/>
      <c r="BO115" s="30"/>
      <c r="BQ115" s="129"/>
      <c r="BR115" s="130"/>
      <c r="BS115" s="131"/>
      <c r="BT115" s="130"/>
      <c r="BU115" s="127"/>
    </row>
    <row r="116" spans="2:73" ht="11.7" customHeight="1" x14ac:dyDescent="0.2">
      <c r="B116" s="127">
        <v>150</v>
      </c>
      <c r="D116" s="129" t="s">
        <v>272</v>
      </c>
      <c r="E116" s="130" t="s">
        <v>60</v>
      </c>
      <c r="F116" s="131" t="s">
        <v>81</v>
      </c>
      <c r="G116" s="130" t="s">
        <v>62</v>
      </c>
      <c r="H116" s="28"/>
      <c r="I116" s="32"/>
      <c r="J116" s="26"/>
      <c r="K116" s="26"/>
      <c r="L116" s="26"/>
      <c r="M116" s="34"/>
      <c r="O116" s="137"/>
      <c r="P116" s="138"/>
      <c r="Q116" s="132"/>
      <c r="R116" s="133"/>
      <c r="T116" s="135"/>
      <c r="U116" s="136"/>
      <c r="V116" s="139"/>
      <c r="W116" s="137"/>
      <c r="Y116" s="36"/>
      <c r="Z116" s="26"/>
      <c r="AA116" s="26"/>
      <c r="AB116" s="26"/>
      <c r="AC116" s="28"/>
      <c r="AD116" s="28"/>
      <c r="AF116" s="129" t="s">
        <v>273</v>
      </c>
      <c r="AG116" s="130" t="s">
        <v>60</v>
      </c>
      <c r="AH116" s="131" t="s">
        <v>71</v>
      </c>
      <c r="AI116" s="130" t="s">
        <v>62</v>
      </c>
      <c r="AJ116" s="127">
        <v>183</v>
      </c>
      <c r="AM116" s="127">
        <v>216</v>
      </c>
      <c r="AO116" s="129" t="s">
        <v>274</v>
      </c>
      <c r="AP116" s="130" t="s">
        <v>60</v>
      </c>
      <c r="AQ116" s="131" t="s">
        <v>124</v>
      </c>
      <c r="AR116" s="130" t="s">
        <v>62</v>
      </c>
      <c r="AS116" s="28"/>
      <c r="AT116" s="32"/>
      <c r="AU116" s="26"/>
      <c r="AV116" s="26"/>
      <c r="AW116" s="26"/>
      <c r="AX116" s="34"/>
      <c r="AZ116" s="137"/>
      <c r="BA116" s="138"/>
      <c r="BB116" s="132"/>
      <c r="BC116" s="133"/>
      <c r="BE116" s="135"/>
      <c r="BF116" s="136"/>
      <c r="BG116" s="139"/>
      <c r="BH116" s="137"/>
      <c r="BJ116" s="36"/>
      <c r="BK116" s="26"/>
      <c r="BL116" s="26"/>
      <c r="BM116" s="26"/>
      <c r="BN116" s="28"/>
      <c r="BO116" s="28"/>
      <c r="BQ116" s="129" t="s">
        <v>275</v>
      </c>
      <c r="BR116" s="130" t="s">
        <v>60</v>
      </c>
      <c r="BS116" s="131" t="s">
        <v>110</v>
      </c>
      <c r="BT116" s="130" t="s">
        <v>62</v>
      </c>
      <c r="BU116" s="127">
        <v>250</v>
      </c>
    </row>
    <row r="117" spans="2:73" ht="11.7" customHeight="1" x14ac:dyDescent="0.2">
      <c r="B117" s="127"/>
      <c r="D117" s="129"/>
      <c r="E117" s="130"/>
      <c r="F117" s="131"/>
      <c r="G117" s="130"/>
      <c r="H117" s="26"/>
      <c r="I117" s="26"/>
      <c r="J117" s="26"/>
      <c r="K117" s="26"/>
      <c r="L117" s="26"/>
      <c r="M117" s="34"/>
      <c r="N117" s="43"/>
      <c r="O117" s="137"/>
      <c r="P117" s="138"/>
      <c r="Q117" s="134"/>
      <c r="R117" s="133"/>
      <c r="S117" s="37"/>
      <c r="T117" s="133"/>
      <c r="U117" s="136"/>
      <c r="V117" s="139"/>
      <c r="W117" s="137"/>
      <c r="X117" s="44"/>
      <c r="Y117" s="36"/>
      <c r="Z117" s="26"/>
      <c r="AA117" s="26"/>
      <c r="AB117" s="32"/>
      <c r="AC117" s="33"/>
      <c r="AD117" s="30"/>
      <c r="AF117" s="129"/>
      <c r="AG117" s="130"/>
      <c r="AH117" s="131"/>
      <c r="AI117" s="130"/>
      <c r="AJ117" s="127"/>
      <c r="AM117" s="127"/>
      <c r="AO117" s="129"/>
      <c r="AP117" s="130"/>
      <c r="AQ117" s="131"/>
      <c r="AR117" s="130"/>
      <c r="AS117" s="26"/>
      <c r="AT117" s="26"/>
      <c r="AU117" s="26"/>
      <c r="AV117" s="26"/>
      <c r="AW117" s="26"/>
      <c r="AX117" s="34"/>
      <c r="AY117" s="43"/>
      <c r="AZ117" s="137"/>
      <c r="BA117" s="138"/>
      <c r="BB117" s="134"/>
      <c r="BC117" s="133"/>
      <c r="BD117" s="37"/>
      <c r="BE117" s="133"/>
      <c r="BF117" s="136"/>
      <c r="BG117" s="139"/>
      <c r="BH117" s="137"/>
      <c r="BI117" s="44"/>
      <c r="BJ117" s="36"/>
      <c r="BK117" s="26"/>
      <c r="BL117" s="26"/>
      <c r="BM117" s="32"/>
      <c r="BN117" s="33"/>
      <c r="BO117" s="30"/>
      <c r="BQ117" s="129"/>
      <c r="BR117" s="130"/>
      <c r="BS117" s="131"/>
      <c r="BT117" s="130"/>
      <c r="BU117" s="127"/>
    </row>
    <row r="118" spans="2:73" ht="11.7" customHeight="1" x14ac:dyDescent="0.2">
      <c r="B118" s="127">
        <v>151</v>
      </c>
      <c r="D118" s="129" t="s">
        <v>135</v>
      </c>
      <c r="E118" s="130" t="s">
        <v>60</v>
      </c>
      <c r="F118" s="131" t="s">
        <v>98</v>
      </c>
      <c r="G118" s="130" t="s">
        <v>62</v>
      </c>
      <c r="H118" s="26"/>
      <c r="I118" s="26"/>
      <c r="J118" s="26"/>
      <c r="K118" s="26"/>
      <c r="L118" s="26"/>
      <c r="M118" s="34"/>
      <c r="O118" s="137"/>
      <c r="P118" s="138"/>
      <c r="Q118" s="132"/>
      <c r="R118" s="133"/>
      <c r="T118" s="135"/>
      <c r="U118" s="136"/>
      <c r="V118" s="139"/>
      <c r="W118" s="137"/>
      <c r="Y118" s="36"/>
      <c r="Z118" s="26"/>
      <c r="AA118" s="26"/>
      <c r="AB118" s="35"/>
      <c r="AC118" s="38"/>
      <c r="AD118" s="28"/>
      <c r="AF118" s="129" t="s">
        <v>276</v>
      </c>
      <c r="AG118" s="130" t="s">
        <v>60</v>
      </c>
      <c r="AH118" s="131" t="s">
        <v>124</v>
      </c>
      <c r="AI118" s="130" t="s">
        <v>62</v>
      </c>
      <c r="AJ118" s="127">
        <v>184</v>
      </c>
      <c r="AM118" s="127">
        <v>217</v>
      </c>
      <c r="AO118" s="129" t="s">
        <v>153</v>
      </c>
      <c r="AP118" s="130" t="s">
        <v>60</v>
      </c>
      <c r="AQ118" s="131" t="s">
        <v>154</v>
      </c>
      <c r="AR118" s="130" t="s">
        <v>62</v>
      </c>
      <c r="AS118" s="26"/>
      <c r="AT118" s="26"/>
      <c r="AU118" s="26"/>
      <c r="AV118" s="26"/>
      <c r="AW118" s="26"/>
      <c r="AX118" s="34"/>
      <c r="AZ118" s="137"/>
      <c r="BA118" s="138"/>
      <c r="BB118" s="132"/>
      <c r="BC118" s="133"/>
      <c r="BE118" s="135"/>
      <c r="BF118" s="136"/>
      <c r="BG118" s="139"/>
      <c r="BH118" s="137"/>
      <c r="BJ118" s="36"/>
      <c r="BK118" s="26"/>
      <c r="BL118" s="26"/>
      <c r="BM118" s="35"/>
      <c r="BN118" s="38"/>
      <c r="BO118" s="28"/>
      <c r="BQ118" s="129" t="s">
        <v>277</v>
      </c>
      <c r="BR118" s="130" t="s">
        <v>60</v>
      </c>
      <c r="BS118" s="131" t="s">
        <v>81</v>
      </c>
      <c r="BT118" s="130" t="s">
        <v>62</v>
      </c>
      <c r="BU118" s="127">
        <v>251</v>
      </c>
    </row>
    <row r="119" spans="2:73" ht="11.7" customHeight="1" x14ac:dyDescent="0.2">
      <c r="B119" s="127"/>
      <c r="D119" s="129"/>
      <c r="E119" s="130"/>
      <c r="F119" s="131"/>
      <c r="G119" s="130"/>
      <c r="H119" s="30"/>
      <c r="I119" s="31"/>
      <c r="J119" s="26"/>
      <c r="K119" s="26"/>
      <c r="L119" s="26"/>
      <c r="M119" s="34"/>
      <c r="Q119" s="134"/>
      <c r="R119" s="133"/>
      <c r="S119" s="37"/>
      <c r="T119" s="133"/>
      <c r="U119" s="136"/>
      <c r="Y119" s="36"/>
      <c r="Z119" s="26"/>
      <c r="AA119" s="32"/>
      <c r="AB119" s="36"/>
      <c r="AC119" s="30"/>
      <c r="AD119" s="30"/>
      <c r="AF119" s="129"/>
      <c r="AG119" s="130"/>
      <c r="AH119" s="131"/>
      <c r="AI119" s="130"/>
      <c r="AJ119" s="127"/>
      <c r="AM119" s="127"/>
      <c r="AO119" s="129"/>
      <c r="AP119" s="130"/>
      <c r="AQ119" s="131"/>
      <c r="AR119" s="130"/>
      <c r="AS119" s="30"/>
      <c r="AT119" s="31"/>
      <c r="AU119" s="26"/>
      <c r="AV119" s="26"/>
      <c r="AW119" s="26"/>
      <c r="AX119" s="34"/>
      <c r="BB119" s="134"/>
      <c r="BC119" s="133"/>
      <c r="BD119" s="37"/>
      <c r="BE119" s="133"/>
      <c r="BF119" s="136"/>
      <c r="BJ119" s="36"/>
      <c r="BK119" s="26"/>
      <c r="BL119" s="32"/>
      <c r="BM119" s="36"/>
      <c r="BN119" s="30"/>
      <c r="BO119" s="30"/>
      <c r="BQ119" s="129"/>
      <c r="BR119" s="130"/>
      <c r="BS119" s="131"/>
      <c r="BT119" s="130"/>
      <c r="BU119" s="127"/>
    </row>
    <row r="120" spans="2:73" ht="11.7" customHeight="1" x14ac:dyDescent="0.2">
      <c r="B120" s="127">
        <v>152</v>
      </c>
      <c r="D120" s="129" t="s">
        <v>278</v>
      </c>
      <c r="E120" s="130" t="s">
        <v>60</v>
      </c>
      <c r="F120" s="131" t="s">
        <v>95</v>
      </c>
      <c r="G120" s="130" t="s">
        <v>62</v>
      </c>
      <c r="H120" s="28"/>
      <c r="I120" s="32"/>
      <c r="J120" s="35"/>
      <c r="K120" s="26"/>
      <c r="L120" s="26"/>
      <c r="M120" s="34"/>
      <c r="Q120" s="132"/>
      <c r="R120" s="133"/>
      <c r="T120" s="135"/>
      <c r="U120" s="136"/>
      <c r="Y120" s="36"/>
      <c r="Z120" s="26"/>
      <c r="AA120" s="35"/>
      <c r="AB120" s="36"/>
      <c r="AC120" s="28"/>
      <c r="AD120" s="28"/>
      <c r="AF120" s="129" t="s">
        <v>279</v>
      </c>
      <c r="AG120" s="130" t="s">
        <v>60</v>
      </c>
      <c r="AH120" s="131" t="s">
        <v>65</v>
      </c>
      <c r="AI120" s="130" t="s">
        <v>62</v>
      </c>
      <c r="AJ120" s="127">
        <v>185</v>
      </c>
      <c r="AM120" s="127">
        <v>218</v>
      </c>
      <c r="AO120" s="129" t="s">
        <v>135</v>
      </c>
      <c r="AP120" s="130" t="s">
        <v>60</v>
      </c>
      <c r="AQ120" s="131" t="s">
        <v>129</v>
      </c>
      <c r="AR120" s="130" t="s">
        <v>62</v>
      </c>
      <c r="AS120" s="28"/>
      <c r="AT120" s="32"/>
      <c r="AU120" s="35"/>
      <c r="AV120" s="26"/>
      <c r="AW120" s="26"/>
      <c r="AX120" s="34"/>
      <c r="BB120" s="132"/>
      <c r="BC120" s="133"/>
      <c r="BE120" s="135"/>
      <c r="BF120" s="136"/>
      <c r="BJ120" s="36"/>
      <c r="BK120" s="26"/>
      <c r="BL120" s="35"/>
      <c r="BM120" s="36"/>
      <c r="BN120" s="28"/>
      <c r="BO120" s="28"/>
      <c r="BQ120" s="129" t="s">
        <v>280</v>
      </c>
      <c r="BR120" s="130" t="s">
        <v>60</v>
      </c>
      <c r="BS120" s="131" t="s">
        <v>83</v>
      </c>
      <c r="BT120" s="130" t="s">
        <v>62</v>
      </c>
      <c r="BU120" s="127">
        <v>252</v>
      </c>
    </row>
    <row r="121" spans="2:73" ht="11.7" customHeight="1" x14ac:dyDescent="0.2">
      <c r="B121" s="127"/>
      <c r="D121" s="129"/>
      <c r="E121" s="130"/>
      <c r="F121" s="131"/>
      <c r="G121" s="130"/>
      <c r="H121" s="26"/>
      <c r="I121" s="26"/>
      <c r="J121" s="34"/>
      <c r="K121" s="26"/>
      <c r="L121" s="26"/>
      <c r="M121" s="34"/>
      <c r="Q121" s="134"/>
      <c r="R121" s="133"/>
      <c r="S121" s="37"/>
      <c r="T121" s="133"/>
      <c r="U121" s="136"/>
      <c r="Y121" s="36"/>
      <c r="Z121" s="26"/>
      <c r="AA121" s="40"/>
      <c r="AB121" s="39"/>
      <c r="AC121" s="33"/>
      <c r="AD121" s="30"/>
      <c r="AF121" s="129"/>
      <c r="AG121" s="130"/>
      <c r="AH121" s="131"/>
      <c r="AI121" s="130"/>
      <c r="AJ121" s="127"/>
      <c r="AM121" s="127"/>
      <c r="AO121" s="129"/>
      <c r="AP121" s="130"/>
      <c r="AQ121" s="131"/>
      <c r="AR121" s="130"/>
      <c r="AS121" s="26"/>
      <c r="AT121" s="26"/>
      <c r="AU121" s="34"/>
      <c r="AV121" s="26"/>
      <c r="AW121" s="26"/>
      <c r="AX121" s="34"/>
      <c r="BB121" s="134"/>
      <c r="BC121" s="133"/>
      <c r="BD121" s="37"/>
      <c r="BE121" s="133"/>
      <c r="BF121" s="136"/>
      <c r="BJ121" s="36"/>
      <c r="BK121" s="26"/>
      <c r="BL121" s="40"/>
      <c r="BM121" s="39"/>
      <c r="BN121" s="33"/>
      <c r="BO121" s="30"/>
      <c r="BQ121" s="129"/>
      <c r="BR121" s="130"/>
      <c r="BS121" s="131"/>
      <c r="BT121" s="130"/>
      <c r="BU121" s="127"/>
    </row>
    <row r="122" spans="2:73" ht="11.7" customHeight="1" x14ac:dyDescent="0.2">
      <c r="B122" s="127">
        <v>153</v>
      </c>
      <c r="D122" s="129" t="s">
        <v>281</v>
      </c>
      <c r="E122" s="130" t="s">
        <v>60</v>
      </c>
      <c r="F122" s="131" t="s">
        <v>81</v>
      </c>
      <c r="G122" s="130" t="s">
        <v>62</v>
      </c>
      <c r="H122" s="26"/>
      <c r="I122" s="26"/>
      <c r="J122" s="34"/>
      <c r="K122" s="35"/>
      <c r="L122" s="26"/>
      <c r="M122" s="34"/>
      <c r="Q122" s="37"/>
      <c r="U122" s="37"/>
      <c r="Y122" s="36"/>
      <c r="Z122" s="26"/>
      <c r="AA122" s="36"/>
      <c r="AB122" s="31"/>
      <c r="AC122" s="38"/>
      <c r="AD122" s="28"/>
      <c r="AF122" s="129" t="s">
        <v>93</v>
      </c>
      <c r="AG122" s="130" t="s">
        <v>60</v>
      </c>
      <c r="AH122" s="131" t="s">
        <v>75</v>
      </c>
      <c r="AI122" s="130" t="s">
        <v>62</v>
      </c>
      <c r="AJ122" s="127">
        <v>186</v>
      </c>
      <c r="AM122" s="127">
        <v>219</v>
      </c>
      <c r="AO122" s="129" t="s">
        <v>282</v>
      </c>
      <c r="AP122" s="130" t="s">
        <v>60</v>
      </c>
      <c r="AQ122" s="131" t="s">
        <v>147</v>
      </c>
      <c r="AR122" s="130" t="s">
        <v>62</v>
      </c>
      <c r="AS122" s="26"/>
      <c r="AT122" s="26"/>
      <c r="AU122" s="34"/>
      <c r="AV122" s="35"/>
      <c r="AW122" s="26"/>
      <c r="AX122" s="34"/>
      <c r="BB122" s="37"/>
      <c r="BF122" s="37"/>
      <c r="BJ122" s="36"/>
      <c r="BK122" s="26"/>
      <c r="BL122" s="36"/>
      <c r="BM122" s="31"/>
      <c r="BN122" s="38"/>
      <c r="BO122" s="28"/>
      <c r="BQ122" s="129" t="s">
        <v>283</v>
      </c>
      <c r="BR122" s="130" t="s">
        <v>60</v>
      </c>
      <c r="BS122" s="131" t="s">
        <v>69</v>
      </c>
      <c r="BT122" s="130" t="s">
        <v>62</v>
      </c>
      <c r="BU122" s="127">
        <v>253</v>
      </c>
    </row>
    <row r="123" spans="2:73" ht="11.7" customHeight="1" x14ac:dyDescent="0.2">
      <c r="B123" s="127"/>
      <c r="D123" s="129"/>
      <c r="E123" s="130"/>
      <c r="F123" s="131"/>
      <c r="G123" s="130"/>
      <c r="H123" s="30"/>
      <c r="I123" s="31"/>
      <c r="J123" s="39"/>
      <c r="K123" s="40"/>
      <c r="L123" s="26"/>
      <c r="M123" s="34"/>
      <c r="S123" s="45"/>
      <c r="Y123" s="36"/>
      <c r="Z123" s="32"/>
      <c r="AA123" s="36"/>
      <c r="AB123" s="26"/>
      <c r="AC123" s="30"/>
      <c r="AD123" s="30"/>
      <c r="AF123" s="129"/>
      <c r="AG123" s="130"/>
      <c r="AH123" s="131"/>
      <c r="AI123" s="130"/>
      <c r="AJ123" s="127"/>
      <c r="AM123" s="127"/>
      <c r="AO123" s="129"/>
      <c r="AP123" s="130"/>
      <c r="AQ123" s="131"/>
      <c r="AR123" s="130"/>
      <c r="AS123" s="30"/>
      <c r="AT123" s="31"/>
      <c r="AU123" s="39"/>
      <c r="AV123" s="40"/>
      <c r="AW123" s="26"/>
      <c r="AX123" s="34"/>
      <c r="BD123" s="45"/>
      <c r="BJ123" s="36"/>
      <c r="BK123" s="32"/>
      <c r="BL123" s="36"/>
      <c r="BM123" s="26"/>
      <c r="BN123" s="30"/>
      <c r="BO123" s="30"/>
      <c r="BQ123" s="129"/>
      <c r="BR123" s="130"/>
      <c r="BS123" s="131"/>
      <c r="BT123" s="130"/>
      <c r="BU123" s="127"/>
    </row>
    <row r="124" spans="2:73" ht="11.7" customHeight="1" x14ac:dyDescent="0.2">
      <c r="B124" s="127">
        <v>154</v>
      </c>
      <c r="D124" s="129" t="s">
        <v>284</v>
      </c>
      <c r="E124" s="130" t="s">
        <v>60</v>
      </c>
      <c r="F124" s="131" t="s">
        <v>124</v>
      </c>
      <c r="G124" s="130" t="s">
        <v>62</v>
      </c>
      <c r="H124" s="28"/>
      <c r="I124" s="32"/>
      <c r="J124" s="26"/>
      <c r="K124" s="34"/>
      <c r="L124" s="26"/>
      <c r="M124" s="34"/>
      <c r="S124" s="45"/>
      <c r="Y124" s="40"/>
      <c r="Z124" s="35"/>
      <c r="AA124" s="36"/>
      <c r="AB124" s="26"/>
      <c r="AC124" s="28"/>
      <c r="AD124" s="28"/>
      <c r="AF124" s="129" t="s">
        <v>285</v>
      </c>
      <c r="AG124" s="130" t="s">
        <v>60</v>
      </c>
      <c r="AH124" s="131" t="s">
        <v>87</v>
      </c>
      <c r="AI124" s="130" t="s">
        <v>62</v>
      </c>
      <c r="AJ124" s="127">
        <v>187</v>
      </c>
      <c r="AM124" s="127">
        <v>220</v>
      </c>
      <c r="AO124" s="129" t="s">
        <v>278</v>
      </c>
      <c r="AP124" s="130" t="s">
        <v>60</v>
      </c>
      <c r="AQ124" s="131" t="s">
        <v>90</v>
      </c>
      <c r="AR124" s="130" t="s">
        <v>62</v>
      </c>
      <c r="AS124" s="28"/>
      <c r="AT124" s="32"/>
      <c r="AU124" s="26"/>
      <c r="AV124" s="34"/>
      <c r="AW124" s="26"/>
      <c r="AX124" s="34"/>
      <c r="BD124" s="45"/>
      <c r="BJ124" s="40"/>
      <c r="BK124" s="35"/>
      <c r="BL124" s="36"/>
      <c r="BM124" s="26"/>
      <c r="BN124" s="28"/>
      <c r="BO124" s="28"/>
      <c r="BQ124" s="129" t="s">
        <v>286</v>
      </c>
      <c r="BR124" s="130" t="s">
        <v>60</v>
      </c>
      <c r="BS124" s="131" t="s">
        <v>116</v>
      </c>
      <c r="BT124" s="130" t="s">
        <v>62</v>
      </c>
      <c r="BU124" s="127">
        <v>254</v>
      </c>
    </row>
    <row r="125" spans="2:73" ht="11.7" customHeight="1" x14ac:dyDescent="0.2">
      <c r="B125" s="127"/>
      <c r="D125" s="129"/>
      <c r="E125" s="130"/>
      <c r="F125" s="131"/>
      <c r="G125" s="130"/>
      <c r="H125" s="26"/>
      <c r="I125" s="26"/>
      <c r="J125" s="26"/>
      <c r="K125" s="34"/>
      <c r="L125" s="26"/>
      <c r="M125" s="34"/>
      <c r="S125" s="45"/>
      <c r="Y125" s="40"/>
      <c r="Z125" s="40"/>
      <c r="AA125" s="36"/>
      <c r="AB125" s="32"/>
      <c r="AC125" s="33"/>
      <c r="AD125" s="30"/>
      <c r="AF125" s="129"/>
      <c r="AG125" s="130"/>
      <c r="AH125" s="131"/>
      <c r="AI125" s="130"/>
      <c r="AJ125" s="127"/>
      <c r="AM125" s="127"/>
      <c r="AO125" s="129"/>
      <c r="AP125" s="130"/>
      <c r="AQ125" s="131"/>
      <c r="AR125" s="130"/>
      <c r="AS125" s="26"/>
      <c r="AT125" s="26"/>
      <c r="AU125" s="26"/>
      <c r="AV125" s="34"/>
      <c r="AW125" s="26"/>
      <c r="AX125" s="34"/>
      <c r="BD125" s="45"/>
      <c r="BJ125" s="40"/>
      <c r="BK125" s="40"/>
      <c r="BL125" s="36"/>
      <c r="BM125" s="32"/>
      <c r="BN125" s="33"/>
      <c r="BO125" s="30"/>
      <c r="BQ125" s="129"/>
      <c r="BR125" s="130"/>
      <c r="BS125" s="131"/>
      <c r="BT125" s="130"/>
      <c r="BU125" s="127"/>
    </row>
    <row r="126" spans="2:73" ht="11.7" customHeight="1" x14ac:dyDescent="0.2">
      <c r="B126" s="127">
        <v>155</v>
      </c>
      <c r="D126" s="129" t="s">
        <v>287</v>
      </c>
      <c r="E126" s="130" t="s">
        <v>60</v>
      </c>
      <c r="F126" s="131" t="s">
        <v>71</v>
      </c>
      <c r="G126" s="130" t="s">
        <v>62</v>
      </c>
      <c r="H126" s="26"/>
      <c r="I126" s="26"/>
      <c r="J126" s="26"/>
      <c r="K126" s="34"/>
      <c r="L126" s="35"/>
      <c r="M126" s="40"/>
      <c r="S126" s="45"/>
      <c r="Y126" s="40"/>
      <c r="Z126" s="40"/>
      <c r="AA126" s="40"/>
      <c r="AB126" s="35"/>
      <c r="AC126" s="38"/>
      <c r="AD126" s="28"/>
      <c r="AF126" s="129" t="s">
        <v>288</v>
      </c>
      <c r="AG126" s="130" t="s">
        <v>60</v>
      </c>
      <c r="AH126" s="131" t="s">
        <v>73</v>
      </c>
      <c r="AI126" s="130" t="s">
        <v>62</v>
      </c>
      <c r="AJ126" s="127">
        <v>188</v>
      </c>
      <c r="AM126" s="127">
        <v>221</v>
      </c>
      <c r="AO126" s="129" t="s">
        <v>289</v>
      </c>
      <c r="AP126" s="130" t="s">
        <v>60</v>
      </c>
      <c r="AQ126" s="131" t="s">
        <v>98</v>
      </c>
      <c r="AR126" s="130" t="s">
        <v>62</v>
      </c>
      <c r="AS126" s="26"/>
      <c r="AT126" s="26"/>
      <c r="AU126" s="26"/>
      <c r="AV126" s="34"/>
      <c r="AW126" s="35"/>
      <c r="AX126" s="40"/>
      <c r="BD126" s="45"/>
      <c r="BJ126" s="40"/>
      <c r="BK126" s="40"/>
      <c r="BL126" s="40"/>
      <c r="BM126" s="35"/>
      <c r="BN126" s="38"/>
      <c r="BO126" s="28"/>
      <c r="BQ126" s="129" t="s">
        <v>290</v>
      </c>
      <c r="BR126" s="130" t="s">
        <v>60</v>
      </c>
      <c r="BS126" s="131" t="s">
        <v>102</v>
      </c>
      <c r="BT126" s="130" t="s">
        <v>62</v>
      </c>
      <c r="BU126" s="127">
        <v>255</v>
      </c>
    </row>
    <row r="127" spans="2:73" ht="11.7" customHeight="1" x14ac:dyDescent="0.2">
      <c r="B127" s="127"/>
      <c r="D127" s="129"/>
      <c r="E127" s="130"/>
      <c r="F127" s="131"/>
      <c r="G127" s="130"/>
      <c r="H127" s="30"/>
      <c r="I127" s="31"/>
      <c r="J127" s="26"/>
      <c r="K127" s="34"/>
      <c r="L127" s="40"/>
      <c r="M127" s="40"/>
      <c r="S127" s="45"/>
      <c r="Y127" s="40"/>
      <c r="Z127" s="40"/>
      <c r="AA127" s="39"/>
      <c r="AB127" s="36"/>
      <c r="AC127" s="30"/>
      <c r="AD127" s="30"/>
      <c r="AF127" s="129"/>
      <c r="AG127" s="130"/>
      <c r="AH127" s="131"/>
      <c r="AI127" s="130"/>
      <c r="AJ127" s="127"/>
      <c r="AM127" s="127"/>
      <c r="AO127" s="129"/>
      <c r="AP127" s="130"/>
      <c r="AQ127" s="131"/>
      <c r="AR127" s="130"/>
      <c r="AS127" s="30"/>
      <c r="AT127" s="31"/>
      <c r="AU127" s="26"/>
      <c r="AV127" s="34"/>
      <c r="AW127" s="40"/>
      <c r="AX127" s="40"/>
      <c r="BD127" s="45"/>
      <c r="BJ127" s="40"/>
      <c r="BK127" s="40"/>
      <c r="BL127" s="39"/>
      <c r="BM127" s="36"/>
      <c r="BN127" s="30"/>
      <c r="BO127" s="30"/>
      <c r="BQ127" s="129"/>
      <c r="BR127" s="130"/>
      <c r="BS127" s="131"/>
      <c r="BT127" s="130"/>
      <c r="BU127" s="127"/>
    </row>
    <row r="128" spans="2:73" ht="11.7" customHeight="1" x14ac:dyDescent="0.2">
      <c r="B128" s="127">
        <v>156</v>
      </c>
      <c r="D128" s="129" t="s">
        <v>291</v>
      </c>
      <c r="E128" s="130" t="s">
        <v>60</v>
      </c>
      <c r="F128" s="131" t="s">
        <v>118</v>
      </c>
      <c r="G128" s="130" t="s">
        <v>62</v>
      </c>
      <c r="H128" s="28"/>
      <c r="I128" s="32"/>
      <c r="J128" s="35"/>
      <c r="K128" s="40"/>
      <c r="L128" s="40"/>
      <c r="M128" s="40"/>
      <c r="S128" s="45"/>
      <c r="Y128" s="40"/>
      <c r="Z128" s="36"/>
      <c r="AA128" s="31"/>
      <c r="AB128" s="36"/>
      <c r="AC128" s="28"/>
      <c r="AD128" s="28"/>
      <c r="AF128" s="129" t="s">
        <v>88</v>
      </c>
      <c r="AG128" s="130" t="s">
        <v>60</v>
      </c>
      <c r="AH128" s="131" t="s">
        <v>116</v>
      </c>
      <c r="AI128" s="130" t="s">
        <v>62</v>
      </c>
      <c r="AJ128" s="127">
        <v>189</v>
      </c>
      <c r="AM128" s="127">
        <v>222</v>
      </c>
      <c r="AO128" s="129" t="s">
        <v>292</v>
      </c>
      <c r="AP128" s="130" t="s">
        <v>60</v>
      </c>
      <c r="AQ128" s="131" t="s">
        <v>112</v>
      </c>
      <c r="AR128" s="130" t="s">
        <v>62</v>
      </c>
      <c r="AS128" s="28"/>
      <c r="AT128" s="32"/>
      <c r="AU128" s="35"/>
      <c r="AV128" s="40"/>
      <c r="AW128" s="40"/>
      <c r="AX128" s="40"/>
      <c r="BD128" s="45"/>
      <c r="BJ128" s="40"/>
      <c r="BK128" s="36"/>
      <c r="BL128" s="31"/>
      <c r="BM128" s="36"/>
      <c r="BN128" s="28"/>
      <c r="BO128" s="28"/>
      <c r="BQ128" s="129" t="s">
        <v>283</v>
      </c>
      <c r="BR128" s="130" t="s">
        <v>60</v>
      </c>
      <c r="BS128" s="131" t="s">
        <v>172</v>
      </c>
      <c r="BT128" s="130" t="s">
        <v>62</v>
      </c>
      <c r="BU128" s="127">
        <v>256</v>
      </c>
    </row>
    <row r="129" spans="2:73" ht="11.7" customHeight="1" x14ac:dyDescent="0.2">
      <c r="B129" s="127"/>
      <c r="D129" s="129"/>
      <c r="E129" s="130"/>
      <c r="F129" s="131"/>
      <c r="G129" s="130"/>
      <c r="H129" s="26"/>
      <c r="I129" s="26"/>
      <c r="J129" s="34"/>
      <c r="K129" s="39"/>
      <c r="L129" s="40"/>
      <c r="M129" s="40"/>
      <c r="S129" s="45"/>
      <c r="Y129" s="40"/>
      <c r="Z129" s="36"/>
      <c r="AA129" s="26"/>
      <c r="AB129" s="39"/>
      <c r="AC129" s="33"/>
      <c r="AD129" s="30"/>
      <c r="AF129" s="129"/>
      <c r="AG129" s="130"/>
      <c r="AH129" s="131"/>
      <c r="AI129" s="130"/>
      <c r="AJ129" s="127"/>
      <c r="AM129" s="127"/>
      <c r="AO129" s="129"/>
      <c r="AP129" s="130"/>
      <c r="AQ129" s="131"/>
      <c r="AR129" s="130"/>
      <c r="AS129" s="26"/>
      <c r="AT129" s="26"/>
      <c r="AU129" s="34"/>
      <c r="AV129" s="39"/>
      <c r="AW129" s="40"/>
      <c r="AX129" s="40"/>
      <c r="BD129" s="45"/>
      <c r="BJ129" s="40"/>
      <c r="BK129" s="36"/>
      <c r="BL129" s="26"/>
      <c r="BM129" s="39"/>
      <c r="BN129" s="33"/>
      <c r="BO129" s="30"/>
      <c r="BQ129" s="129"/>
      <c r="BR129" s="130"/>
      <c r="BS129" s="131"/>
      <c r="BT129" s="130"/>
      <c r="BU129" s="127"/>
    </row>
    <row r="130" spans="2:73" ht="11.7" customHeight="1" x14ac:dyDescent="0.2">
      <c r="B130" s="127">
        <v>157</v>
      </c>
      <c r="D130" s="129" t="s">
        <v>293</v>
      </c>
      <c r="E130" s="130" t="s">
        <v>60</v>
      </c>
      <c r="F130" s="131" t="s">
        <v>83</v>
      </c>
      <c r="G130" s="130" t="s">
        <v>62</v>
      </c>
      <c r="H130" s="26"/>
      <c r="I130" s="26"/>
      <c r="J130" s="34"/>
      <c r="K130" s="26"/>
      <c r="L130" s="34"/>
      <c r="M130" s="40"/>
      <c r="S130" s="45"/>
      <c r="Y130" s="40"/>
      <c r="Z130" s="36"/>
      <c r="AA130" s="26"/>
      <c r="AB130" s="31"/>
      <c r="AC130" s="38"/>
      <c r="AD130" s="28"/>
      <c r="AF130" s="129" t="s">
        <v>294</v>
      </c>
      <c r="AG130" s="130" t="s">
        <v>60</v>
      </c>
      <c r="AH130" s="131" t="s">
        <v>112</v>
      </c>
      <c r="AI130" s="130" t="s">
        <v>62</v>
      </c>
      <c r="AJ130" s="127">
        <v>190</v>
      </c>
      <c r="AM130" s="127">
        <v>223</v>
      </c>
      <c r="AO130" s="129" t="s">
        <v>133</v>
      </c>
      <c r="AP130" s="130" t="s">
        <v>60</v>
      </c>
      <c r="AQ130" s="131" t="s">
        <v>107</v>
      </c>
      <c r="AR130" s="130" t="s">
        <v>62</v>
      </c>
      <c r="AS130" s="26"/>
      <c r="AT130" s="26"/>
      <c r="AU130" s="34"/>
      <c r="AV130" s="26"/>
      <c r="AW130" s="34"/>
      <c r="AX130" s="40"/>
      <c r="BD130" s="45"/>
      <c r="BJ130" s="40"/>
      <c r="BK130" s="36"/>
      <c r="BL130" s="26"/>
      <c r="BM130" s="31"/>
      <c r="BN130" s="38"/>
      <c r="BO130" s="28"/>
      <c r="BQ130" s="129" t="s">
        <v>295</v>
      </c>
      <c r="BR130" s="130" t="s">
        <v>60</v>
      </c>
      <c r="BS130" s="131" t="s">
        <v>87</v>
      </c>
      <c r="BT130" s="130" t="s">
        <v>62</v>
      </c>
      <c r="BU130" s="127">
        <v>257</v>
      </c>
    </row>
    <row r="131" spans="2:73" ht="11.7" customHeight="1" x14ac:dyDescent="0.2">
      <c r="B131" s="127"/>
      <c r="D131" s="129"/>
      <c r="E131" s="130"/>
      <c r="F131" s="131"/>
      <c r="G131" s="130"/>
      <c r="H131" s="30"/>
      <c r="I131" s="31"/>
      <c r="J131" s="39"/>
      <c r="K131" s="26"/>
      <c r="L131" s="34"/>
      <c r="M131" s="40"/>
      <c r="S131" s="45"/>
      <c r="Y131" s="39"/>
      <c r="Z131" s="36"/>
      <c r="AA131" s="26"/>
      <c r="AB131" s="26"/>
      <c r="AC131" s="30"/>
      <c r="AD131" s="30"/>
      <c r="AF131" s="129"/>
      <c r="AG131" s="130"/>
      <c r="AH131" s="131"/>
      <c r="AI131" s="130"/>
      <c r="AJ131" s="127"/>
      <c r="AM131" s="127"/>
      <c r="AO131" s="129"/>
      <c r="AP131" s="130"/>
      <c r="AQ131" s="131"/>
      <c r="AR131" s="130"/>
      <c r="AS131" s="30"/>
      <c r="AT131" s="31"/>
      <c r="AU131" s="39"/>
      <c r="AV131" s="26"/>
      <c r="AW131" s="34"/>
      <c r="AX131" s="40"/>
      <c r="BD131" s="45"/>
      <c r="BJ131" s="39"/>
      <c r="BK131" s="36"/>
      <c r="BL131" s="26"/>
      <c r="BM131" s="26"/>
      <c r="BN131" s="30"/>
      <c r="BO131" s="30"/>
      <c r="BQ131" s="129"/>
      <c r="BR131" s="130"/>
      <c r="BS131" s="131"/>
      <c r="BT131" s="130"/>
      <c r="BU131" s="127"/>
    </row>
    <row r="132" spans="2:73" ht="11.7" customHeight="1" x14ac:dyDescent="0.2">
      <c r="B132" s="127">
        <v>158</v>
      </c>
      <c r="D132" s="129" t="s">
        <v>257</v>
      </c>
      <c r="E132" s="130" t="s">
        <v>60</v>
      </c>
      <c r="F132" s="131" t="s">
        <v>147</v>
      </c>
      <c r="G132" s="130" t="s">
        <v>62</v>
      </c>
      <c r="H132" s="28"/>
      <c r="I132" s="32"/>
      <c r="J132" s="26"/>
      <c r="K132" s="26"/>
      <c r="L132" s="34"/>
      <c r="M132" s="40"/>
      <c r="S132" s="45"/>
      <c r="Y132" s="31"/>
      <c r="Z132" s="36"/>
      <c r="AA132" s="26"/>
      <c r="AB132" s="26"/>
      <c r="AC132" s="28"/>
      <c r="AD132" s="28"/>
      <c r="AF132" s="129" t="s">
        <v>296</v>
      </c>
      <c r="AG132" s="130" t="s">
        <v>60</v>
      </c>
      <c r="AH132" s="131" t="s">
        <v>107</v>
      </c>
      <c r="AI132" s="130" t="s">
        <v>62</v>
      </c>
      <c r="AJ132" s="127">
        <v>191</v>
      </c>
      <c r="AM132" s="127">
        <v>224</v>
      </c>
      <c r="AO132" s="129" t="s">
        <v>297</v>
      </c>
      <c r="AP132" s="130" t="s">
        <v>60</v>
      </c>
      <c r="AQ132" s="131" t="s">
        <v>95</v>
      </c>
      <c r="AR132" s="130" t="s">
        <v>62</v>
      </c>
      <c r="AS132" s="28"/>
      <c r="AT132" s="32"/>
      <c r="AU132" s="26"/>
      <c r="AV132" s="26"/>
      <c r="AW132" s="34"/>
      <c r="AX132" s="40"/>
      <c r="BD132" s="45"/>
      <c r="BJ132" s="31"/>
      <c r="BK132" s="36"/>
      <c r="BL132" s="26"/>
      <c r="BM132" s="26"/>
      <c r="BN132" s="28"/>
      <c r="BO132" s="28"/>
      <c r="BQ132" s="129" t="s">
        <v>96</v>
      </c>
      <c r="BR132" s="130" t="s">
        <v>60</v>
      </c>
      <c r="BS132" s="131" t="s">
        <v>90</v>
      </c>
      <c r="BT132" s="130" t="s">
        <v>62</v>
      </c>
      <c r="BU132" s="127">
        <v>258</v>
      </c>
    </row>
    <row r="133" spans="2:73" ht="11.7" customHeight="1" x14ac:dyDescent="0.2">
      <c r="B133" s="127"/>
      <c r="D133" s="129"/>
      <c r="E133" s="130"/>
      <c r="F133" s="131"/>
      <c r="G133" s="130"/>
      <c r="H133" s="26"/>
      <c r="I133" s="26"/>
      <c r="J133" s="26"/>
      <c r="K133" s="26"/>
      <c r="L133" s="34"/>
      <c r="M133" s="39"/>
      <c r="S133" s="45"/>
      <c r="Y133" s="26"/>
      <c r="Z133" s="36"/>
      <c r="AA133" s="26"/>
      <c r="AB133" s="32"/>
      <c r="AC133" s="33"/>
      <c r="AD133" s="30"/>
      <c r="AF133" s="129"/>
      <c r="AG133" s="130"/>
      <c r="AH133" s="131"/>
      <c r="AI133" s="130"/>
      <c r="AJ133" s="127"/>
      <c r="AM133" s="127"/>
      <c r="AO133" s="129"/>
      <c r="AP133" s="130"/>
      <c r="AQ133" s="131"/>
      <c r="AR133" s="130"/>
      <c r="AS133" s="26"/>
      <c r="AT133" s="26"/>
      <c r="AU133" s="26"/>
      <c r="AV133" s="26"/>
      <c r="AW133" s="34"/>
      <c r="AX133" s="39"/>
      <c r="BD133" s="45"/>
      <c r="BJ133" s="26"/>
      <c r="BK133" s="36"/>
      <c r="BL133" s="26"/>
      <c r="BM133" s="32"/>
      <c r="BN133" s="33"/>
      <c r="BO133" s="30"/>
      <c r="BQ133" s="129"/>
      <c r="BR133" s="130"/>
      <c r="BS133" s="131"/>
      <c r="BT133" s="130"/>
      <c r="BU133" s="127"/>
    </row>
    <row r="134" spans="2:73" ht="11.7" customHeight="1" x14ac:dyDescent="0.2">
      <c r="B134" s="127">
        <v>159</v>
      </c>
      <c r="D134" s="129" t="s">
        <v>298</v>
      </c>
      <c r="E134" s="130" t="s">
        <v>60</v>
      </c>
      <c r="F134" s="131" t="s">
        <v>144</v>
      </c>
      <c r="G134" s="130" t="s">
        <v>62</v>
      </c>
      <c r="H134" s="26"/>
      <c r="I134" s="26"/>
      <c r="J134" s="26"/>
      <c r="K134" s="26"/>
      <c r="L134" s="34"/>
      <c r="M134" s="26"/>
      <c r="S134" s="45"/>
      <c r="Y134" s="26"/>
      <c r="Z134" s="36"/>
      <c r="AA134" s="26"/>
      <c r="AB134" s="35"/>
      <c r="AC134" s="38"/>
      <c r="AD134" s="28"/>
      <c r="AF134" s="129" t="s">
        <v>299</v>
      </c>
      <c r="AG134" s="130" t="s">
        <v>60</v>
      </c>
      <c r="AH134" s="131" t="s">
        <v>98</v>
      </c>
      <c r="AI134" s="130" t="s">
        <v>62</v>
      </c>
      <c r="AJ134" s="127">
        <v>192</v>
      </c>
      <c r="AM134" s="127">
        <v>225</v>
      </c>
      <c r="AO134" s="129" t="s">
        <v>300</v>
      </c>
      <c r="AP134" s="130" t="s">
        <v>60</v>
      </c>
      <c r="AQ134" s="131" t="s">
        <v>77</v>
      </c>
      <c r="AR134" s="130" t="s">
        <v>62</v>
      </c>
      <c r="AS134" s="26"/>
      <c r="AT134" s="26"/>
      <c r="AU134" s="26"/>
      <c r="AV134" s="26"/>
      <c r="AW134" s="34"/>
      <c r="AX134" s="26"/>
      <c r="BD134" s="45"/>
      <c r="BJ134" s="26"/>
      <c r="BK134" s="36"/>
      <c r="BL134" s="26"/>
      <c r="BM134" s="35"/>
      <c r="BN134" s="38"/>
      <c r="BO134" s="28"/>
      <c r="BQ134" s="129" t="s">
        <v>301</v>
      </c>
      <c r="BR134" s="130" t="s">
        <v>60</v>
      </c>
      <c r="BS134" s="131" t="s">
        <v>85</v>
      </c>
      <c r="BT134" s="130" t="s">
        <v>62</v>
      </c>
      <c r="BU134" s="127">
        <v>259</v>
      </c>
    </row>
    <row r="135" spans="2:73" ht="11.7" customHeight="1" x14ac:dyDescent="0.2">
      <c r="B135" s="127"/>
      <c r="D135" s="129"/>
      <c r="E135" s="130"/>
      <c r="F135" s="131"/>
      <c r="G135" s="130"/>
      <c r="H135" s="30"/>
      <c r="I135" s="31"/>
      <c r="J135" s="26"/>
      <c r="K135" s="26"/>
      <c r="L135" s="34"/>
      <c r="M135" s="26"/>
      <c r="S135" s="45"/>
      <c r="Y135" s="26"/>
      <c r="Z135" s="36"/>
      <c r="AA135" s="32"/>
      <c r="AB135" s="36"/>
      <c r="AC135" s="30"/>
      <c r="AD135" s="30"/>
      <c r="AF135" s="129"/>
      <c r="AG135" s="130"/>
      <c r="AH135" s="131"/>
      <c r="AI135" s="130"/>
      <c r="AJ135" s="127"/>
      <c r="AM135" s="127"/>
      <c r="AO135" s="129"/>
      <c r="AP135" s="130"/>
      <c r="AQ135" s="131"/>
      <c r="AR135" s="130"/>
      <c r="AS135" s="30"/>
      <c r="AT135" s="31"/>
      <c r="AU135" s="26"/>
      <c r="AV135" s="26"/>
      <c r="AW135" s="34"/>
      <c r="AX135" s="26"/>
      <c r="BD135" s="45"/>
      <c r="BJ135" s="26"/>
      <c r="BK135" s="36"/>
      <c r="BL135" s="32"/>
      <c r="BM135" s="36"/>
      <c r="BN135" s="30"/>
      <c r="BO135" s="30"/>
      <c r="BQ135" s="129"/>
      <c r="BR135" s="130"/>
      <c r="BS135" s="131"/>
      <c r="BT135" s="130"/>
      <c r="BU135" s="127"/>
    </row>
    <row r="136" spans="2:73" ht="11.7" customHeight="1" x14ac:dyDescent="0.2">
      <c r="B136" s="127">
        <v>160</v>
      </c>
      <c r="D136" s="129" t="s">
        <v>302</v>
      </c>
      <c r="E136" s="130" t="s">
        <v>60</v>
      </c>
      <c r="F136" s="131" t="s">
        <v>75</v>
      </c>
      <c r="G136" s="130" t="s">
        <v>62</v>
      </c>
      <c r="H136" s="28"/>
      <c r="I136" s="32"/>
      <c r="J136" s="35"/>
      <c r="K136" s="26"/>
      <c r="L136" s="34"/>
      <c r="M136" s="26"/>
      <c r="S136" s="45"/>
      <c r="Y136" s="26"/>
      <c r="Z136" s="40"/>
      <c r="AA136" s="35"/>
      <c r="AB136" s="36"/>
      <c r="AC136" s="28"/>
      <c r="AD136" s="28"/>
      <c r="AF136" s="129" t="s">
        <v>303</v>
      </c>
      <c r="AG136" s="130" t="s">
        <v>60</v>
      </c>
      <c r="AH136" s="131" t="s">
        <v>83</v>
      </c>
      <c r="AI136" s="130" t="s">
        <v>62</v>
      </c>
      <c r="AJ136" s="127">
        <v>193</v>
      </c>
      <c r="AM136" s="127">
        <v>226</v>
      </c>
      <c r="AO136" s="129" t="s">
        <v>139</v>
      </c>
      <c r="AP136" s="130" t="s">
        <v>60</v>
      </c>
      <c r="AQ136" s="131" t="s">
        <v>65</v>
      </c>
      <c r="AR136" s="130" t="s">
        <v>62</v>
      </c>
      <c r="AS136" s="28"/>
      <c r="AT136" s="32"/>
      <c r="AU136" s="35"/>
      <c r="AV136" s="26"/>
      <c r="AW136" s="34"/>
      <c r="AX136" s="26"/>
      <c r="BD136" s="45"/>
      <c r="BJ136" s="26"/>
      <c r="BK136" s="40"/>
      <c r="BL136" s="35"/>
      <c r="BM136" s="36"/>
      <c r="BN136" s="28"/>
      <c r="BO136" s="28"/>
      <c r="BQ136" s="129" t="s">
        <v>304</v>
      </c>
      <c r="BR136" s="130" t="s">
        <v>60</v>
      </c>
      <c r="BS136" s="131" t="s">
        <v>61</v>
      </c>
      <c r="BT136" s="130" t="s">
        <v>62</v>
      </c>
      <c r="BU136" s="127">
        <v>260</v>
      </c>
    </row>
    <row r="137" spans="2:73" ht="11.7" customHeight="1" x14ac:dyDescent="0.2">
      <c r="B137" s="127"/>
      <c r="D137" s="129"/>
      <c r="E137" s="130"/>
      <c r="F137" s="131"/>
      <c r="G137" s="130"/>
      <c r="H137" s="26"/>
      <c r="I137" s="26"/>
      <c r="J137" s="34"/>
      <c r="K137" s="26"/>
      <c r="L137" s="34"/>
      <c r="M137" s="26"/>
      <c r="S137" s="45"/>
      <c r="Y137" s="26"/>
      <c r="Z137" s="40"/>
      <c r="AA137" s="40"/>
      <c r="AB137" s="39"/>
      <c r="AC137" s="33"/>
      <c r="AD137" s="30"/>
      <c r="AF137" s="129"/>
      <c r="AG137" s="130"/>
      <c r="AH137" s="131"/>
      <c r="AI137" s="130"/>
      <c r="AJ137" s="127"/>
      <c r="AM137" s="127"/>
      <c r="AO137" s="129"/>
      <c r="AP137" s="130"/>
      <c r="AQ137" s="131"/>
      <c r="AR137" s="130"/>
      <c r="AS137" s="26"/>
      <c r="AT137" s="26"/>
      <c r="AU137" s="34"/>
      <c r="AV137" s="26"/>
      <c r="AW137" s="34"/>
      <c r="AX137" s="26"/>
      <c r="BD137" s="45"/>
      <c r="BJ137" s="26"/>
      <c r="BK137" s="40"/>
      <c r="BL137" s="40"/>
      <c r="BM137" s="39"/>
      <c r="BN137" s="33"/>
      <c r="BO137" s="30"/>
      <c r="BQ137" s="129"/>
      <c r="BR137" s="130"/>
      <c r="BS137" s="131"/>
      <c r="BT137" s="130"/>
      <c r="BU137" s="127"/>
    </row>
    <row r="138" spans="2:73" ht="11.7" customHeight="1" x14ac:dyDescent="0.2">
      <c r="B138" s="127">
        <v>161</v>
      </c>
      <c r="D138" s="129" t="s">
        <v>305</v>
      </c>
      <c r="E138" s="130" t="s">
        <v>60</v>
      </c>
      <c r="F138" s="131" t="s">
        <v>79</v>
      </c>
      <c r="G138" s="130" t="s">
        <v>62</v>
      </c>
      <c r="H138" s="26"/>
      <c r="I138" s="26"/>
      <c r="J138" s="34"/>
      <c r="K138" s="35"/>
      <c r="L138" s="40"/>
      <c r="M138" s="26"/>
      <c r="Q138" s="29"/>
      <c r="U138" s="29"/>
      <c r="Y138" s="26"/>
      <c r="Z138" s="40"/>
      <c r="AA138" s="36"/>
      <c r="AB138" s="31"/>
      <c r="AC138" s="38"/>
      <c r="AD138" s="28"/>
      <c r="AF138" s="129" t="s">
        <v>306</v>
      </c>
      <c r="AG138" s="130" t="s">
        <v>60</v>
      </c>
      <c r="AH138" s="131" t="s">
        <v>95</v>
      </c>
      <c r="AI138" s="130" t="s">
        <v>62</v>
      </c>
      <c r="AJ138" s="127">
        <v>194</v>
      </c>
      <c r="AM138" s="127">
        <v>227</v>
      </c>
      <c r="AO138" s="129" t="s">
        <v>307</v>
      </c>
      <c r="AP138" s="130" t="s">
        <v>60</v>
      </c>
      <c r="AQ138" s="131" t="s">
        <v>73</v>
      </c>
      <c r="AR138" s="130" t="s">
        <v>62</v>
      </c>
      <c r="AS138" s="26"/>
      <c r="AT138" s="26"/>
      <c r="AU138" s="34"/>
      <c r="AV138" s="35"/>
      <c r="AW138" s="40"/>
      <c r="AX138" s="26"/>
      <c r="BD138" s="45"/>
      <c r="BJ138" s="26"/>
      <c r="BK138" s="40"/>
      <c r="BL138" s="36"/>
      <c r="BM138" s="31"/>
      <c r="BN138" s="38"/>
      <c r="BO138" s="28"/>
      <c r="BQ138" s="129" t="s">
        <v>308</v>
      </c>
      <c r="BR138" s="130" t="s">
        <v>60</v>
      </c>
      <c r="BS138" s="131" t="s">
        <v>73</v>
      </c>
      <c r="BT138" s="130" t="s">
        <v>62</v>
      </c>
      <c r="BU138" s="127">
        <v>261</v>
      </c>
    </row>
    <row r="139" spans="2:73" ht="11.7" customHeight="1" x14ac:dyDescent="0.2">
      <c r="B139" s="127"/>
      <c r="D139" s="129"/>
      <c r="E139" s="130"/>
      <c r="F139" s="131"/>
      <c r="G139" s="130"/>
      <c r="H139" s="30"/>
      <c r="I139" s="31"/>
      <c r="J139" s="39"/>
      <c r="K139" s="40"/>
      <c r="L139" s="40"/>
      <c r="M139" s="26"/>
      <c r="O139" s="140"/>
      <c r="P139" s="141"/>
      <c r="Q139" s="132"/>
      <c r="R139" s="133"/>
      <c r="T139" s="135"/>
      <c r="U139" s="136"/>
      <c r="V139" s="142"/>
      <c r="W139" s="140"/>
      <c r="Y139" s="26"/>
      <c r="Z139" s="39"/>
      <c r="AA139" s="36"/>
      <c r="AB139" s="26"/>
      <c r="AC139" s="30"/>
      <c r="AD139" s="30"/>
      <c r="AF139" s="129"/>
      <c r="AG139" s="130"/>
      <c r="AH139" s="131"/>
      <c r="AI139" s="130"/>
      <c r="AJ139" s="127"/>
      <c r="AM139" s="127"/>
      <c r="AO139" s="129"/>
      <c r="AP139" s="130"/>
      <c r="AQ139" s="131"/>
      <c r="AR139" s="130"/>
      <c r="AS139" s="30"/>
      <c r="AT139" s="31"/>
      <c r="AU139" s="39"/>
      <c r="AV139" s="40"/>
      <c r="AW139" s="40"/>
      <c r="AX139" s="26"/>
      <c r="BD139" s="45"/>
      <c r="BJ139" s="26"/>
      <c r="BK139" s="39"/>
      <c r="BL139" s="36"/>
      <c r="BM139" s="26"/>
      <c r="BN139" s="30"/>
      <c r="BO139" s="30"/>
      <c r="BQ139" s="129"/>
      <c r="BR139" s="130"/>
      <c r="BS139" s="131"/>
      <c r="BT139" s="130"/>
      <c r="BU139" s="127"/>
    </row>
    <row r="140" spans="2:73" ht="11.7" customHeight="1" x14ac:dyDescent="0.2">
      <c r="B140" s="127">
        <v>162</v>
      </c>
      <c r="D140" s="129" t="s">
        <v>309</v>
      </c>
      <c r="E140" s="130" t="s">
        <v>60</v>
      </c>
      <c r="F140" s="131" t="s">
        <v>69</v>
      </c>
      <c r="G140" s="130" t="s">
        <v>62</v>
      </c>
      <c r="H140" s="28"/>
      <c r="I140" s="32"/>
      <c r="J140" s="26"/>
      <c r="K140" s="34"/>
      <c r="L140" s="40"/>
      <c r="M140" s="26"/>
      <c r="O140" s="140"/>
      <c r="P140" s="141"/>
      <c r="Q140" s="134"/>
      <c r="R140" s="133"/>
      <c r="S140" s="37"/>
      <c r="T140" s="133"/>
      <c r="U140" s="136"/>
      <c r="V140" s="142"/>
      <c r="W140" s="140"/>
      <c r="Y140" s="26"/>
      <c r="Z140" s="31"/>
      <c r="AA140" s="36"/>
      <c r="AB140" s="26"/>
      <c r="AC140" s="28"/>
      <c r="AD140" s="28"/>
      <c r="AF140" s="129" t="s">
        <v>246</v>
      </c>
      <c r="AG140" s="130" t="s">
        <v>60</v>
      </c>
      <c r="AH140" s="131" t="s">
        <v>69</v>
      </c>
      <c r="AI140" s="130" t="s">
        <v>62</v>
      </c>
      <c r="AJ140" s="127">
        <v>195</v>
      </c>
      <c r="AM140" s="127">
        <v>228</v>
      </c>
      <c r="AO140" s="129" t="s">
        <v>310</v>
      </c>
      <c r="AP140" s="130" t="s">
        <v>60</v>
      </c>
      <c r="AQ140" s="131" t="s">
        <v>69</v>
      </c>
      <c r="AR140" s="130" t="s">
        <v>62</v>
      </c>
      <c r="AS140" s="28"/>
      <c r="AT140" s="32"/>
      <c r="AU140" s="26"/>
      <c r="AV140" s="34"/>
      <c r="AW140" s="40"/>
      <c r="AX140" s="26"/>
      <c r="BD140" s="45"/>
      <c r="BJ140" s="26"/>
      <c r="BK140" s="31"/>
      <c r="BL140" s="36"/>
      <c r="BM140" s="26"/>
      <c r="BN140" s="28"/>
      <c r="BO140" s="28"/>
      <c r="BQ140" s="129" t="s">
        <v>303</v>
      </c>
      <c r="BR140" s="130" t="s">
        <v>60</v>
      </c>
      <c r="BS140" s="131" t="s">
        <v>65</v>
      </c>
      <c r="BT140" s="130" t="s">
        <v>62</v>
      </c>
      <c r="BU140" s="127">
        <v>262</v>
      </c>
    </row>
    <row r="141" spans="2:73" ht="11.7" customHeight="1" x14ac:dyDescent="0.2">
      <c r="B141" s="127"/>
      <c r="D141" s="129"/>
      <c r="E141" s="130"/>
      <c r="F141" s="131"/>
      <c r="G141" s="130"/>
      <c r="H141" s="26"/>
      <c r="I141" s="26"/>
      <c r="J141" s="26"/>
      <c r="K141" s="34"/>
      <c r="L141" s="39"/>
      <c r="M141" s="26"/>
      <c r="O141" s="140"/>
      <c r="P141" s="141"/>
      <c r="Q141" s="132"/>
      <c r="R141" s="133"/>
      <c r="T141" s="135"/>
      <c r="U141" s="136"/>
      <c r="V141" s="142"/>
      <c r="W141" s="140"/>
      <c r="Y141" s="26"/>
      <c r="Z141" s="26"/>
      <c r="AA141" s="36"/>
      <c r="AB141" s="32"/>
      <c r="AC141" s="33"/>
      <c r="AD141" s="30"/>
      <c r="AF141" s="129"/>
      <c r="AG141" s="130"/>
      <c r="AH141" s="131"/>
      <c r="AI141" s="130"/>
      <c r="AJ141" s="127"/>
      <c r="AM141" s="127"/>
      <c r="AO141" s="129"/>
      <c r="AP141" s="130"/>
      <c r="AQ141" s="131"/>
      <c r="AR141" s="130"/>
      <c r="AS141" s="26"/>
      <c r="AT141" s="26"/>
      <c r="AU141" s="26"/>
      <c r="AV141" s="34"/>
      <c r="AW141" s="39"/>
      <c r="AX141" s="26"/>
      <c r="BD141" s="45"/>
      <c r="BJ141" s="26"/>
      <c r="BK141" s="26"/>
      <c r="BL141" s="36"/>
      <c r="BM141" s="32"/>
      <c r="BN141" s="33"/>
      <c r="BO141" s="30"/>
      <c r="BQ141" s="129"/>
      <c r="BR141" s="130"/>
      <c r="BS141" s="131"/>
      <c r="BT141" s="130"/>
      <c r="BU141" s="127"/>
    </row>
    <row r="142" spans="2:73" ht="11.7" customHeight="1" x14ac:dyDescent="0.2">
      <c r="B142" s="127">
        <v>163</v>
      </c>
      <c r="D142" s="129" t="s">
        <v>311</v>
      </c>
      <c r="E142" s="130" t="s">
        <v>60</v>
      </c>
      <c r="F142" s="131" t="s">
        <v>129</v>
      </c>
      <c r="G142" s="130" t="s">
        <v>62</v>
      </c>
      <c r="H142" s="26"/>
      <c r="I142" s="26"/>
      <c r="J142" s="26"/>
      <c r="K142" s="34"/>
      <c r="L142" s="26"/>
      <c r="M142" s="26"/>
      <c r="O142" s="140"/>
      <c r="P142" s="141"/>
      <c r="Q142" s="134"/>
      <c r="R142" s="133"/>
      <c r="S142" s="37"/>
      <c r="T142" s="133"/>
      <c r="U142" s="136"/>
      <c r="V142" s="142"/>
      <c r="W142" s="140"/>
      <c r="Y142" s="26"/>
      <c r="Z142" s="26"/>
      <c r="AA142" s="40"/>
      <c r="AB142" s="35"/>
      <c r="AC142" s="38"/>
      <c r="AD142" s="28"/>
      <c r="AF142" s="129" t="s">
        <v>110</v>
      </c>
      <c r="AG142" s="130" t="s">
        <v>60</v>
      </c>
      <c r="AH142" s="131" t="s">
        <v>110</v>
      </c>
      <c r="AI142" s="130" t="s">
        <v>62</v>
      </c>
      <c r="AJ142" s="127">
        <v>196</v>
      </c>
      <c r="AM142" s="127">
        <v>229</v>
      </c>
      <c r="AO142" s="129" t="s">
        <v>312</v>
      </c>
      <c r="AP142" s="130" t="s">
        <v>60</v>
      </c>
      <c r="AQ142" s="131" t="s">
        <v>83</v>
      </c>
      <c r="AR142" s="130" t="s">
        <v>62</v>
      </c>
      <c r="AS142" s="26"/>
      <c r="AT142" s="26"/>
      <c r="AU142" s="26"/>
      <c r="AV142" s="34"/>
      <c r="AW142" s="26"/>
      <c r="AX142" s="26"/>
      <c r="BD142" s="45"/>
      <c r="BJ142" s="26"/>
      <c r="BK142" s="26"/>
      <c r="BL142" s="40"/>
      <c r="BM142" s="35"/>
      <c r="BN142" s="38"/>
      <c r="BO142" s="28"/>
      <c r="BQ142" s="129" t="s">
        <v>201</v>
      </c>
      <c r="BR142" s="130" t="s">
        <v>60</v>
      </c>
      <c r="BS142" s="131" t="s">
        <v>79</v>
      </c>
      <c r="BT142" s="130" t="s">
        <v>62</v>
      </c>
      <c r="BU142" s="127">
        <v>263</v>
      </c>
    </row>
    <row r="143" spans="2:73" ht="11.7" customHeight="1" x14ac:dyDescent="0.2">
      <c r="B143" s="127"/>
      <c r="D143" s="129"/>
      <c r="E143" s="130"/>
      <c r="F143" s="131"/>
      <c r="G143" s="130"/>
      <c r="H143" s="30"/>
      <c r="I143" s="31"/>
      <c r="J143" s="26"/>
      <c r="K143" s="34"/>
      <c r="L143" s="26"/>
      <c r="M143" s="26"/>
      <c r="O143" s="140"/>
      <c r="P143" s="141"/>
      <c r="Q143" s="132"/>
      <c r="R143" s="133"/>
      <c r="T143" s="135"/>
      <c r="U143" s="136"/>
      <c r="V143" s="142"/>
      <c r="W143" s="140"/>
      <c r="Y143" s="26"/>
      <c r="Z143" s="26"/>
      <c r="AA143" s="40"/>
      <c r="AB143" s="36"/>
      <c r="AC143" s="30"/>
      <c r="AD143" s="30"/>
      <c r="AF143" s="129"/>
      <c r="AG143" s="130"/>
      <c r="AH143" s="131"/>
      <c r="AI143" s="130"/>
      <c r="AJ143" s="127"/>
      <c r="AM143" s="127"/>
      <c r="AO143" s="129"/>
      <c r="AP143" s="130"/>
      <c r="AQ143" s="131"/>
      <c r="AR143" s="130"/>
      <c r="AS143" s="30"/>
      <c r="AT143" s="31"/>
      <c r="AU143" s="26"/>
      <c r="AV143" s="34"/>
      <c r="AW143" s="26"/>
      <c r="AX143" s="26"/>
      <c r="BD143" s="45"/>
      <c r="BJ143" s="26"/>
      <c r="BK143" s="26"/>
      <c r="BL143" s="40"/>
      <c r="BM143" s="36"/>
      <c r="BN143" s="30"/>
      <c r="BO143" s="30"/>
      <c r="BQ143" s="129"/>
      <c r="BR143" s="130"/>
      <c r="BS143" s="131"/>
      <c r="BT143" s="130"/>
      <c r="BU143" s="127"/>
    </row>
    <row r="144" spans="2:73" ht="11.7" customHeight="1" x14ac:dyDescent="0.2">
      <c r="B144" s="127">
        <v>164</v>
      </c>
      <c r="D144" s="129" t="s">
        <v>313</v>
      </c>
      <c r="E144" s="130" t="s">
        <v>60</v>
      </c>
      <c r="F144" s="131" t="s">
        <v>87</v>
      </c>
      <c r="G144" s="130" t="s">
        <v>62</v>
      </c>
      <c r="H144" s="28"/>
      <c r="I144" s="32"/>
      <c r="J144" s="35"/>
      <c r="K144" s="40"/>
      <c r="L144" s="26"/>
      <c r="M144" s="26"/>
      <c r="O144" s="140"/>
      <c r="P144" s="141"/>
      <c r="Q144" s="134"/>
      <c r="R144" s="133"/>
      <c r="S144" s="37"/>
      <c r="T144" s="133"/>
      <c r="U144" s="136"/>
      <c r="V144" s="142"/>
      <c r="W144" s="140"/>
      <c r="Y144" s="26"/>
      <c r="Z144" s="26"/>
      <c r="AA144" s="39"/>
      <c r="AB144" s="36"/>
      <c r="AC144" s="26"/>
      <c r="AD144" s="28"/>
      <c r="AF144" s="129" t="s">
        <v>314</v>
      </c>
      <c r="AG144" s="130" t="s">
        <v>60</v>
      </c>
      <c r="AH144" s="131" t="s">
        <v>147</v>
      </c>
      <c r="AI144" s="130" t="s">
        <v>62</v>
      </c>
      <c r="AJ144" s="127">
        <v>197</v>
      </c>
      <c r="AM144" s="127">
        <v>230</v>
      </c>
      <c r="AO144" s="129" t="s">
        <v>315</v>
      </c>
      <c r="AP144" s="130" t="s">
        <v>60</v>
      </c>
      <c r="AQ144" s="131" t="s">
        <v>102</v>
      </c>
      <c r="AR144" s="130" t="s">
        <v>62</v>
      </c>
      <c r="AS144" s="28"/>
      <c r="AT144" s="32"/>
      <c r="AU144" s="35"/>
      <c r="AV144" s="40"/>
      <c r="AW144" s="26"/>
      <c r="AX144" s="26"/>
      <c r="BD144" s="45"/>
      <c r="BJ144" s="26"/>
      <c r="BK144" s="26"/>
      <c r="BL144" s="39"/>
      <c r="BM144" s="36"/>
      <c r="BN144" s="26"/>
      <c r="BO144" s="28"/>
      <c r="BQ144" s="129" t="s">
        <v>316</v>
      </c>
      <c r="BR144" s="130" t="s">
        <v>60</v>
      </c>
      <c r="BS144" s="131" t="s">
        <v>75</v>
      </c>
      <c r="BT144" s="130" t="s">
        <v>62</v>
      </c>
      <c r="BU144" s="127">
        <v>264</v>
      </c>
    </row>
    <row r="145" spans="2:73" ht="11.7" customHeight="1" x14ac:dyDescent="0.2">
      <c r="B145" s="127"/>
      <c r="D145" s="129"/>
      <c r="E145" s="130"/>
      <c r="F145" s="131"/>
      <c r="G145" s="130"/>
      <c r="H145" s="26"/>
      <c r="I145" s="26"/>
      <c r="J145" s="34"/>
      <c r="K145" s="39"/>
      <c r="L145" s="26"/>
      <c r="M145" s="26"/>
      <c r="O145" s="137" t="str">
        <f>IF(Q139="","",IF(Q139&gt;T139,1,0)+IF(Q141&gt;T141,1,0)+IF(Q143&gt;T143,1,0)+IF(Q145&gt;T145,1,0)+IF(Q147&gt;T147,1,0))</f>
        <v/>
      </c>
      <c r="P145" s="138"/>
      <c r="Q145" s="132"/>
      <c r="R145" s="133"/>
      <c r="T145" s="135"/>
      <c r="U145" s="136"/>
      <c r="V145" s="139" t="str">
        <f>IF(Q139="","",IF(Q139&lt;T139,1,0)+IF(Q141&lt;T141,1,0)+IF(Q143&lt;T143,1,0)+IF(Q145&lt;T145,1,0)+IF(Q147&lt;T147,1,0))</f>
        <v/>
      </c>
      <c r="W145" s="137"/>
      <c r="Y145" s="26"/>
      <c r="Z145" s="26"/>
      <c r="AA145" s="31"/>
      <c r="AB145" s="36"/>
      <c r="AC145" s="32"/>
      <c r="AD145" s="33"/>
      <c r="AF145" s="129"/>
      <c r="AG145" s="130"/>
      <c r="AH145" s="131"/>
      <c r="AI145" s="130"/>
      <c r="AJ145" s="127"/>
      <c r="AM145" s="127"/>
      <c r="AO145" s="129"/>
      <c r="AP145" s="130"/>
      <c r="AQ145" s="131"/>
      <c r="AR145" s="130"/>
      <c r="AS145" s="26"/>
      <c r="AT145" s="26"/>
      <c r="AU145" s="34"/>
      <c r="AV145" s="40"/>
      <c r="AW145" s="26"/>
      <c r="AX145" s="26"/>
      <c r="BD145" s="45"/>
      <c r="BJ145" s="26"/>
      <c r="BK145" s="26"/>
      <c r="BL145" s="31"/>
      <c r="BM145" s="36"/>
      <c r="BN145" s="32"/>
      <c r="BO145" s="33"/>
      <c r="BQ145" s="129"/>
      <c r="BR145" s="130"/>
      <c r="BS145" s="131"/>
      <c r="BT145" s="130"/>
      <c r="BU145" s="127"/>
    </row>
    <row r="146" spans="2:73" ht="11.7" customHeight="1" x14ac:dyDescent="0.2">
      <c r="B146" s="127">
        <v>165</v>
      </c>
      <c r="D146" s="129" t="s">
        <v>317</v>
      </c>
      <c r="E146" s="130" t="s">
        <v>60</v>
      </c>
      <c r="F146" s="131" t="s">
        <v>73</v>
      </c>
      <c r="G146" s="130" t="s">
        <v>62</v>
      </c>
      <c r="H146" s="26"/>
      <c r="I146" s="26"/>
      <c r="J146" s="34"/>
      <c r="K146" s="26"/>
      <c r="L146" s="26"/>
      <c r="M146" s="26"/>
      <c r="O146" s="137"/>
      <c r="P146" s="138"/>
      <c r="Q146" s="134"/>
      <c r="R146" s="133"/>
      <c r="S146" s="37"/>
      <c r="T146" s="133"/>
      <c r="U146" s="136"/>
      <c r="V146" s="139"/>
      <c r="W146" s="137"/>
      <c r="Y146" s="26"/>
      <c r="Z146" s="26"/>
      <c r="AA146" s="26"/>
      <c r="AB146" s="40"/>
      <c r="AC146" s="35"/>
      <c r="AD146" s="38"/>
      <c r="AF146" s="129" t="s">
        <v>251</v>
      </c>
      <c r="AG146" s="130" t="s">
        <v>60</v>
      </c>
      <c r="AH146" s="131" t="s">
        <v>81</v>
      </c>
      <c r="AI146" s="130" t="s">
        <v>62</v>
      </c>
      <c r="AJ146" s="127">
        <v>198</v>
      </c>
      <c r="AM146" s="127">
        <v>231</v>
      </c>
      <c r="AO146" s="129" t="s">
        <v>318</v>
      </c>
      <c r="AP146" s="130" t="s">
        <v>60</v>
      </c>
      <c r="AQ146" s="131" t="s">
        <v>87</v>
      </c>
      <c r="AR146" s="130" t="s">
        <v>62</v>
      </c>
      <c r="AS146" s="26"/>
      <c r="AT146" s="26"/>
      <c r="AU146" s="34"/>
      <c r="AV146" s="39"/>
      <c r="AW146" s="26"/>
      <c r="AX146" s="26"/>
      <c r="BD146" s="45"/>
      <c r="BJ146" s="26"/>
      <c r="BK146" s="26"/>
      <c r="BL146" s="26"/>
      <c r="BM146" s="40"/>
      <c r="BN146" s="35"/>
      <c r="BO146" s="38"/>
      <c r="BQ146" s="129" t="s">
        <v>206</v>
      </c>
      <c r="BR146" s="130" t="s">
        <v>60</v>
      </c>
      <c r="BS146" s="131" t="s">
        <v>87</v>
      </c>
      <c r="BT146" s="130" t="s">
        <v>62</v>
      </c>
      <c r="BU146" s="127">
        <v>265</v>
      </c>
    </row>
    <row r="147" spans="2:73" ht="11.7" customHeight="1" x14ac:dyDescent="0.2">
      <c r="B147" s="127"/>
      <c r="D147" s="129"/>
      <c r="E147" s="130"/>
      <c r="F147" s="131"/>
      <c r="G147" s="130"/>
      <c r="H147" s="30"/>
      <c r="I147" s="31"/>
      <c r="J147" s="39"/>
      <c r="K147" s="26"/>
      <c r="L147" s="26"/>
      <c r="M147" s="26"/>
      <c r="Q147" s="132"/>
      <c r="R147" s="133"/>
      <c r="T147" s="135"/>
      <c r="U147" s="136"/>
      <c r="Y147" s="26"/>
      <c r="Z147" s="26"/>
      <c r="AA147" s="26"/>
      <c r="AB147" s="39"/>
      <c r="AC147" s="36"/>
      <c r="AD147" s="30"/>
      <c r="AF147" s="129"/>
      <c r="AG147" s="130"/>
      <c r="AH147" s="131"/>
      <c r="AI147" s="130"/>
      <c r="AJ147" s="127"/>
      <c r="AM147" s="127"/>
      <c r="AO147" s="129"/>
      <c r="AP147" s="130"/>
      <c r="AQ147" s="131"/>
      <c r="AR147" s="130"/>
      <c r="AS147" s="31"/>
      <c r="AT147" s="26"/>
      <c r="AU147" s="34"/>
      <c r="AV147" s="26"/>
      <c r="AW147" s="26"/>
      <c r="AX147" s="26"/>
      <c r="BD147" s="45"/>
      <c r="BJ147" s="26"/>
      <c r="BK147" s="26"/>
      <c r="BL147" s="26"/>
      <c r="BM147" s="39"/>
      <c r="BN147" s="36"/>
      <c r="BO147" s="30"/>
      <c r="BQ147" s="129"/>
      <c r="BR147" s="130"/>
      <c r="BS147" s="131"/>
      <c r="BT147" s="130"/>
      <c r="BU147" s="127"/>
    </row>
    <row r="148" spans="2:73" ht="11.7" customHeight="1" x14ac:dyDescent="0.2">
      <c r="B148" s="127">
        <v>166</v>
      </c>
      <c r="D148" s="129" t="s">
        <v>319</v>
      </c>
      <c r="E148" s="130" t="s">
        <v>60</v>
      </c>
      <c r="F148" s="131" t="s">
        <v>65</v>
      </c>
      <c r="G148" s="130" t="s">
        <v>62</v>
      </c>
      <c r="H148" s="28"/>
      <c r="I148" s="32"/>
      <c r="J148" s="26"/>
      <c r="K148" s="26"/>
      <c r="L148" s="26"/>
      <c r="M148" s="26"/>
      <c r="Q148" s="134"/>
      <c r="R148" s="133"/>
      <c r="S148" s="37"/>
      <c r="T148" s="133"/>
      <c r="U148" s="136"/>
      <c r="Y148" s="26"/>
      <c r="Z148" s="26"/>
      <c r="AA148" s="26"/>
      <c r="AB148" s="31"/>
      <c r="AC148" s="38"/>
      <c r="AD148" s="28"/>
      <c r="AF148" s="129" t="s">
        <v>90</v>
      </c>
      <c r="AG148" s="130" t="s">
        <v>60</v>
      </c>
      <c r="AH148" s="131" t="s">
        <v>61</v>
      </c>
      <c r="AI148" s="130" t="s">
        <v>62</v>
      </c>
      <c r="AJ148" s="127">
        <v>199</v>
      </c>
      <c r="AM148" s="127">
        <v>232</v>
      </c>
      <c r="AO148" s="129" t="s">
        <v>320</v>
      </c>
      <c r="AP148" s="130" t="s">
        <v>60</v>
      </c>
      <c r="AQ148" s="131" t="s">
        <v>110</v>
      </c>
      <c r="AR148" s="130" t="s">
        <v>62</v>
      </c>
      <c r="AS148" s="32"/>
      <c r="AT148" s="35"/>
      <c r="AU148" s="40"/>
      <c r="AV148" s="26"/>
      <c r="AW148" s="26"/>
      <c r="AX148" s="26"/>
      <c r="BD148" s="45"/>
      <c r="BJ148" s="26"/>
      <c r="BK148" s="26"/>
      <c r="BL148" s="26"/>
      <c r="BM148" s="31"/>
      <c r="BN148" s="38"/>
      <c r="BO148" s="28"/>
      <c r="BQ148" s="129" t="s">
        <v>321</v>
      </c>
      <c r="BR148" s="130" t="s">
        <v>60</v>
      </c>
      <c r="BS148" s="131" t="s">
        <v>67</v>
      </c>
      <c r="BT148" s="130" t="s">
        <v>62</v>
      </c>
      <c r="BU148" s="127">
        <v>266</v>
      </c>
    </row>
    <row r="149" spans="2:73" ht="11.7" customHeight="1" x14ac:dyDescent="0.2">
      <c r="B149" s="127"/>
      <c r="D149" s="129"/>
      <c r="E149" s="130"/>
      <c r="F149" s="131"/>
      <c r="G149" s="130"/>
      <c r="H149" s="26"/>
      <c r="I149" s="26"/>
      <c r="J149" s="26"/>
      <c r="K149" s="26"/>
      <c r="L149" s="26"/>
      <c r="M149" s="26"/>
      <c r="Q149" s="37"/>
      <c r="U149" s="37"/>
      <c r="Y149" s="26"/>
      <c r="Z149" s="26"/>
      <c r="AA149" s="26"/>
      <c r="AB149" s="26"/>
      <c r="AC149" s="30"/>
      <c r="AD149" s="30"/>
      <c r="AF149" s="129"/>
      <c r="AG149" s="130"/>
      <c r="AH149" s="131"/>
      <c r="AI149" s="130"/>
      <c r="AJ149" s="127"/>
      <c r="AM149" s="127"/>
      <c r="AO149" s="129"/>
      <c r="AP149" s="130"/>
      <c r="AQ149" s="131"/>
      <c r="AR149" s="130"/>
      <c r="AS149" s="26"/>
      <c r="AT149" s="34"/>
      <c r="AU149" s="39"/>
      <c r="AV149" s="26"/>
      <c r="AW149" s="26"/>
      <c r="AX149" s="26"/>
      <c r="BD149" s="45"/>
      <c r="BJ149" s="26"/>
      <c r="BK149" s="26"/>
      <c r="BL149" s="26"/>
      <c r="BM149" s="26"/>
      <c r="BN149" s="30"/>
      <c r="BO149" s="30"/>
      <c r="BQ149" s="129"/>
      <c r="BR149" s="130"/>
      <c r="BS149" s="131"/>
      <c r="BT149" s="130"/>
      <c r="BU149" s="127"/>
    </row>
    <row r="150" spans="2:73" ht="11.7" customHeight="1" x14ac:dyDescent="0.2">
      <c r="O150" s="42"/>
      <c r="P150" s="128" t="s">
        <v>219</v>
      </c>
      <c r="Q150" s="128"/>
      <c r="R150" s="128"/>
      <c r="S150" s="128"/>
      <c r="T150" s="128"/>
      <c r="U150" s="128"/>
      <c r="V150" s="128"/>
      <c r="W150" s="42"/>
      <c r="AM150" s="127">
        <v>233</v>
      </c>
      <c r="AO150" s="129" t="s">
        <v>322</v>
      </c>
      <c r="AP150" s="130" t="s">
        <v>60</v>
      </c>
      <c r="AQ150" s="131" t="s">
        <v>141</v>
      </c>
      <c r="AR150" s="130" t="s">
        <v>62</v>
      </c>
      <c r="AS150" s="28"/>
      <c r="AT150" s="32"/>
      <c r="AU150" s="26"/>
      <c r="AV150" s="26"/>
      <c r="AW150" s="26"/>
      <c r="AX150" s="26"/>
      <c r="BD150" s="45"/>
    </row>
    <row r="151" spans="2:73" ht="11.7" customHeight="1" x14ac:dyDescent="0.2">
      <c r="O151" s="42"/>
      <c r="P151" s="128"/>
      <c r="Q151" s="128"/>
      <c r="R151" s="128"/>
      <c r="S151" s="128"/>
      <c r="T151" s="128"/>
      <c r="U151" s="128"/>
      <c r="V151" s="128"/>
      <c r="W151" s="42"/>
      <c r="AM151" s="127"/>
      <c r="AO151" s="129"/>
      <c r="AP151" s="130"/>
      <c r="AQ151" s="131"/>
      <c r="AR151" s="130"/>
      <c r="AS151" s="26"/>
      <c r="AT151" s="26"/>
      <c r="AU151" s="26"/>
      <c r="AV151" s="26"/>
      <c r="AW151" s="26"/>
      <c r="AX151" s="26"/>
      <c r="BD151" s="45"/>
    </row>
    <row r="152" spans="2:73" ht="11.7" customHeight="1" x14ac:dyDescent="0.2">
      <c r="BD152" s="45"/>
    </row>
    <row r="153" spans="2:73" ht="11.7" customHeight="1" x14ac:dyDescent="0.2">
      <c r="S153" s="45"/>
      <c r="BD153" s="45"/>
    </row>
    <row r="154" spans="2:73" ht="11.7" customHeight="1" x14ac:dyDescent="0.2">
      <c r="S154" s="45"/>
      <c r="T154" s="46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47"/>
      <c r="AG154" s="48"/>
      <c r="AH154" s="49"/>
      <c r="AI154" s="48"/>
      <c r="AJ154" s="50"/>
      <c r="AK154" s="29"/>
      <c r="AL154" s="29"/>
      <c r="AM154" s="50"/>
      <c r="AN154" s="29"/>
      <c r="AO154" s="47"/>
      <c r="AP154" s="48"/>
      <c r="AQ154" s="49"/>
      <c r="AR154" s="48"/>
      <c r="AS154" s="29"/>
      <c r="AT154" s="29"/>
      <c r="AU154" s="29"/>
      <c r="AV154" s="29"/>
      <c r="AW154" s="29"/>
      <c r="AX154" s="29"/>
      <c r="AY154" s="29"/>
      <c r="AZ154" s="29"/>
      <c r="BA154" s="29"/>
      <c r="BB154" s="29"/>
      <c r="BC154" s="29"/>
      <c r="BD154" s="51"/>
    </row>
    <row r="155" spans="2:73" ht="11.7" customHeight="1" x14ac:dyDescent="0.2"/>
    <row r="156" spans="2:73" ht="11.7" customHeight="1" x14ac:dyDescent="0.2"/>
  </sheetData>
  <mergeCells count="1436">
    <mergeCell ref="D1:BR1"/>
    <mergeCell ref="BS1:BU1"/>
    <mergeCell ref="AE3:AQ3"/>
    <mergeCell ref="BM3:BU3"/>
    <mergeCell ref="BM4:BU4"/>
    <mergeCell ref="B6:B7"/>
    <mergeCell ref="D6:D7"/>
    <mergeCell ref="E6:E7"/>
    <mergeCell ref="F6:F7"/>
    <mergeCell ref="G6:G7"/>
    <mergeCell ref="BR6:BR7"/>
    <mergeCell ref="BS6:BS7"/>
    <mergeCell ref="BT6:BT7"/>
    <mergeCell ref="BU6:BU7"/>
    <mergeCell ref="AZ7:BA12"/>
    <mergeCell ref="BB7:BC8"/>
    <mergeCell ref="BE7:BF8"/>
    <mergeCell ref="BG7:BH12"/>
    <mergeCell ref="BR8:BR9"/>
    <mergeCell ref="BS8:BS9"/>
    <mergeCell ref="AM6:AM7"/>
    <mergeCell ref="AO6:AO7"/>
    <mergeCell ref="AP6:AP7"/>
    <mergeCell ref="AQ6:AQ7"/>
    <mergeCell ref="AR6:AR7"/>
    <mergeCell ref="BQ6:BQ7"/>
    <mergeCell ref="R6:T10"/>
    <mergeCell ref="AF6:AF7"/>
    <mergeCell ref="AG6:AG7"/>
    <mergeCell ref="AH6:AH7"/>
    <mergeCell ref="AI6:AI7"/>
    <mergeCell ref="AJ6:AJ7"/>
    <mergeCell ref="AG8:AG9"/>
    <mergeCell ref="AH8:AH9"/>
    <mergeCell ref="AI8:AI9"/>
    <mergeCell ref="AJ8:AJ9"/>
    <mergeCell ref="BT8:BT9"/>
    <mergeCell ref="BU8:BU9"/>
    <mergeCell ref="BB9:BC10"/>
    <mergeCell ref="BE9:BF10"/>
    <mergeCell ref="B10:B11"/>
    <mergeCell ref="D10:D11"/>
    <mergeCell ref="E10:E11"/>
    <mergeCell ref="F10:F11"/>
    <mergeCell ref="G10:G11"/>
    <mergeCell ref="AF10:AF11"/>
    <mergeCell ref="AM8:AM9"/>
    <mergeCell ref="AO8:AO9"/>
    <mergeCell ref="AP8:AP9"/>
    <mergeCell ref="AQ8:AQ9"/>
    <mergeCell ref="AR8:AR9"/>
    <mergeCell ref="BQ8:BQ9"/>
    <mergeCell ref="B8:B9"/>
    <mergeCell ref="D8:D9"/>
    <mergeCell ref="E8:E9"/>
    <mergeCell ref="F8:F9"/>
    <mergeCell ref="G8:G9"/>
    <mergeCell ref="AF8:AF9"/>
    <mergeCell ref="BT10:BT11"/>
    <mergeCell ref="BU10:BU11"/>
    <mergeCell ref="R11:T23"/>
    <mergeCell ref="BB11:BC12"/>
    <mergeCell ref="BE11:BF12"/>
    <mergeCell ref="B12:B13"/>
    <mergeCell ref="D12:D13"/>
    <mergeCell ref="E12:E13"/>
    <mergeCell ref="F12:F13"/>
    <mergeCell ref="G12:G13"/>
    <mergeCell ref="AP10:AP11"/>
    <mergeCell ref="AQ10:AQ11"/>
    <mergeCell ref="AR10:AR11"/>
    <mergeCell ref="BQ10:BQ11"/>
    <mergeCell ref="BR10:BR11"/>
    <mergeCell ref="BS10:BS11"/>
    <mergeCell ref="AG10:AG11"/>
    <mergeCell ref="AH10:AH11"/>
    <mergeCell ref="AI10:AI11"/>
    <mergeCell ref="AJ10:AJ11"/>
    <mergeCell ref="AM10:AM11"/>
    <mergeCell ref="AO10:AO11"/>
    <mergeCell ref="BS12:BS13"/>
    <mergeCell ref="BT12:BT13"/>
    <mergeCell ref="BU12:BU13"/>
    <mergeCell ref="AZ13:BA14"/>
    <mergeCell ref="BB13:BC14"/>
    <mergeCell ref="BE13:BF14"/>
    <mergeCell ref="BG13:BH14"/>
    <mergeCell ref="BT14:BT15"/>
    <mergeCell ref="BU14:BU15"/>
    <mergeCell ref="AO12:AO13"/>
    <mergeCell ref="AP12:AP13"/>
    <mergeCell ref="AQ12:AQ13"/>
    <mergeCell ref="AR12:AR13"/>
    <mergeCell ref="BQ12:BQ13"/>
    <mergeCell ref="BR12:BR13"/>
    <mergeCell ref="AF12:AF13"/>
    <mergeCell ref="AG12:AG13"/>
    <mergeCell ref="AH12:AH13"/>
    <mergeCell ref="AI12:AI13"/>
    <mergeCell ref="AJ12:AJ13"/>
    <mergeCell ref="AM12:AM13"/>
    <mergeCell ref="AP14:AP15"/>
    <mergeCell ref="AQ14:AQ15"/>
    <mergeCell ref="AR14:AR15"/>
    <mergeCell ref="BQ14:BQ15"/>
    <mergeCell ref="BR14:BR15"/>
    <mergeCell ref="BS14:BS15"/>
    <mergeCell ref="BB15:BC16"/>
    <mergeCell ref="BE15:BF16"/>
    <mergeCell ref="AP16:AP17"/>
    <mergeCell ref="AQ16:AQ17"/>
    <mergeCell ref="AG14:AG15"/>
    <mergeCell ref="AH14:AH15"/>
    <mergeCell ref="AI14:AI15"/>
    <mergeCell ref="AJ14:AJ15"/>
    <mergeCell ref="AM14:AM15"/>
    <mergeCell ref="AO14:AO15"/>
    <mergeCell ref="B14:B15"/>
    <mergeCell ref="D14:D15"/>
    <mergeCell ref="E14:E15"/>
    <mergeCell ref="F14:F15"/>
    <mergeCell ref="G14:G15"/>
    <mergeCell ref="AF14:AF15"/>
    <mergeCell ref="G18:G19"/>
    <mergeCell ref="AF18:AF19"/>
    <mergeCell ref="AR16:AR17"/>
    <mergeCell ref="BQ16:BQ17"/>
    <mergeCell ref="BR16:BR17"/>
    <mergeCell ref="BS16:BS17"/>
    <mergeCell ref="BT16:BT17"/>
    <mergeCell ref="BA18:BG19"/>
    <mergeCell ref="BQ18:BQ19"/>
    <mergeCell ref="BR18:BR19"/>
    <mergeCell ref="AG18:AG19"/>
    <mergeCell ref="AH18:AH19"/>
    <mergeCell ref="AI18:AI19"/>
    <mergeCell ref="AJ18:AJ19"/>
    <mergeCell ref="AM18:AM19"/>
    <mergeCell ref="AO18:AO19"/>
    <mergeCell ref="B18:B19"/>
    <mergeCell ref="D18:D19"/>
    <mergeCell ref="E18:E19"/>
    <mergeCell ref="F18:F19"/>
    <mergeCell ref="BU16:BU17"/>
    <mergeCell ref="AG16:AG17"/>
    <mergeCell ref="AH16:AH17"/>
    <mergeCell ref="AI16:AI17"/>
    <mergeCell ref="AJ16:AJ17"/>
    <mergeCell ref="AM16:AM17"/>
    <mergeCell ref="AO16:AO17"/>
    <mergeCell ref="B16:B17"/>
    <mergeCell ref="D16:D17"/>
    <mergeCell ref="E16:E17"/>
    <mergeCell ref="F16:F17"/>
    <mergeCell ref="G16:G17"/>
    <mergeCell ref="AF16:AF17"/>
    <mergeCell ref="AH20:AH21"/>
    <mergeCell ref="AI20:AI21"/>
    <mergeCell ref="AJ20:AJ21"/>
    <mergeCell ref="AM20:AM21"/>
    <mergeCell ref="AO20:AO21"/>
    <mergeCell ref="AP20:AP21"/>
    <mergeCell ref="BS18:BS19"/>
    <mergeCell ref="BT18:BT19"/>
    <mergeCell ref="BU18:BU19"/>
    <mergeCell ref="B20:B21"/>
    <mergeCell ref="D20:D21"/>
    <mergeCell ref="E20:E21"/>
    <mergeCell ref="F20:F21"/>
    <mergeCell ref="G20:G21"/>
    <mergeCell ref="AF20:AF21"/>
    <mergeCell ref="AG20:AG21"/>
    <mergeCell ref="AP18:AP19"/>
    <mergeCell ref="AQ18:AQ19"/>
    <mergeCell ref="AR18:AR19"/>
    <mergeCell ref="B24:B25"/>
    <mergeCell ref="D24:D25"/>
    <mergeCell ref="E24:E25"/>
    <mergeCell ref="F24:F25"/>
    <mergeCell ref="G24:G25"/>
    <mergeCell ref="AJ22:AJ23"/>
    <mergeCell ref="AM22:AM23"/>
    <mergeCell ref="AO22:AO23"/>
    <mergeCell ref="AP22:AP23"/>
    <mergeCell ref="AQ22:AQ23"/>
    <mergeCell ref="AR22:AR23"/>
    <mergeCell ref="BU20:BU21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AQ20:AQ21"/>
    <mergeCell ref="AR20:AR21"/>
    <mergeCell ref="BQ20:BQ21"/>
    <mergeCell ref="BR20:BR21"/>
    <mergeCell ref="BS20:BS21"/>
    <mergeCell ref="BT20:BT21"/>
    <mergeCell ref="AI24:AI25"/>
    <mergeCell ref="AJ24:AJ25"/>
    <mergeCell ref="BR26:BR27"/>
    <mergeCell ref="BS26:BS27"/>
    <mergeCell ref="BT26:BT27"/>
    <mergeCell ref="BU26:BU27"/>
    <mergeCell ref="BQ22:BQ23"/>
    <mergeCell ref="BR22:BR23"/>
    <mergeCell ref="BS22:BS23"/>
    <mergeCell ref="BT22:BT23"/>
    <mergeCell ref="BU22:BU23"/>
    <mergeCell ref="AF28:AF29"/>
    <mergeCell ref="AM26:AM27"/>
    <mergeCell ref="AO26:AO27"/>
    <mergeCell ref="AP26:AP27"/>
    <mergeCell ref="AQ26:AQ27"/>
    <mergeCell ref="AR26:AR27"/>
    <mergeCell ref="BQ26:BQ27"/>
    <mergeCell ref="BT28:BT29"/>
    <mergeCell ref="BU28:BU29"/>
    <mergeCell ref="BT30:BT31"/>
    <mergeCell ref="BR24:BR25"/>
    <mergeCell ref="BS24:BS25"/>
    <mergeCell ref="BT24:BT25"/>
    <mergeCell ref="BU24:BU25"/>
    <mergeCell ref="B26:B27"/>
    <mergeCell ref="D26:D27"/>
    <mergeCell ref="E26:E27"/>
    <mergeCell ref="F26:F27"/>
    <mergeCell ref="G26:G27"/>
    <mergeCell ref="AF26:AF27"/>
    <mergeCell ref="AM24:AM25"/>
    <mergeCell ref="AO24:AO25"/>
    <mergeCell ref="AP24:AP25"/>
    <mergeCell ref="AQ24:AQ25"/>
    <mergeCell ref="AR24:AR25"/>
    <mergeCell ref="BQ24:BQ25"/>
    <mergeCell ref="R24:T31"/>
    <mergeCell ref="AF24:AF25"/>
    <mergeCell ref="AG24:AG25"/>
    <mergeCell ref="AH24:AH25"/>
    <mergeCell ref="BU30:BU31"/>
    <mergeCell ref="AI30:AI31"/>
    <mergeCell ref="AJ30:AJ31"/>
    <mergeCell ref="AM30:AM31"/>
    <mergeCell ref="AO30:AO31"/>
    <mergeCell ref="AP30:AP31"/>
    <mergeCell ref="AQ30:AQ31"/>
    <mergeCell ref="AG26:AG27"/>
    <mergeCell ref="AH26:AH27"/>
    <mergeCell ref="AI26:AI27"/>
    <mergeCell ref="AJ26:AJ27"/>
    <mergeCell ref="B30:B31"/>
    <mergeCell ref="D30:D31"/>
    <mergeCell ref="E30:E31"/>
    <mergeCell ref="F30:F31"/>
    <mergeCell ref="G30:G31"/>
    <mergeCell ref="AF30:AF31"/>
    <mergeCell ref="AG30:AG31"/>
    <mergeCell ref="AH30:AH31"/>
    <mergeCell ref="AP28:AP29"/>
    <mergeCell ref="AQ28:AQ29"/>
    <mergeCell ref="AR28:AR29"/>
    <mergeCell ref="BQ28:BQ29"/>
    <mergeCell ref="BR28:BR29"/>
    <mergeCell ref="BS28:BS29"/>
    <mergeCell ref="AG28:AG29"/>
    <mergeCell ref="AH28:AH29"/>
    <mergeCell ref="AI28:AI29"/>
    <mergeCell ref="AJ28:AJ29"/>
    <mergeCell ref="B28:B29"/>
    <mergeCell ref="D28:D29"/>
    <mergeCell ref="E28:E29"/>
    <mergeCell ref="F28:F29"/>
    <mergeCell ref="G28:G29"/>
    <mergeCell ref="AR30:AR31"/>
    <mergeCell ref="BQ30:BQ31"/>
    <mergeCell ref="BR30:BR31"/>
    <mergeCell ref="BS30:BS31"/>
    <mergeCell ref="AM28:AM29"/>
    <mergeCell ref="AO28:AO29"/>
    <mergeCell ref="BT32:BT33"/>
    <mergeCell ref="BU32:BU33"/>
    <mergeCell ref="B34:B35"/>
    <mergeCell ref="D34:D35"/>
    <mergeCell ref="E34:E35"/>
    <mergeCell ref="F34:F35"/>
    <mergeCell ref="G34:G35"/>
    <mergeCell ref="Q34:R35"/>
    <mergeCell ref="T34:U35"/>
    <mergeCell ref="AF34:AF35"/>
    <mergeCell ref="AP32:AP33"/>
    <mergeCell ref="AQ32:AQ33"/>
    <mergeCell ref="AR32:AR33"/>
    <mergeCell ref="BQ32:BQ33"/>
    <mergeCell ref="BR32:BR33"/>
    <mergeCell ref="BS32:BS33"/>
    <mergeCell ref="AG32:AG33"/>
    <mergeCell ref="AH32:AH33"/>
    <mergeCell ref="AI32:AI33"/>
    <mergeCell ref="AJ32:AJ33"/>
    <mergeCell ref="AM32:AM33"/>
    <mergeCell ref="AO32:AO33"/>
    <mergeCell ref="B32:B33"/>
    <mergeCell ref="D32:D33"/>
    <mergeCell ref="E32:E33"/>
    <mergeCell ref="F32:F33"/>
    <mergeCell ref="G32:G33"/>
    <mergeCell ref="AF32:AF33"/>
    <mergeCell ref="BR34:BR35"/>
    <mergeCell ref="BS34:BS35"/>
    <mergeCell ref="BT34:BT35"/>
    <mergeCell ref="BU34:BU35"/>
    <mergeCell ref="B36:B37"/>
    <mergeCell ref="D36:D37"/>
    <mergeCell ref="E36:E37"/>
    <mergeCell ref="F36:F37"/>
    <mergeCell ref="G36:G37"/>
    <mergeCell ref="Q36:R37"/>
    <mergeCell ref="AP34:AP35"/>
    <mergeCell ref="AQ34:AQ35"/>
    <mergeCell ref="AR34:AR35"/>
    <mergeCell ref="BB34:BC35"/>
    <mergeCell ref="BE34:BF35"/>
    <mergeCell ref="BQ34:BQ35"/>
    <mergeCell ref="AG34:AG35"/>
    <mergeCell ref="AH34:AH35"/>
    <mergeCell ref="AI34:AI35"/>
    <mergeCell ref="AJ34:AJ35"/>
    <mergeCell ref="AM34:AM35"/>
    <mergeCell ref="AO34:AO35"/>
    <mergeCell ref="G38:G39"/>
    <mergeCell ref="Q38:R39"/>
    <mergeCell ref="BE36:BF37"/>
    <mergeCell ref="BQ36:BQ37"/>
    <mergeCell ref="BR36:BR37"/>
    <mergeCell ref="BS36:BS37"/>
    <mergeCell ref="BT36:BT37"/>
    <mergeCell ref="BU36:BU37"/>
    <mergeCell ref="AM36:AM37"/>
    <mergeCell ref="AO36:AO37"/>
    <mergeCell ref="AP36:AP37"/>
    <mergeCell ref="AQ36:AQ37"/>
    <mergeCell ref="AR36:AR37"/>
    <mergeCell ref="BB36:BC37"/>
    <mergeCell ref="T36:U37"/>
    <mergeCell ref="AF36:AF37"/>
    <mergeCell ref="AG36:AG37"/>
    <mergeCell ref="AH36:AH37"/>
    <mergeCell ref="AI36:AI37"/>
    <mergeCell ref="AJ36:AJ37"/>
    <mergeCell ref="B40:B41"/>
    <mergeCell ref="D40:D41"/>
    <mergeCell ref="E40:E41"/>
    <mergeCell ref="F40:F41"/>
    <mergeCell ref="G40:G41"/>
    <mergeCell ref="Q40:R41"/>
    <mergeCell ref="BE38:BF39"/>
    <mergeCell ref="BQ38:BQ39"/>
    <mergeCell ref="BR38:BR39"/>
    <mergeCell ref="BS38:BS39"/>
    <mergeCell ref="BT38:BT39"/>
    <mergeCell ref="BU38:BU39"/>
    <mergeCell ref="AM38:AM39"/>
    <mergeCell ref="AO38:AO39"/>
    <mergeCell ref="AP38:AP39"/>
    <mergeCell ref="AQ38:AQ39"/>
    <mergeCell ref="AR38:AR39"/>
    <mergeCell ref="BB38:BC39"/>
    <mergeCell ref="T38:U39"/>
    <mergeCell ref="AF38:AF39"/>
    <mergeCell ref="AG38:AG39"/>
    <mergeCell ref="AH38:AH39"/>
    <mergeCell ref="AI38:AI39"/>
    <mergeCell ref="AJ38:AJ39"/>
    <mergeCell ref="O37:P40"/>
    <mergeCell ref="V37:W40"/>
    <mergeCell ref="AZ37:BA40"/>
    <mergeCell ref="BG37:BH40"/>
    <mergeCell ref="B38:B39"/>
    <mergeCell ref="D38:D39"/>
    <mergeCell ref="E38:E39"/>
    <mergeCell ref="F38:F39"/>
    <mergeCell ref="BE40:BF41"/>
    <mergeCell ref="BQ40:BQ41"/>
    <mergeCell ref="BR40:BR41"/>
    <mergeCell ref="BS40:BS41"/>
    <mergeCell ref="BT40:BT41"/>
    <mergeCell ref="BU40:BU41"/>
    <mergeCell ref="AM40:AM41"/>
    <mergeCell ref="AO40:AO41"/>
    <mergeCell ref="AP40:AP41"/>
    <mergeCell ref="AQ40:AQ41"/>
    <mergeCell ref="AR40:AR41"/>
    <mergeCell ref="BB40:BC41"/>
    <mergeCell ref="T40:U41"/>
    <mergeCell ref="AF40:AF41"/>
    <mergeCell ref="AG40:AG41"/>
    <mergeCell ref="AH40:AH41"/>
    <mergeCell ref="AI40:AI41"/>
    <mergeCell ref="AJ40:AJ41"/>
    <mergeCell ref="AM44:AM45"/>
    <mergeCell ref="AO44:AO45"/>
    <mergeCell ref="B44:B45"/>
    <mergeCell ref="D44:D45"/>
    <mergeCell ref="E44:E45"/>
    <mergeCell ref="F44:F45"/>
    <mergeCell ref="G44:G45"/>
    <mergeCell ref="AF44:AF45"/>
    <mergeCell ref="BE42:BF43"/>
    <mergeCell ref="BQ42:BQ43"/>
    <mergeCell ref="BR42:BR43"/>
    <mergeCell ref="BS42:BS43"/>
    <mergeCell ref="BT42:BT43"/>
    <mergeCell ref="BU42:BU43"/>
    <mergeCell ref="AM42:AM43"/>
    <mergeCell ref="AO42:AO43"/>
    <mergeCell ref="AP42:AP43"/>
    <mergeCell ref="AQ42:AQ43"/>
    <mergeCell ref="AR42:AR43"/>
    <mergeCell ref="BB42:BC43"/>
    <mergeCell ref="T42:U43"/>
    <mergeCell ref="AF42:AF43"/>
    <mergeCell ref="AG42:AG43"/>
    <mergeCell ref="AH42:AH43"/>
    <mergeCell ref="AI42:AI43"/>
    <mergeCell ref="AJ42:AJ43"/>
    <mergeCell ref="B42:B43"/>
    <mergeCell ref="D42:D43"/>
    <mergeCell ref="E42:E43"/>
    <mergeCell ref="F42:F43"/>
    <mergeCell ref="G42:G43"/>
    <mergeCell ref="Q42:R43"/>
    <mergeCell ref="AR46:AR47"/>
    <mergeCell ref="BQ46:BQ47"/>
    <mergeCell ref="BR46:BR47"/>
    <mergeCell ref="BS46:BS47"/>
    <mergeCell ref="BT46:BT47"/>
    <mergeCell ref="BU46:BU47"/>
    <mergeCell ref="AI46:AI47"/>
    <mergeCell ref="AJ46:AJ47"/>
    <mergeCell ref="AM46:AM47"/>
    <mergeCell ref="AO46:AO47"/>
    <mergeCell ref="AP46:AP47"/>
    <mergeCell ref="AQ46:AQ47"/>
    <mergeCell ref="BT44:BT45"/>
    <mergeCell ref="BU44:BU45"/>
    <mergeCell ref="B46:B47"/>
    <mergeCell ref="D46:D47"/>
    <mergeCell ref="E46:E47"/>
    <mergeCell ref="F46:F47"/>
    <mergeCell ref="G46:G47"/>
    <mergeCell ref="AF46:AF47"/>
    <mergeCell ref="AG46:AG47"/>
    <mergeCell ref="AH46:AH47"/>
    <mergeCell ref="AP44:AP45"/>
    <mergeCell ref="AQ44:AQ45"/>
    <mergeCell ref="AR44:AR45"/>
    <mergeCell ref="BQ44:BQ45"/>
    <mergeCell ref="BR44:BR45"/>
    <mergeCell ref="BS44:BS45"/>
    <mergeCell ref="AG44:AG45"/>
    <mergeCell ref="AH44:AH45"/>
    <mergeCell ref="AI44:AI45"/>
    <mergeCell ref="AJ44:AJ45"/>
    <mergeCell ref="BT48:BT49"/>
    <mergeCell ref="BU48:BU49"/>
    <mergeCell ref="B50:B51"/>
    <mergeCell ref="D50:D51"/>
    <mergeCell ref="E50:E51"/>
    <mergeCell ref="F50:F51"/>
    <mergeCell ref="G50:G51"/>
    <mergeCell ref="AF50:AF51"/>
    <mergeCell ref="AG50:AG51"/>
    <mergeCell ref="AH50:AH51"/>
    <mergeCell ref="AP48:AP49"/>
    <mergeCell ref="AQ48:AQ49"/>
    <mergeCell ref="AR48:AR49"/>
    <mergeCell ref="BQ48:BQ49"/>
    <mergeCell ref="BR48:BR49"/>
    <mergeCell ref="BS48:BS49"/>
    <mergeCell ref="AG48:AG49"/>
    <mergeCell ref="AH48:AH49"/>
    <mergeCell ref="AI48:AI49"/>
    <mergeCell ref="AJ48:AJ49"/>
    <mergeCell ref="AM48:AM49"/>
    <mergeCell ref="AO48:AO49"/>
    <mergeCell ref="B48:B49"/>
    <mergeCell ref="D48:D49"/>
    <mergeCell ref="E48:E49"/>
    <mergeCell ref="F48:F49"/>
    <mergeCell ref="G48:G49"/>
    <mergeCell ref="AF48:AF49"/>
    <mergeCell ref="AM52:AM53"/>
    <mergeCell ref="AO52:AO53"/>
    <mergeCell ref="B52:B53"/>
    <mergeCell ref="D52:D53"/>
    <mergeCell ref="E52:E53"/>
    <mergeCell ref="F52:F53"/>
    <mergeCell ref="G52:G53"/>
    <mergeCell ref="AF52:AF53"/>
    <mergeCell ref="AR50:AR51"/>
    <mergeCell ref="BQ50:BQ51"/>
    <mergeCell ref="BR50:BR51"/>
    <mergeCell ref="BS50:BS51"/>
    <mergeCell ref="BT50:BT51"/>
    <mergeCell ref="BU50:BU51"/>
    <mergeCell ref="AI50:AI51"/>
    <mergeCell ref="AJ50:AJ51"/>
    <mergeCell ref="AM50:AM51"/>
    <mergeCell ref="AO50:AO51"/>
    <mergeCell ref="AP50:AP51"/>
    <mergeCell ref="AQ50:AQ51"/>
    <mergeCell ref="AR54:AR55"/>
    <mergeCell ref="BQ54:BQ55"/>
    <mergeCell ref="BR54:BR55"/>
    <mergeCell ref="BS54:BS55"/>
    <mergeCell ref="BT54:BT55"/>
    <mergeCell ref="BU54:BU55"/>
    <mergeCell ref="AI54:AI55"/>
    <mergeCell ref="AJ54:AJ55"/>
    <mergeCell ref="AM54:AM55"/>
    <mergeCell ref="AO54:AO55"/>
    <mergeCell ref="AP54:AP55"/>
    <mergeCell ref="AQ54:AQ55"/>
    <mergeCell ref="BT52:BT53"/>
    <mergeCell ref="BU52:BU53"/>
    <mergeCell ref="B54:B55"/>
    <mergeCell ref="D54:D55"/>
    <mergeCell ref="E54:E55"/>
    <mergeCell ref="F54:F55"/>
    <mergeCell ref="G54:G55"/>
    <mergeCell ref="AF54:AF55"/>
    <mergeCell ref="AG54:AG55"/>
    <mergeCell ref="AH54:AH55"/>
    <mergeCell ref="AP52:AP53"/>
    <mergeCell ref="AQ52:AQ53"/>
    <mergeCell ref="AR52:AR53"/>
    <mergeCell ref="BQ52:BQ53"/>
    <mergeCell ref="BR52:BR53"/>
    <mergeCell ref="BS52:BS53"/>
    <mergeCell ref="AG52:AG53"/>
    <mergeCell ref="AH52:AH53"/>
    <mergeCell ref="AI52:AI53"/>
    <mergeCell ref="AJ52:AJ53"/>
    <mergeCell ref="BT56:BT57"/>
    <mergeCell ref="BU56:BU57"/>
    <mergeCell ref="B58:B59"/>
    <mergeCell ref="D58:D59"/>
    <mergeCell ref="E58:E59"/>
    <mergeCell ref="F58:F59"/>
    <mergeCell ref="G58:G59"/>
    <mergeCell ref="AF58:AF59"/>
    <mergeCell ref="AG58:AG59"/>
    <mergeCell ref="AH58:AH59"/>
    <mergeCell ref="AP56:AP57"/>
    <mergeCell ref="AQ56:AQ57"/>
    <mergeCell ref="AR56:AR57"/>
    <mergeCell ref="BQ56:BQ57"/>
    <mergeCell ref="BR56:BR57"/>
    <mergeCell ref="BS56:BS57"/>
    <mergeCell ref="AG56:AG57"/>
    <mergeCell ref="AH56:AH57"/>
    <mergeCell ref="AI56:AI57"/>
    <mergeCell ref="AJ56:AJ57"/>
    <mergeCell ref="AM56:AM57"/>
    <mergeCell ref="AO56:AO57"/>
    <mergeCell ref="B56:B57"/>
    <mergeCell ref="D56:D57"/>
    <mergeCell ref="E56:E57"/>
    <mergeCell ref="F56:F57"/>
    <mergeCell ref="G56:G57"/>
    <mergeCell ref="AF56:AF57"/>
    <mergeCell ref="B60:B61"/>
    <mergeCell ref="D60:D61"/>
    <mergeCell ref="E60:E61"/>
    <mergeCell ref="F60:F61"/>
    <mergeCell ref="G60:G61"/>
    <mergeCell ref="AF60:AF61"/>
    <mergeCell ref="AR58:AR59"/>
    <mergeCell ref="BQ58:BQ59"/>
    <mergeCell ref="BR58:BR59"/>
    <mergeCell ref="BS58:BS59"/>
    <mergeCell ref="BT58:BT59"/>
    <mergeCell ref="BU58:BU59"/>
    <mergeCell ref="AI58:AI59"/>
    <mergeCell ref="AJ58:AJ59"/>
    <mergeCell ref="AM58:AM59"/>
    <mergeCell ref="AO58:AO59"/>
    <mergeCell ref="AP58:AP59"/>
    <mergeCell ref="AQ58:AQ59"/>
    <mergeCell ref="BT60:BT61"/>
    <mergeCell ref="BU60:BU61"/>
    <mergeCell ref="O61:P66"/>
    <mergeCell ref="Q61:R62"/>
    <mergeCell ref="T61:U62"/>
    <mergeCell ref="V61:W66"/>
    <mergeCell ref="AG62:AG63"/>
    <mergeCell ref="AH62:AH63"/>
    <mergeCell ref="AI62:AI63"/>
    <mergeCell ref="AJ62:AJ63"/>
    <mergeCell ref="AP60:AP61"/>
    <mergeCell ref="AQ60:AQ61"/>
    <mergeCell ref="AR60:AR61"/>
    <mergeCell ref="BQ60:BQ61"/>
    <mergeCell ref="BR60:BR61"/>
    <mergeCell ref="BS60:BS61"/>
    <mergeCell ref="AG60:AG61"/>
    <mergeCell ref="AH60:AH61"/>
    <mergeCell ref="AI60:AI61"/>
    <mergeCell ref="AJ60:AJ61"/>
    <mergeCell ref="AM60:AM61"/>
    <mergeCell ref="AO60:AO61"/>
    <mergeCell ref="BR62:BR63"/>
    <mergeCell ref="BS62:BS63"/>
    <mergeCell ref="BT62:BT63"/>
    <mergeCell ref="BU62:BU63"/>
    <mergeCell ref="Q63:R64"/>
    <mergeCell ref="T63:U64"/>
    <mergeCell ref="AG64:AG65"/>
    <mergeCell ref="AH64:AH65"/>
    <mergeCell ref="AI64:AI65"/>
    <mergeCell ref="AJ64:AJ65"/>
    <mergeCell ref="AM62:AM63"/>
    <mergeCell ref="AO62:AO63"/>
    <mergeCell ref="AP62:AP63"/>
    <mergeCell ref="AQ62:AQ63"/>
    <mergeCell ref="AR62:AR63"/>
    <mergeCell ref="BQ62:BQ63"/>
    <mergeCell ref="BS64:BS65"/>
    <mergeCell ref="BT64:BT65"/>
    <mergeCell ref="BU64:BU65"/>
    <mergeCell ref="Q65:R66"/>
    <mergeCell ref="T65:U66"/>
    <mergeCell ref="AG66:AG67"/>
    <mergeCell ref="AH66:AH67"/>
    <mergeCell ref="AI66:AI67"/>
    <mergeCell ref="AJ66:AJ67"/>
    <mergeCell ref="AM64:AM65"/>
    <mergeCell ref="AO64:AO65"/>
    <mergeCell ref="AP64:AP65"/>
    <mergeCell ref="AQ64:AQ65"/>
    <mergeCell ref="AR64:AR65"/>
    <mergeCell ref="BQ64:BQ65"/>
    <mergeCell ref="B64:B65"/>
    <mergeCell ref="D64:D65"/>
    <mergeCell ref="E64:E65"/>
    <mergeCell ref="F64:F65"/>
    <mergeCell ref="G64:G65"/>
    <mergeCell ref="AF64:AF65"/>
    <mergeCell ref="BR66:BR67"/>
    <mergeCell ref="BS66:BS67"/>
    <mergeCell ref="BT66:BT67"/>
    <mergeCell ref="BU66:BU67"/>
    <mergeCell ref="AP66:AP67"/>
    <mergeCell ref="AQ66:AQ67"/>
    <mergeCell ref="AR66:AR67"/>
    <mergeCell ref="BQ66:BQ67"/>
    <mergeCell ref="B66:B67"/>
    <mergeCell ref="D66:D67"/>
    <mergeCell ref="E66:E67"/>
    <mergeCell ref="F66:F67"/>
    <mergeCell ref="G66:G67"/>
    <mergeCell ref="AF66:AF67"/>
    <mergeCell ref="Q67:R68"/>
    <mergeCell ref="T67:U68"/>
    <mergeCell ref="V67:W68"/>
    <mergeCell ref="AG68:AG69"/>
    <mergeCell ref="AH68:AH69"/>
    <mergeCell ref="B62:B63"/>
    <mergeCell ref="D62:D63"/>
    <mergeCell ref="E62:E63"/>
    <mergeCell ref="F62:F63"/>
    <mergeCell ref="G62:G63"/>
    <mergeCell ref="AF62:AF63"/>
    <mergeCell ref="BR64:BR65"/>
    <mergeCell ref="AG70:AG71"/>
    <mergeCell ref="AH70:AH71"/>
    <mergeCell ref="AR68:AR69"/>
    <mergeCell ref="BQ68:BQ69"/>
    <mergeCell ref="BR68:BR69"/>
    <mergeCell ref="BS68:BS69"/>
    <mergeCell ref="BT68:BT69"/>
    <mergeCell ref="BU68:BU69"/>
    <mergeCell ref="AI68:AI69"/>
    <mergeCell ref="AJ68:AJ69"/>
    <mergeCell ref="AM68:AM69"/>
    <mergeCell ref="AO68:AO69"/>
    <mergeCell ref="AP68:AP69"/>
    <mergeCell ref="AQ68:AQ69"/>
    <mergeCell ref="B68:B69"/>
    <mergeCell ref="D68:D69"/>
    <mergeCell ref="E68:E69"/>
    <mergeCell ref="F68:F69"/>
    <mergeCell ref="G68:G69"/>
    <mergeCell ref="AF68:AF69"/>
    <mergeCell ref="Q69:R70"/>
    <mergeCell ref="T69:U70"/>
    <mergeCell ref="B70:B71"/>
    <mergeCell ref="D70:D71"/>
    <mergeCell ref="O67:P68"/>
    <mergeCell ref="AM66:AM67"/>
    <mergeCell ref="AO66:AO67"/>
    <mergeCell ref="D79:BR79"/>
    <mergeCell ref="BS79:BU79"/>
    <mergeCell ref="AE81:AQ81"/>
    <mergeCell ref="BM81:BU81"/>
    <mergeCell ref="BM82:BU82"/>
    <mergeCell ref="B84:B85"/>
    <mergeCell ref="D84:D85"/>
    <mergeCell ref="E84:E85"/>
    <mergeCell ref="F84:F85"/>
    <mergeCell ref="G84:G85"/>
    <mergeCell ref="P72:V73"/>
    <mergeCell ref="AF72:AF73"/>
    <mergeCell ref="AG72:AG73"/>
    <mergeCell ref="AH72:AH73"/>
    <mergeCell ref="AI72:AI73"/>
    <mergeCell ref="AJ72:AJ73"/>
    <mergeCell ref="AR70:AR71"/>
    <mergeCell ref="BQ70:BQ71"/>
    <mergeCell ref="BR70:BR71"/>
    <mergeCell ref="BS70:BS71"/>
    <mergeCell ref="BT70:BT71"/>
    <mergeCell ref="BU70:BU71"/>
    <mergeCell ref="AI70:AI71"/>
    <mergeCell ref="AJ70:AJ71"/>
    <mergeCell ref="AM70:AM71"/>
    <mergeCell ref="AO70:AO71"/>
    <mergeCell ref="AP70:AP71"/>
    <mergeCell ref="AQ70:AQ71"/>
    <mergeCell ref="E70:E71"/>
    <mergeCell ref="F70:F71"/>
    <mergeCell ref="G70:G71"/>
    <mergeCell ref="AF70:AF71"/>
    <mergeCell ref="AH86:AH87"/>
    <mergeCell ref="AI86:AI87"/>
    <mergeCell ref="AJ86:AJ87"/>
    <mergeCell ref="AM86:AM87"/>
    <mergeCell ref="AO86:AO87"/>
    <mergeCell ref="AP86:AP87"/>
    <mergeCell ref="BS84:BS85"/>
    <mergeCell ref="BT84:BT85"/>
    <mergeCell ref="BU84:BU85"/>
    <mergeCell ref="B86:B87"/>
    <mergeCell ref="D86:D87"/>
    <mergeCell ref="E86:E87"/>
    <mergeCell ref="F86:F87"/>
    <mergeCell ref="G86:G87"/>
    <mergeCell ref="AF86:AF87"/>
    <mergeCell ref="AG86:AG87"/>
    <mergeCell ref="AO84:AO85"/>
    <mergeCell ref="AP84:AP85"/>
    <mergeCell ref="AQ84:AQ85"/>
    <mergeCell ref="AR84:AR85"/>
    <mergeCell ref="BQ84:BQ85"/>
    <mergeCell ref="BR84:BR85"/>
    <mergeCell ref="AF84:AF85"/>
    <mergeCell ref="AG84:AG85"/>
    <mergeCell ref="AH84:AH85"/>
    <mergeCell ref="AI84:AI85"/>
    <mergeCell ref="AJ84:AJ85"/>
    <mergeCell ref="AM84:AM85"/>
    <mergeCell ref="BQ88:BQ89"/>
    <mergeCell ref="BR88:BR89"/>
    <mergeCell ref="BS88:BS89"/>
    <mergeCell ref="BT88:BT89"/>
    <mergeCell ref="BU88:BU89"/>
    <mergeCell ref="B90:B91"/>
    <mergeCell ref="D90:D91"/>
    <mergeCell ref="E90:E91"/>
    <mergeCell ref="F90:F91"/>
    <mergeCell ref="G90:G91"/>
    <mergeCell ref="AJ88:AJ89"/>
    <mergeCell ref="AM88:AM89"/>
    <mergeCell ref="AO88:AO89"/>
    <mergeCell ref="AP88:AP89"/>
    <mergeCell ref="AQ88:AQ89"/>
    <mergeCell ref="AR88:AR89"/>
    <mergeCell ref="BU86:BU87"/>
    <mergeCell ref="B88:B89"/>
    <mergeCell ref="D88:D89"/>
    <mergeCell ref="E88:E89"/>
    <mergeCell ref="F88:F89"/>
    <mergeCell ref="G88:G89"/>
    <mergeCell ref="AF88:AF89"/>
    <mergeCell ref="AG88:AG89"/>
    <mergeCell ref="AH88:AH89"/>
    <mergeCell ref="AI88:AI89"/>
    <mergeCell ref="AQ86:AQ87"/>
    <mergeCell ref="AR86:AR87"/>
    <mergeCell ref="BQ86:BQ87"/>
    <mergeCell ref="BR86:BR87"/>
    <mergeCell ref="BS86:BS87"/>
    <mergeCell ref="BT86:BT87"/>
    <mergeCell ref="AH92:AH93"/>
    <mergeCell ref="AI92:AI93"/>
    <mergeCell ref="AJ92:AJ93"/>
    <mergeCell ref="AM92:AM93"/>
    <mergeCell ref="AO92:AO93"/>
    <mergeCell ref="AP92:AP93"/>
    <mergeCell ref="BS90:BS91"/>
    <mergeCell ref="BT90:BT91"/>
    <mergeCell ref="BU90:BU91"/>
    <mergeCell ref="B92:B93"/>
    <mergeCell ref="D92:D93"/>
    <mergeCell ref="E92:E93"/>
    <mergeCell ref="F92:F93"/>
    <mergeCell ref="G92:G93"/>
    <mergeCell ref="AF92:AF93"/>
    <mergeCell ref="AG92:AG93"/>
    <mergeCell ref="AO90:AO91"/>
    <mergeCell ref="AP90:AP91"/>
    <mergeCell ref="AQ90:AQ91"/>
    <mergeCell ref="AR90:AR91"/>
    <mergeCell ref="BQ90:BQ91"/>
    <mergeCell ref="BR90:BR91"/>
    <mergeCell ref="AF90:AF91"/>
    <mergeCell ref="AG90:AG91"/>
    <mergeCell ref="AH90:AH91"/>
    <mergeCell ref="AI90:AI91"/>
    <mergeCell ref="AJ90:AJ91"/>
    <mergeCell ref="AM90:AM91"/>
    <mergeCell ref="BQ94:BQ95"/>
    <mergeCell ref="BR94:BR95"/>
    <mergeCell ref="BS94:BS95"/>
    <mergeCell ref="BT94:BT95"/>
    <mergeCell ref="BU94:BU95"/>
    <mergeCell ref="B96:B97"/>
    <mergeCell ref="D96:D97"/>
    <mergeCell ref="E96:E97"/>
    <mergeCell ref="F96:F97"/>
    <mergeCell ref="G96:G97"/>
    <mergeCell ref="AJ94:AJ95"/>
    <mergeCell ref="AM94:AM95"/>
    <mergeCell ref="AO94:AO95"/>
    <mergeCell ref="AP94:AP95"/>
    <mergeCell ref="AQ94:AQ95"/>
    <mergeCell ref="AR94:AR95"/>
    <mergeCell ref="BU92:BU93"/>
    <mergeCell ref="B94:B95"/>
    <mergeCell ref="D94:D95"/>
    <mergeCell ref="E94:E95"/>
    <mergeCell ref="F94:F95"/>
    <mergeCell ref="G94:G95"/>
    <mergeCell ref="AF94:AF95"/>
    <mergeCell ref="AG94:AG95"/>
    <mergeCell ref="AH94:AH95"/>
    <mergeCell ref="AI94:AI95"/>
    <mergeCell ref="AQ92:AQ93"/>
    <mergeCell ref="AR92:AR93"/>
    <mergeCell ref="BQ92:BQ93"/>
    <mergeCell ref="BR92:BR93"/>
    <mergeCell ref="BS92:BS93"/>
    <mergeCell ref="BT92:BT93"/>
    <mergeCell ref="AH98:AH99"/>
    <mergeCell ref="AI98:AI99"/>
    <mergeCell ref="AJ98:AJ99"/>
    <mergeCell ref="AM98:AM99"/>
    <mergeCell ref="AO98:AO99"/>
    <mergeCell ref="AP98:AP99"/>
    <mergeCell ref="BS96:BS97"/>
    <mergeCell ref="BT96:BT97"/>
    <mergeCell ref="BU96:BU97"/>
    <mergeCell ref="B98:B99"/>
    <mergeCell ref="D98:D99"/>
    <mergeCell ref="E98:E99"/>
    <mergeCell ref="F98:F99"/>
    <mergeCell ref="G98:G99"/>
    <mergeCell ref="AF98:AF99"/>
    <mergeCell ref="AG98:AG99"/>
    <mergeCell ref="AO96:AO97"/>
    <mergeCell ref="AP96:AP97"/>
    <mergeCell ref="AQ96:AQ97"/>
    <mergeCell ref="AR96:AR97"/>
    <mergeCell ref="BQ96:BQ97"/>
    <mergeCell ref="BR96:BR97"/>
    <mergeCell ref="AF96:AF97"/>
    <mergeCell ref="AG96:AG97"/>
    <mergeCell ref="AH96:AH97"/>
    <mergeCell ref="AI96:AI97"/>
    <mergeCell ref="AJ96:AJ97"/>
    <mergeCell ref="AM96:AM97"/>
    <mergeCell ref="BQ100:BQ101"/>
    <mergeCell ref="BR100:BR101"/>
    <mergeCell ref="BS100:BS101"/>
    <mergeCell ref="BT100:BT101"/>
    <mergeCell ref="BU100:BU101"/>
    <mergeCell ref="B102:B103"/>
    <mergeCell ref="D102:D103"/>
    <mergeCell ref="E102:E103"/>
    <mergeCell ref="F102:F103"/>
    <mergeCell ref="G102:G103"/>
    <mergeCell ref="AJ100:AJ101"/>
    <mergeCell ref="AM100:AM101"/>
    <mergeCell ref="AO100:AO101"/>
    <mergeCell ref="AP100:AP101"/>
    <mergeCell ref="AQ100:AQ101"/>
    <mergeCell ref="AR100:AR101"/>
    <mergeCell ref="BU98:BU99"/>
    <mergeCell ref="B100:B101"/>
    <mergeCell ref="D100:D101"/>
    <mergeCell ref="E100:E101"/>
    <mergeCell ref="F100:F101"/>
    <mergeCell ref="G100:G101"/>
    <mergeCell ref="AF100:AF101"/>
    <mergeCell ref="AG100:AG101"/>
    <mergeCell ref="AH100:AH101"/>
    <mergeCell ref="AI100:AI101"/>
    <mergeCell ref="AQ98:AQ99"/>
    <mergeCell ref="AR98:AR99"/>
    <mergeCell ref="BQ98:BQ99"/>
    <mergeCell ref="BR98:BR99"/>
    <mergeCell ref="BS98:BS99"/>
    <mergeCell ref="BT98:BT99"/>
    <mergeCell ref="AH104:AH105"/>
    <mergeCell ref="AI104:AI105"/>
    <mergeCell ref="AJ104:AJ105"/>
    <mergeCell ref="AM104:AM105"/>
    <mergeCell ref="AO104:AO105"/>
    <mergeCell ref="AP104:AP105"/>
    <mergeCell ref="BS102:BS103"/>
    <mergeCell ref="BT102:BT103"/>
    <mergeCell ref="BU102:BU103"/>
    <mergeCell ref="B104:B105"/>
    <mergeCell ref="D104:D105"/>
    <mergeCell ref="E104:E105"/>
    <mergeCell ref="F104:F105"/>
    <mergeCell ref="G104:G105"/>
    <mergeCell ref="AF104:AF105"/>
    <mergeCell ref="AG104:AG105"/>
    <mergeCell ref="AO102:AO103"/>
    <mergeCell ref="AP102:AP103"/>
    <mergeCell ref="AQ102:AQ103"/>
    <mergeCell ref="AR102:AR103"/>
    <mergeCell ref="BQ102:BQ103"/>
    <mergeCell ref="BR102:BR103"/>
    <mergeCell ref="AF102:AF103"/>
    <mergeCell ref="AG102:AG103"/>
    <mergeCell ref="AH102:AH103"/>
    <mergeCell ref="AI102:AI103"/>
    <mergeCell ref="AJ102:AJ103"/>
    <mergeCell ref="AM102:AM103"/>
    <mergeCell ref="BQ106:BQ107"/>
    <mergeCell ref="BR106:BR107"/>
    <mergeCell ref="BS106:BS107"/>
    <mergeCell ref="BT106:BT107"/>
    <mergeCell ref="BU106:BU107"/>
    <mergeCell ref="B108:B109"/>
    <mergeCell ref="D108:D109"/>
    <mergeCell ref="E108:E109"/>
    <mergeCell ref="F108:F109"/>
    <mergeCell ref="G108:G109"/>
    <mergeCell ref="AJ106:AJ107"/>
    <mergeCell ref="AM106:AM107"/>
    <mergeCell ref="AO106:AO107"/>
    <mergeCell ref="AP106:AP107"/>
    <mergeCell ref="AQ106:AQ107"/>
    <mergeCell ref="AR106:AR107"/>
    <mergeCell ref="BU104:BU105"/>
    <mergeCell ref="B106:B107"/>
    <mergeCell ref="D106:D107"/>
    <mergeCell ref="E106:E107"/>
    <mergeCell ref="F106:F107"/>
    <mergeCell ref="G106:G107"/>
    <mergeCell ref="AF106:AF107"/>
    <mergeCell ref="AG106:AG107"/>
    <mergeCell ref="AH106:AH107"/>
    <mergeCell ref="AI106:AI107"/>
    <mergeCell ref="AQ104:AQ105"/>
    <mergeCell ref="AR104:AR105"/>
    <mergeCell ref="BQ104:BQ105"/>
    <mergeCell ref="BR104:BR105"/>
    <mergeCell ref="BS104:BS105"/>
    <mergeCell ref="BT104:BT105"/>
    <mergeCell ref="BS108:BS109"/>
    <mergeCell ref="BT108:BT109"/>
    <mergeCell ref="BU108:BU109"/>
    <mergeCell ref="B110:B111"/>
    <mergeCell ref="D110:D111"/>
    <mergeCell ref="E110:E111"/>
    <mergeCell ref="F110:F111"/>
    <mergeCell ref="G110:G111"/>
    <mergeCell ref="AF110:AF111"/>
    <mergeCell ref="AG110:AG111"/>
    <mergeCell ref="AO108:AO109"/>
    <mergeCell ref="AP108:AP109"/>
    <mergeCell ref="AQ108:AQ109"/>
    <mergeCell ref="AR108:AR109"/>
    <mergeCell ref="BQ108:BQ109"/>
    <mergeCell ref="BR108:BR109"/>
    <mergeCell ref="AF108:AF109"/>
    <mergeCell ref="AG108:AG109"/>
    <mergeCell ref="AH108:AH109"/>
    <mergeCell ref="AI108:AI109"/>
    <mergeCell ref="AJ108:AJ109"/>
    <mergeCell ref="AM108:AM109"/>
    <mergeCell ref="BU110:BU111"/>
    <mergeCell ref="B112:B113"/>
    <mergeCell ref="D112:D113"/>
    <mergeCell ref="E112:E113"/>
    <mergeCell ref="F112:F113"/>
    <mergeCell ref="G112:G113"/>
    <mergeCell ref="Q112:R113"/>
    <mergeCell ref="T112:U113"/>
    <mergeCell ref="AF112:AF113"/>
    <mergeCell ref="AG112:AG113"/>
    <mergeCell ref="AQ110:AQ111"/>
    <mergeCell ref="AR110:AR111"/>
    <mergeCell ref="BQ110:BQ111"/>
    <mergeCell ref="BR110:BR111"/>
    <mergeCell ref="BS110:BS111"/>
    <mergeCell ref="BT110:BT111"/>
    <mergeCell ref="AH110:AH111"/>
    <mergeCell ref="AI110:AI111"/>
    <mergeCell ref="AJ110:AJ111"/>
    <mergeCell ref="AM110:AM111"/>
    <mergeCell ref="AO110:AO111"/>
    <mergeCell ref="AP110:AP111"/>
    <mergeCell ref="BS112:BS113"/>
    <mergeCell ref="BT112:BT113"/>
    <mergeCell ref="BU112:BU113"/>
    <mergeCell ref="B114:B115"/>
    <mergeCell ref="D114:D115"/>
    <mergeCell ref="E114:E115"/>
    <mergeCell ref="F114:F115"/>
    <mergeCell ref="G114:G115"/>
    <mergeCell ref="Q114:R115"/>
    <mergeCell ref="T114:U115"/>
    <mergeCell ref="AQ112:AQ113"/>
    <mergeCell ref="AR112:AR113"/>
    <mergeCell ref="BB112:BC113"/>
    <mergeCell ref="BE112:BF113"/>
    <mergeCell ref="BQ112:BQ113"/>
    <mergeCell ref="BR112:BR113"/>
    <mergeCell ref="AH112:AH113"/>
    <mergeCell ref="AI112:AI113"/>
    <mergeCell ref="AJ112:AJ113"/>
    <mergeCell ref="AM112:AM113"/>
    <mergeCell ref="AO112:AO113"/>
    <mergeCell ref="AP112:AP113"/>
    <mergeCell ref="BQ114:BQ115"/>
    <mergeCell ref="BR114:BR115"/>
    <mergeCell ref="BS114:BS115"/>
    <mergeCell ref="BT114:BT115"/>
    <mergeCell ref="BU114:BU115"/>
    <mergeCell ref="O115:P118"/>
    <mergeCell ref="V115:W118"/>
    <mergeCell ref="AZ115:BA118"/>
    <mergeCell ref="BG115:BH118"/>
    <mergeCell ref="T116:U117"/>
    <mergeCell ref="AO114:AO115"/>
    <mergeCell ref="AP114:AP115"/>
    <mergeCell ref="AQ114:AQ115"/>
    <mergeCell ref="AR114:AR115"/>
    <mergeCell ref="BB114:BC115"/>
    <mergeCell ref="BE114:BF115"/>
    <mergeCell ref="AF114:AF115"/>
    <mergeCell ref="AG114:AG115"/>
    <mergeCell ref="AH114:AH115"/>
    <mergeCell ref="AI114:AI115"/>
    <mergeCell ref="AJ114:AJ115"/>
    <mergeCell ref="AM114:AM115"/>
    <mergeCell ref="BQ116:BQ117"/>
    <mergeCell ref="BR116:BR117"/>
    <mergeCell ref="BS116:BS117"/>
    <mergeCell ref="BT116:BT117"/>
    <mergeCell ref="BU116:BU117"/>
    <mergeCell ref="B118:B119"/>
    <mergeCell ref="D118:D119"/>
    <mergeCell ref="E118:E119"/>
    <mergeCell ref="F118:F119"/>
    <mergeCell ref="G118:G119"/>
    <mergeCell ref="AO116:AO117"/>
    <mergeCell ref="AP116:AP117"/>
    <mergeCell ref="AQ116:AQ117"/>
    <mergeCell ref="AR116:AR117"/>
    <mergeCell ref="BB116:BC117"/>
    <mergeCell ref="BE116:BF117"/>
    <mergeCell ref="AF116:AF117"/>
    <mergeCell ref="AG116:AG117"/>
    <mergeCell ref="AH116:AH117"/>
    <mergeCell ref="AI116:AI117"/>
    <mergeCell ref="AJ116:AJ117"/>
    <mergeCell ref="AM116:AM117"/>
    <mergeCell ref="B116:B117"/>
    <mergeCell ref="D116:D117"/>
    <mergeCell ref="E116:E117"/>
    <mergeCell ref="F116:F117"/>
    <mergeCell ref="G116:G117"/>
    <mergeCell ref="Q116:R117"/>
    <mergeCell ref="BU118:BU119"/>
    <mergeCell ref="B120:B121"/>
    <mergeCell ref="D120:D121"/>
    <mergeCell ref="E120:E121"/>
    <mergeCell ref="F120:F121"/>
    <mergeCell ref="G120:G121"/>
    <mergeCell ref="Q120:R121"/>
    <mergeCell ref="T120:U121"/>
    <mergeCell ref="AF120:AF121"/>
    <mergeCell ref="AG120:AG121"/>
    <mergeCell ref="BB118:BC119"/>
    <mergeCell ref="BE118:BF119"/>
    <mergeCell ref="BQ118:BQ119"/>
    <mergeCell ref="BR118:BR119"/>
    <mergeCell ref="BS118:BS119"/>
    <mergeCell ref="BT118:BT119"/>
    <mergeCell ref="AJ118:AJ119"/>
    <mergeCell ref="AM118:AM119"/>
    <mergeCell ref="AO118:AO119"/>
    <mergeCell ref="AP118:AP119"/>
    <mergeCell ref="AQ118:AQ119"/>
    <mergeCell ref="AR118:AR119"/>
    <mergeCell ref="Q118:R119"/>
    <mergeCell ref="T118:U119"/>
    <mergeCell ref="AF118:AF119"/>
    <mergeCell ref="AG118:AG119"/>
    <mergeCell ref="AH118:AH119"/>
    <mergeCell ref="AI118:AI119"/>
    <mergeCell ref="AH122:AH123"/>
    <mergeCell ref="AI122:AI123"/>
    <mergeCell ref="AJ122:AJ123"/>
    <mergeCell ref="AM122:AM123"/>
    <mergeCell ref="AO122:AO123"/>
    <mergeCell ref="AP122:AP123"/>
    <mergeCell ref="BS120:BS121"/>
    <mergeCell ref="BT120:BT121"/>
    <mergeCell ref="BU120:BU121"/>
    <mergeCell ref="B122:B123"/>
    <mergeCell ref="D122:D123"/>
    <mergeCell ref="E122:E123"/>
    <mergeCell ref="F122:F123"/>
    <mergeCell ref="G122:G123"/>
    <mergeCell ref="AF122:AF123"/>
    <mergeCell ref="AG122:AG123"/>
    <mergeCell ref="AQ120:AQ121"/>
    <mergeCell ref="AR120:AR121"/>
    <mergeCell ref="BB120:BC121"/>
    <mergeCell ref="BE120:BF121"/>
    <mergeCell ref="BQ120:BQ121"/>
    <mergeCell ref="BR120:BR121"/>
    <mergeCell ref="AH120:AH121"/>
    <mergeCell ref="AI120:AI121"/>
    <mergeCell ref="AJ120:AJ121"/>
    <mergeCell ref="AM120:AM121"/>
    <mergeCell ref="AO120:AO121"/>
    <mergeCell ref="AP120:AP121"/>
    <mergeCell ref="BQ124:BQ125"/>
    <mergeCell ref="BR124:BR125"/>
    <mergeCell ref="BS124:BS125"/>
    <mergeCell ref="BT124:BT125"/>
    <mergeCell ref="BU124:BU125"/>
    <mergeCell ref="B126:B127"/>
    <mergeCell ref="D126:D127"/>
    <mergeCell ref="E126:E127"/>
    <mergeCell ref="F126:F127"/>
    <mergeCell ref="G126:G127"/>
    <mergeCell ref="AJ124:AJ125"/>
    <mergeCell ref="AM124:AM125"/>
    <mergeCell ref="AO124:AO125"/>
    <mergeCell ref="AP124:AP125"/>
    <mergeCell ref="AQ124:AQ125"/>
    <mergeCell ref="AR124:AR125"/>
    <mergeCell ref="BU122:BU123"/>
    <mergeCell ref="B124:B125"/>
    <mergeCell ref="D124:D125"/>
    <mergeCell ref="E124:E125"/>
    <mergeCell ref="F124:F125"/>
    <mergeCell ref="G124:G125"/>
    <mergeCell ref="AF124:AF125"/>
    <mergeCell ref="AG124:AG125"/>
    <mergeCell ref="AH124:AH125"/>
    <mergeCell ref="AI124:AI125"/>
    <mergeCell ref="AQ122:AQ123"/>
    <mergeCell ref="AR122:AR123"/>
    <mergeCell ref="BQ122:BQ123"/>
    <mergeCell ref="BR122:BR123"/>
    <mergeCell ref="BS122:BS123"/>
    <mergeCell ref="BT122:BT123"/>
    <mergeCell ref="AH128:AH129"/>
    <mergeCell ref="AI128:AI129"/>
    <mergeCell ref="AJ128:AJ129"/>
    <mergeCell ref="AM128:AM129"/>
    <mergeCell ref="AO128:AO129"/>
    <mergeCell ref="AP128:AP129"/>
    <mergeCell ref="BS126:BS127"/>
    <mergeCell ref="BT126:BT127"/>
    <mergeCell ref="BU126:BU127"/>
    <mergeCell ref="B128:B129"/>
    <mergeCell ref="D128:D129"/>
    <mergeCell ref="E128:E129"/>
    <mergeCell ref="F128:F129"/>
    <mergeCell ref="G128:G129"/>
    <mergeCell ref="AF128:AF129"/>
    <mergeCell ref="AG128:AG129"/>
    <mergeCell ref="AO126:AO127"/>
    <mergeCell ref="AP126:AP127"/>
    <mergeCell ref="AQ126:AQ127"/>
    <mergeCell ref="AR126:AR127"/>
    <mergeCell ref="BQ126:BQ127"/>
    <mergeCell ref="BR126:BR127"/>
    <mergeCell ref="AF126:AF127"/>
    <mergeCell ref="AG126:AG127"/>
    <mergeCell ref="AH126:AH127"/>
    <mergeCell ref="AI126:AI127"/>
    <mergeCell ref="AJ126:AJ127"/>
    <mergeCell ref="AM126:AM127"/>
    <mergeCell ref="BQ130:BQ131"/>
    <mergeCell ref="BR130:BR131"/>
    <mergeCell ref="BS130:BS131"/>
    <mergeCell ref="BT130:BT131"/>
    <mergeCell ref="BU130:BU131"/>
    <mergeCell ref="B132:B133"/>
    <mergeCell ref="D132:D133"/>
    <mergeCell ref="E132:E133"/>
    <mergeCell ref="F132:F133"/>
    <mergeCell ref="G132:G133"/>
    <mergeCell ref="AJ130:AJ131"/>
    <mergeCell ref="AM130:AM131"/>
    <mergeCell ref="AO130:AO131"/>
    <mergeCell ref="AP130:AP131"/>
    <mergeCell ref="AQ130:AQ131"/>
    <mergeCell ref="AR130:AR131"/>
    <mergeCell ref="BU128:BU129"/>
    <mergeCell ref="B130:B131"/>
    <mergeCell ref="D130:D131"/>
    <mergeCell ref="E130:E131"/>
    <mergeCell ref="F130:F131"/>
    <mergeCell ref="G130:G131"/>
    <mergeCell ref="AF130:AF131"/>
    <mergeCell ref="AG130:AG131"/>
    <mergeCell ref="AH130:AH131"/>
    <mergeCell ref="AI130:AI131"/>
    <mergeCell ref="AQ128:AQ129"/>
    <mergeCell ref="AR128:AR129"/>
    <mergeCell ref="BQ128:BQ129"/>
    <mergeCell ref="BR128:BR129"/>
    <mergeCell ref="BS128:BS129"/>
    <mergeCell ref="BT128:BT129"/>
    <mergeCell ref="AH134:AH135"/>
    <mergeCell ref="AI134:AI135"/>
    <mergeCell ref="AJ134:AJ135"/>
    <mergeCell ref="AM134:AM135"/>
    <mergeCell ref="AO134:AO135"/>
    <mergeCell ref="AP134:AP135"/>
    <mergeCell ref="BS132:BS133"/>
    <mergeCell ref="BT132:BT133"/>
    <mergeCell ref="BU132:BU133"/>
    <mergeCell ref="B134:B135"/>
    <mergeCell ref="D134:D135"/>
    <mergeCell ref="E134:E135"/>
    <mergeCell ref="F134:F135"/>
    <mergeCell ref="G134:G135"/>
    <mergeCell ref="AF134:AF135"/>
    <mergeCell ref="AG134:AG135"/>
    <mergeCell ref="AO132:AO133"/>
    <mergeCell ref="AP132:AP133"/>
    <mergeCell ref="AQ132:AQ133"/>
    <mergeCell ref="AR132:AR133"/>
    <mergeCell ref="BQ132:BQ133"/>
    <mergeCell ref="BR132:BR133"/>
    <mergeCell ref="AF132:AF133"/>
    <mergeCell ref="AG132:AG133"/>
    <mergeCell ref="AH132:AH133"/>
    <mergeCell ref="AI132:AI133"/>
    <mergeCell ref="AJ132:AJ133"/>
    <mergeCell ref="AM132:AM133"/>
    <mergeCell ref="BQ136:BQ137"/>
    <mergeCell ref="BR136:BR137"/>
    <mergeCell ref="BS136:BS137"/>
    <mergeCell ref="BT136:BT137"/>
    <mergeCell ref="BU136:BU137"/>
    <mergeCell ref="B138:B139"/>
    <mergeCell ref="D138:D139"/>
    <mergeCell ref="E138:E139"/>
    <mergeCell ref="F138:F139"/>
    <mergeCell ref="G138:G139"/>
    <mergeCell ref="AJ136:AJ137"/>
    <mergeCell ref="AM136:AM137"/>
    <mergeCell ref="AO136:AO137"/>
    <mergeCell ref="AP136:AP137"/>
    <mergeCell ref="AQ136:AQ137"/>
    <mergeCell ref="AR136:AR137"/>
    <mergeCell ref="BU134:BU135"/>
    <mergeCell ref="B136:B137"/>
    <mergeCell ref="D136:D137"/>
    <mergeCell ref="E136:E137"/>
    <mergeCell ref="F136:F137"/>
    <mergeCell ref="G136:G137"/>
    <mergeCell ref="AF136:AF137"/>
    <mergeCell ref="AG136:AG137"/>
    <mergeCell ref="AH136:AH137"/>
    <mergeCell ref="AI136:AI137"/>
    <mergeCell ref="AQ134:AQ135"/>
    <mergeCell ref="AR134:AR135"/>
    <mergeCell ref="BQ134:BQ135"/>
    <mergeCell ref="BR134:BR135"/>
    <mergeCell ref="BS134:BS135"/>
    <mergeCell ref="BT134:BT135"/>
    <mergeCell ref="BS138:BS139"/>
    <mergeCell ref="BT138:BT139"/>
    <mergeCell ref="BU138:BU139"/>
    <mergeCell ref="O139:P144"/>
    <mergeCell ref="Q139:R140"/>
    <mergeCell ref="T139:U140"/>
    <mergeCell ref="V139:W144"/>
    <mergeCell ref="AG140:AG141"/>
    <mergeCell ref="AH140:AH141"/>
    <mergeCell ref="AI140:AI141"/>
    <mergeCell ref="AO138:AO139"/>
    <mergeCell ref="AP138:AP139"/>
    <mergeCell ref="AQ138:AQ139"/>
    <mergeCell ref="AR138:AR139"/>
    <mergeCell ref="BQ138:BQ139"/>
    <mergeCell ref="BR138:BR139"/>
    <mergeCell ref="AF138:AF139"/>
    <mergeCell ref="AG138:AG139"/>
    <mergeCell ref="AH138:AH139"/>
    <mergeCell ref="AI138:AI139"/>
    <mergeCell ref="AJ138:AJ139"/>
    <mergeCell ref="AM138:AM139"/>
    <mergeCell ref="BQ140:BQ141"/>
    <mergeCell ref="BR140:BR141"/>
    <mergeCell ref="BS140:BS141"/>
    <mergeCell ref="BT140:BT141"/>
    <mergeCell ref="BU140:BU141"/>
    <mergeCell ref="Q141:R142"/>
    <mergeCell ref="T141:U142"/>
    <mergeCell ref="AG142:AG143"/>
    <mergeCell ref="AH142:AH143"/>
    <mergeCell ref="AI142:AI143"/>
    <mergeCell ref="AJ140:AJ141"/>
    <mergeCell ref="AM140:AM141"/>
    <mergeCell ref="AO140:AO141"/>
    <mergeCell ref="AP140:AP141"/>
    <mergeCell ref="AQ140:AQ141"/>
    <mergeCell ref="AR140:AR141"/>
    <mergeCell ref="B140:B141"/>
    <mergeCell ref="D140:D141"/>
    <mergeCell ref="E140:E141"/>
    <mergeCell ref="F140:F141"/>
    <mergeCell ref="G140:G141"/>
    <mergeCell ref="AF140:AF141"/>
    <mergeCell ref="BQ142:BQ143"/>
    <mergeCell ref="BR142:BR143"/>
    <mergeCell ref="BS142:BS143"/>
    <mergeCell ref="BT142:BT143"/>
    <mergeCell ref="BU142:BU143"/>
    <mergeCell ref="Q143:R144"/>
    <mergeCell ref="T143:U144"/>
    <mergeCell ref="AG144:AG145"/>
    <mergeCell ref="AH144:AH145"/>
    <mergeCell ref="AI144:AI145"/>
    <mergeCell ref="AJ142:AJ143"/>
    <mergeCell ref="AM142:AM143"/>
    <mergeCell ref="AO142:AO143"/>
    <mergeCell ref="AP142:AP143"/>
    <mergeCell ref="AQ142:AQ143"/>
    <mergeCell ref="AR142:AR143"/>
    <mergeCell ref="B142:B143"/>
    <mergeCell ref="D142:D143"/>
    <mergeCell ref="E142:E143"/>
    <mergeCell ref="F142:F143"/>
    <mergeCell ref="G142:G143"/>
    <mergeCell ref="AF142:AF143"/>
    <mergeCell ref="BQ144:BQ145"/>
    <mergeCell ref="BR144:BR145"/>
    <mergeCell ref="BS144:BS145"/>
    <mergeCell ref="BT144:BT145"/>
    <mergeCell ref="BU144:BU145"/>
    <mergeCell ref="O145:P146"/>
    <mergeCell ref="Q145:R146"/>
    <mergeCell ref="T145:U146"/>
    <mergeCell ref="V145:W146"/>
    <mergeCell ref="AG146:AG147"/>
    <mergeCell ref="AJ144:AJ145"/>
    <mergeCell ref="AM144:AM145"/>
    <mergeCell ref="AO144:AO145"/>
    <mergeCell ref="AP144:AP145"/>
    <mergeCell ref="AQ144:AQ145"/>
    <mergeCell ref="AR144:AR145"/>
    <mergeCell ref="G146:G147"/>
    <mergeCell ref="AF146:AF147"/>
    <mergeCell ref="B144:B145"/>
    <mergeCell ref="D144:D145"/>
    <mergeCell ref="E144:E145"/>
    <mergeCell ref="F144:F145"/>
    <mergeCell ref="G144:G145"/>
    <mergeCell ref="AF144:AF145"/>
    <mergeCell ref="BU146:BU147"/>
    <mergeCell ref="Q147:R148"/>
    <mergeCell ref="T147:U148"/>
    <mergeCell ref="B148:B149"/>
    <mergeCell ref="D148:D149"/>
    <mergeCell ref="E148:E149"/>
    <mergeCell ref="F148:F149"/>
    <mergeCell ref="G148:G149"/>
    <mergeCell ref="AF148:AF149"/>
    <mergeCell ref="AG148:AG149"/>
    <mergeCell ref="AQ146:AQ147"/>
    <mergeCell ref="AR146:AR147"/>
    <mergeCell ref="BQ146:BQ147"/>
    <mergeCell ref="BR146:BR147"/>
    <mergeCell ref="BS146:BS147"/>
    <mergeCell ref="BT146:BT147"/>
    <mergeCell ref="AH146:AH147"/>
    <mergeCell ref="AI146:AI147"/>
    <mergeCell ref="AJ146:AJ147"/>
    <mergeCell ref="AM146:AM147"/>
    <mergeCell ref="AO146:AO147"/>
    <mergeCell ref="AP146:AP147"/>
    <mergeCell ref="B146:B147"/>
    <mergeCell ref="D146:D147"/>
    <mergeCell ref="E146:E147"/>
    <mergeCell ref="F146:F147"/>
    <mergeCell ref="BU148:BU149"/>
    <mergeCell ref="P150:V151"/>
    <mergeCell ref="AM150:AM151"/>
    <mergeCell ref="AO150:AO151"/>
    <mergeCell ref="AP150:AP151"/>
    <mergeCell ref="AQ150:AQ151"/>
    <mergeCell ref="AR150:AR151"/>
    <mergeCell ref="AQ148:AQ149"/>
    <mergeCell ref="AR148:AR149"/>
    <mergeCell ref="BQ148:BQ149"/>
    <mergeCell ref="BR148:BR149"/>
    <mergeCell ref="BS148:BS149"/>
    <mergeCell ref="BT148:BT149"/>
    <mergeCell ref="AH148:AH149"/>
    <mergeCell ref="AI148:AI149"/>
    <mergeCell ref="AJ148:AJ149"/>
    <mergeCell ref="AM148:AM149"/>
    <mergeCell ref="AO148:AO149"/>
    <mergeCell ref="AP148:AP149"/>
  </mergeCells>
  <phoneticPr fontId="1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fitToHeight="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C3E4C-247A-427E-866A-2AB0BBD07B27}">
  <sheetPr codeName="Sheet21">
    <pageSetUpPr fitToPage="1"/>
  </sheetPr>
  <dimension ref="B1:BU70"/>
  <sheetViews>
    <sheetView tabSelected="1" topLeftCell="D7" zoomScale="115" zoomScaleNormal="115" zoomScaleSheetLayoutView="85" workbookViewId="0">
      <selection activeCell="CN19" sqref="CN18:CN19"/>
    </sheetView>
  </sheetViews>
  <sheetFormatPr defaultColWidth="9" defaultRowHeight="13.8" x14ac:dyDescent="0.2"/>
  <cols>
    <col min="1" max="1" width="2.6640625" style="22" customWidth="1"/>
    <col min="2" max="2" width="4.21875" style="21" customWidth="1"/>
    <col min="3" max="3" width="0" style="22" hidden="1" customWidth="1"/>
    <col min="4" max="4" width="14.6640625" style="23" customWidth="1"/>
    <col min="5" max="5" width="1.6640625" style="24" customWidth="1"/>
    <col min="6" max="6" width="6.6640625" style="25" customWidth="1"/>
    <col min="7" max="7" width="1.6640625" style="24" customWidth="1"/>
    <col min="8" max="30" width="2" style="22" customWidth="1"/>
    <col min="31" max="31" width="0" style="22" hidden="1" customWidth="1"/>
    <col min="32" max="32" width="14.6640625" style="23" customWidth="1"/>
    <col min="33" max="33" width="1.6640625" style="24" customWidth="1"/>
    <col min="34" max="34" width="6.6640625" style="25" customWidth="1"/>
    <col min="35" max="35" width="1.6640625" style="24" customWidth="1"/>
    <col min="36" max="36" width="4.21875" style="21" customWidth="1"/>
    <col min="37" max="38" width="2.6640625" style="22" customWidth="1"/>
    <col min="39" max="39" width="4.21875" style="21" customWidth="1"/>
    <col min="40" max="40" width="0" style="22" hidden="1" customWidth="1"/>
    <col min="41" max="41" width="14.6640625" style="23" customWidth="1"/>
    <col min="42" max="42" width="1.6640625" style="24" customWidth="1"/>
    <col min="43" max="43" width="6.6640625" style="25" customWidth="1"/>
    <col min="44" max="44" width="1.6640625" style="24" customWidth="1"/>
    <col min="45" max="67" width="2" style="22" customWidth="1"/>
    <col min="68" max="68" width="0" style="22" hidden="1" customWidth="1"/>
    <col min="69" max="69" width="14.6640625" style="23" customWidth="1"/>
    <col min="70" max="70" width="1.6640625" style="24" customWidth="1"/>
    <col min="71" max="71" width="6.6640625" style="25" customWidth="1"/>
    <col min="72" max="72" width="1.6640625" style="24" customWidth="1"/>
    <col min="73" max="73" width="4.21875" style="21" customWidth="1"/>
    <col min="74" max="74" width="2.6640625" style="22" customWidth="1"/>
    <col min="75" max="16384" width="9" style="22"/>
  </cols>
  <sheetData>
    <row r="1" spans="2:73" ht="30" customHeight="1" x14ac:dyDescent="0.2">
      <c r="D1" s="143" t="s">
        <v>55</v>
      </c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  <c r="AY1" s="144"/>
      <c r="AZ1" s="144"/>
      <c r="BA1" s="144"/>
      <c r="BB1" s="144"/>
      <c r="BC1" s="144"/>
      <c r="BD1" s="144"/>
      <c r="BE1" s="144"/>
      <c r="BF1" s="144"/>
      <c r="BG1" s="144"/>
      <c r="BH1" s="144"/>
      <c r="BI1" s="144"/>
      <c r="BJ1" s="144"/>
      <c r="BK1" s="144"/>
      <c r="BL1" s="144"/>
      <c r="BM1" s="144"/>
      <c r="BN1" s="144"/>
      <c r="BO1" s="144"/>
      <c r="BP1" s="144"/>
      <c r="BQ1" s="144"/>
      <c r="BR1" s="144"/>
    </row>
    <row r="3" spans="2:73" ht="25.05" customHeight="1" x14ac:dyDescent="0.2">
      <c r="AE3" s="146" t="s">
        <v>323</v>
      </c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BM3" s="147" t="s">
        <v>324</v>
      </c>
      <c r="BN3" s="144"/>
      <c r="BO3" s="144"/>
      <c r="BP3" s="144"/>
      <c r="BQ3" s="144"/>
      <c r="BR3" s="144"/>
      <c r="BS3" s="144"/>
      <c r="BT3" s="144"/>
      <c r="BU3" s="144"/>
    </row>
    <row r="4" spans="2:73" x14ac:dyDescent="0.2">
      <c r="BM4" s="147" t="s">
        <v>58</v>
      </c>
      <c r="BN4" s="144"/>
      <c r="BO4" s="144"/>
      <c r="BP4" s="144"/>
      <c r="BQ4" s="144"/>
      <c r="BR4" s="144"/>
      <c r="BS4" s="144"/>
      <c r="BT4" s="144"/>
      <c r="BU4" s="144"/>
    </row>
    <row r="6" spans="2:73" ht="13.2" customHeight="1" x14ac:dyDescent="0.2">
      <c r="B6" s="127">
        <v>1</v>
      </c>
      <c r="D6" s="129" t="s">
        <v>325</v>
      </c>
      <c r="E6" s="130" t="s">
        <v>60</v>
      </c>
      <c r="F6" s="131" t="s">
        <v>61</v>
      </c>
      <c r="G6" s="130" t="s">
        <v>62</v>
      </c>
      <c r="H6" s="26"/>
      <c r="I6" s="26"/>
      <c r="J6" s="26"/>
      <c r="K6" s="26"/>
      <c r="L6" s="26"/>
      <c r="M6" s="26"/>
      <c r="Q6" s="27"/>
      <c r="R6" s="148"/>
      <c r="S6" s="149"/>
      <c r="T6" s="149"/>
      <c r="U6" s="27"/>
      <c r="Y6" s="26"/>
      <c r="Z6" s="26"/>
      <c r="AA6" s="26"/>
      <c r="AB6" s="26"/>
      <c r="AC6" s="28"/>
      <c r="AD6" s="28"/>
      <c r="AF6" s="129" t="s">
        <v>326</v>
      </c>
      <c r="AG6" s="130" t="s">
        <v>60</v>
      </c>
      <c r="AH6" s="131" t="s">
        <v>67</v>
      </c>
      <c r="AI6" s="130" t="s">
        <v>62</v>
      </c>
      <c r="AJ6" s="127">
        <v>30</v>
      </c>
      <c r="AM6" s="127">
        <v>60</v>
      </c>
      <c r="AO6" s="129" t="s">
        <v>327</v>
      </c>
      <c r="AP6" s="130" t="s">
        <v>60</v>
      </c>
      <c r="AQ6" s="131" t="s">
        <v>67</v>
      </c>
      <c r="AR6" s="130" t="s">
        <v>62</v>
      </c>
      <c r="AS6" s="26"/>
      <c r="AT6" s="26"/>
      <c r="AU6" s="26"/>
      <c r="AV6" s="26"/>
      <c r="AW6" s="26"/>
      <c r="AX6" s="26"/>
      <c r="BJ6" s="26"/>
      <c r="BK6" s="26"/>
      <c r="BL6" s="26"/>
      <c r="BM6" s="26"/>
      <c r="BN6" s="28"/>
      <c r="BO6" s="28"/>
      <c r="BQ6" s="129" t="s">
        <v>328</v>
      </c>
      <c r="BR6" s="130" t="s">
        <v>60</v>
      </c>
      <c r="BS6" s="131" t="s">
        <v>141</v>
      </c>
      <c r="BT6" s="130" t="s">
        <v>62</v>
      </c>
      <c r="BU6" s="127">
        <v>90</v>
      </c>
    </row>
    <row r="7" spans="2:73" ht="13.2" customHeight="1" x14ac:dyDescent="0.2">
      <c r="B7" s="127"/>
      <c r="D7" s="129"/>
      <c r="E7" s="130"/>
      <c r="F7" s="131"/>
      <c r="G7" s="130"/>
      <c r="H7" s="30"/>
      <c r="I7" s="31"/>
      <c r="J7" s="26"/>
      <c r="K7" s="26"/>
      <c r="L7" s="26"/>
      <c r="M7" s="26"/>
      <c r="Q7" s="27"/>
      <c r="R7" s="149"/>
      <c r="S7" s="149"/>
      <c r="T7" s="149"/>
      <c r="U7" s="27"/>
      <c r="Y7" s="26"/>
      <c r="Z7" s="26"/>
      <c r="AA7" s="26"/>
      <c r="AB7" s="32"/>
      <c r="AC7" s="33"/>
      <c r="AD7" s="30"/>
      <c r="AF7" s="129"/>
      <c r="AG7" s="130"/>
      <c r="AH7" s="131"/>
      <c r="AI7" s="130"/>
      <c r="AJ7" s="127"/>
      <c r="AM7" s="127"/>
      <c r="AO7" s="129"/>
      <c r="AP7" s="130"/>
      <c r="AQ7" s="131"/>
      <c r="AR7" s="130"/>
      <c r="AS7" s="30"/>
      <c r="AT7" s="31"/>
      <c r="AU7" s="26"/>
      <c r="AV7" s="26"/>
      <c r="AW7" s="26"/>
      <c r="AX7" s="26"/>
      <c r="BJ7" s="26"/>
      <c r="BK7" s="26"/>
      <c r="BL7" s="26"/>
      <c r="BM7" s="32"/>
      <c r="BN7" s="33"/>
      <c r="BO7" s="30"/>
      <c r="BQ7" s="129"/>
      <c r="BR7" s="130"/>
      <c r="BS7" s="131"/>
      <c r="BT7" s="130"/>
      <c r="BU7" s="127"/>
    </row>
    <row r="8" spans="2:73" ht="13.2" customHeight="1" x14ac:dyDescent="0.2">
      <c r="B8" s="127">
        <v>2</v>
      </c>
      <c r="D8" s="129" t="s">
        <v>329</v>
      </c>
      <c r="E8" s="130" t="s">
        <v>60</v>
      </c>
      <c r="F8" s="131" t="s">
        <v>83</v>
      </c>
      <c r="G8" s="130" t="s">
        <v>62</v>
      </c>
      <c r="H8" s="26"/>
      <c r="I8" s="34"/>
      <c r="J8" s="35"/>
      <c r="K8" s="26"/>
      <c r="L8" s="26"/>
      <c r="M8" s="26"/>
      <c r="Q8" s="27"/>
      <c r="R8" s="149"/>
      <c r="S8" s="149"/>
      <c r="T8" s="149"/>
      <c r="U8" s="27"/>
      <c r="Y8" s="26"/>
      <c r="Z8" s="26"/>
      <c r="AA8" s="26"/>
      <c r="AB8" s="35"/>
      <c r="AC8" s="36"/>
      <c r="AD8" s="28"/>
      <c r="AF8" s="129" t="s">
        <v>330</v>
      </c>
      <c r="AG8" s="130" t="s">
        <v>60</v>
      </c>
      <c r="AH8" s="131" t="s">
        <v>147</v>
      </c>
      <c r="AI8" s="130" t="s">
        <v>62</v>
      </c>
      <c r="AJ8" s="127">
        <v>31</v>
      </c>
      <c r="AM8" s="127">
        <v>61</v>
      </c>
      <c r="AO8" s="129" t="s">
        <v>331</v>
      </c>
      <c r="AP8" s="130" t="s">
        <v>60</v>
      </c>
      <c r="AQ8" s="131" t="s">
        <v>73</v>
      </c>
      <c r="AR8" s="130" t="s">
        <v>62</v>
      </c>
      <c r="AS8" s="26"/>
      <c r="AT8" s="34"/>
      <c r="AU8" s="35"/>
      <c r="AV8" s="26"/>
      <c r="AW8" s="26"/>
      <c r="AX8" s="26"/>
      <c r="BJ8" s="26"/>
      <c r="BK8" s="26"/>
      <c r="BL8" s="26"/>
      <c r="BM8" s="35"/>
      <c r="BN8" s="36"/>
      <c r="BO8" s="28"/>
      <c r="BQ8" s="129" t="s">
        <v>332</v>
      </c>
      <c r="BR8" s="130" t="s">
        <v>60</v>
      </c>
      <c r="BS8" s="131" t="s">
        <v>112</v>
      </c>
      <c r="BT8" s="130" t="s">
        <v>62</v>
      </c>
      <c r="BU8" s="127">
        <v>91</v>
      </c>
    </row>
    <row r="9" spans="2:73" ht="13.2" customHeight="1" x14ac:dyDescent="0.2">
      <c r="B9" s="127"/>
      <c r="D9" s="129"/>
      <c r="E9" s="130"/>
      <c r="F9" s="131"/>
      <c r="G9" s="130"/>
      <c r="H9" s="31"/>
      <c r="I9" s="39"/>
      <c r="J9" s="40"/>
      <c r="K9" s="26"/>
      <c r="L9" s="26"/>
      <c r="M9" s="26"/>
      <c r="Q9" s="27"/>
      <c r="R9" s="149"/>
      <c r="S9" s="149"/>
      <c r="T9" s="149"/>
      <c r="U9" s="27"/>
      <c r="Y9" s="26"/>
      <c r="Z9" s="26"/>
      <c r="AA9" s="26"/>
      <c r="AB9" s="40"/>
      <c r="AC9" s="39"/>
      <c r="AD9" s="33"/>
      <c r="AF9" s="129"/>
      <c r="AG9" s="130"/>
      <c r="AH9" s="131"/>
      <c r="AI9" s="130"/>
      <c r="AJ9" s="127"/>
      <c r="AM9" s="127"/>
      <c r="AO9" s="129"/>
      <c r="AP9" s="130"/>
      <c r="AQ9" s="131"/>
      <c r="AR9" s="130"/>
      <c r="AS9" s="31"/>
      <c r="AT9" s="39"/>
      <c r="AU9" s="40"/>
      <c r="AV9" s="26"/>
      <c r="AW9" s="26"/>
      <c r="AX9" s="26"/>
      <c r="BJ9" s="26"/>
      <c r="BK9" s="26"/>
      <c r="BL9" s="26"/>
      <c r="BM9" s="40"/>
      <c r="BN9" s="39"/>
      <c r="BO9" s="33"/>
      <c r="BQ9" s="129"/>
      <c r="BR9" s="130"/>
      <c r="BS9" s="131"/>
      <c r="BT9" s="130"/>
      <c r="BU9" s="127"/>
    </row>
    <row r="10" spans="2:73" ht="13.2" customHeight="1" x14ac:dyDescent="0.2">
      <c r="B10" s="127">
        <v>3</v>
      </c>
      <c r="D10" s="129" t="s">
        <v>333</v>
      </c>
      <c r="E10" s="130" t="s">
        <v>60</v>
      </c>
      <c r="F10" s="131" t="s">
        <v>75</v>
      </c>
      <c r="G10" s="130" t="s">
        <v>62</v>
      </c>
      <c r="H10" s="32"/>
      <c r="I10" s="26"/>
      <c r="J10" s="34"/>
      <c r="K10" s="26"/>
      <c r="L10" s="26"/>
      <c r="M10" s="26"/>
      <c r="Q10" s="150"/>
      <c r="R10" s="151"/>
      <c r="S10" s="150"/>
      <c r="T10" s="150"/>
      <c r="U10" s="151"/>
      <c r="Y10" s="26"/>
      <c r="Z10" s="26"/>
      <c r="AA10" s="26"/>
      <c r="AB10" s="36"/>
      <c r="AC10" s="31"/>
      <c r="AD10" s="38"/>
      <c r="AF10" s="129" t="s">
        <v>334</v>
      </c>
      <c r="AG10" s="130" t="s">
        <v>60</v>
      </c>
      <c r="AH10" s="131" t="s">
        <v>79</v>
      </c>
      <c r="AI10" s="130" t="s">
        <v>62</v>
      </c>
      <c r="AJ10" s="127">
        <v>32</v>
      </c>
      <c r="AM10" s="127">
        <v>62</v>
      </c>
      <c r="AO10" s="129" t="s">
        <v>335</v>
      </c>
      <c r="AP10" s="130" t="s">
        <v>60</v>
      </c>
      <c r="AQ10" s="131" t="s">
        <v>87</v>
      </c>
      <c r="AR10" s="130" t="s">
        <v>62</v>
      </c>
      <c r="AS10" s="32"/>
      <c r="AT10" s="26"/>
      <c r="AU10" s="34"/>
      <c r="AV10" s="26"/>
      <c r="AW10" s="26"/>
      <c r="AX10" s="26"/>
      <c r="BJ10" s="26"/>
      <c r="BK10" s="26"/>
      <c r="BL10" s="26"/>
      <c r="BM10" s="36"/>
      <c r="BN10" s="31"/>
      <c r="BO10" s="38"/>
      <c r="BQ10" s="129" t="s">
        <v>336</v>
      </c>
      <c r="BR10" s="130" t="s">
        <v>60</v>
      </c>
      <c r="BS10" s="131" t="s">
        <v>124</v>
      </c>
      <c r="BT10" s="130" t="s">
        <v>62</v>
      </c>
      <c r="BU10" s="127">
        <v>92</v>
      </c>
    </row>
    <row r="11" spans="2:73" ht="13.2" customHeight="1" x14ac:dyDescent="0.2">
      <c r="B11" s="127"/>
      <c r="D11" s="129"/>
      <c r="E11" s="130"/>
      <c r="F11" s="131"/>
      <c r="G11" s="130"/>
      <c r="H11" s="26"/>
      <c r="I11" s="26"/>
      <c r="J11" s="34"/>
      <c r="K11" s="26"/>
      <c r="L11" s="26"/>
      <c r="M11" s="26"/>
      <c r="Q11" s="151"/>
      <c r="R11" s="151"/>
      <c r="S11" s="151"/>
      <c r="T11" s="151"/>
      <c r="U11" s="151"/>
      <c r="Y11" s="26"/>
      <c r="Z11" s="26"/>
      <c r="AA11" s="32"/>
      <c r="AB11" s="36"/>
      <c r="AC11" s="26"/>
      <c r="AD11" s="30"/>
      <c r="AF11" s="129"/>
      <c r="AG11" s="130"/>
      <c r="AH11" s="131"/>
      <c r="AI11" s="130"/>
      <c r="AJ11" s="127"/>
      <c r="AM11" s="127"/>
      <c r="AO11" s="129"/>
      <c r="AP11" s="130"/>
      <c r="AQ11" s="131"/>
      <c r="AR11" s="130"/>
      <c r="AS11" s="26"/>
      <c r="AT11" s="26"/>
      <c r="AU11" s="34"/>
      <c r="AV11" s="26"/>
      <c r="AW11" s="26"/>
      <c r="AX11" s="26"/>
      <c r="BJ11" s="26"/>
      <c r="BK11" s="26"/>
      <c r="BL11" s="32"/>
      <c r="BM11" s="36"/>
      <c r="BN11" s="26"/>
      <c r="BO11" s="30"/>
      <c r="BQ11" s="129"/>
      <c r="BR11" s="130"/>
      <c r="BS11" s="131"/>
      <c r="BT11" s="130"/>
      <c r="BU11" s="127"/>
    </row>
    <row r="12" spans="2:73" ht="13.2" customHeight="1" x14ac:dyDescent="0.2">
      <c r="B12" s="127">
        <v>4</v>
      </c>
      <c r="D12" s="129" t="s">
        <v>337</v>
      </c>
      <c r="E12" s="130" t="s">
        <v>60</v>
      </c>
      <c r="F12" s="131" t="s">
        <v>90</v>
      </c>
      <c r="G12" s="130" t="s">
        <v>62</v>
      </c>
      <c r="H12" s="26"/>
      <c r="I12" s="26"/>
      <c r="J12" s="34"/>
      <c r="K12" s="35"/>
      <c r="L12" s="26"/>
      <c r="M12" s="26"/>
      <c r="Q12" s="151"/>
      <c r="R12" s="151"/>
      <c r="S12" s="151"/>
      <c r="T12" s="151"/>
      <c r="U12" s="151"/>
      <c r="Y12" s="26"/>
      <c r="Z12" s="26"/>
      <c r="AA12" s="35"/>
      <c r="AB12" s="36"/>
      <c r="AC12" s="26"/>
      <c r="AD12" s="28"/>
      <c r="AF12" s="129" t="s">
        <v>338</v>
      </c>
      <c r="AG12" s="130" t="s">
        <v>60</v>
      </c>
      <c r="AH12" s="131" t="s">
        <v>87</v>
      </c>
      <c r="AI12" s="130" t="s">
        <v>62</v>
      </c>
      <c r="AJ12" s="127">
        <v>33</v>
      </c>
      <c r="AM12" s="127">
        <v>63</v>
      </c>
      <c r="AO12" s="129" t="s">
        <v>339</v>
      </c>
      <c r="AP12" s="130" t="s">
        <v>60</v>
      </c>
      <c r="AQ12" s="131" t="s">
        <v>147</v>
      </c>
      <c r="AR12" s="130" t="s">
        <v>62</v>
      </c>
      <c r="AS12" s="26"/>
      <c r="AT12" s="26"/>
      <c r="AU12" s="34"/>
      <c r="AV12" s="35"/>
      <c r="AW12" s="26"/>
      <c r="AX12" s="26"/>
      <c r="BJ12" s="26"/>
      <c r="BK12" s="26"/>
      <c r="BL12" s="35"/>
      <c r="BM12" s="36"/>
      <c r="BN12" s="26"/>
      <c r="BO12" s="28"/>
      <c r="BQ12" s="129" t="s">
        <v>340</v>
      </c>
      <c r="BR12" s="130" t="s">
        <v>60</v>
      </c>
      <c r="BS12" s="131" t="s">
        <v>87</v>
      </c>
      <c r="BT12" s="130" t="s">
        <v>62</v>
      </c>
      <c r="BU12" s="127">
        <v>93</v>
      </c>
    </row>
    <row r="13" spans="2:73" ht="13.2" customHeight="1" x14ac:dyDescent="0.2">
      <c r="B13" s="127"/>
      <c r="D13" s="129"/>
      <c r="E13" s="130"/>
      <c r="F13" s="131"/>
      <c r="G13" s="130"/>
      <c r="H13" s="31"/>
      <c r="I13" s="26"/>
      <c r="J13" s="34"/>
      <c r="K13" s="40"/>
      <c r="L13" s="26"/>
      <c r="M13" s="26"/>
      <c r="Q13" s="151"/>
      <c r="R13" s="151"/>
      <c r="S13" s="151"/>
      <c r="T13" s="151"/>
      <c r="U13" s="151"/>
      <c r="Y13" s="26"/>
      <c r="Z13" s="26"/>
      <c r="AA13" s="40"/>
      <c r="AB13" s="36"/>
      <c r="AC13" s="32"/>
      <c r="AD13" s="33"/>
      <c r="AF13" s="129"/>
      <c r="AG13" s="130"/>
      <c r="AH13" s="131"/>
      <c r="AI13" s="130"/>
      <c r="AJ13" s="127"/>
      <c r="AM13" s="127"/>
      <c r="AO13" s="129"/>
      <c r="AP13" s="130"/>
      <c r="AQ13" s="131"/>
      <c r="AR13" s="130"/>
      <c r="AS13" s="31"/>
      <c r="AT13" s="26"/>
      <c r="AU13" s="34"/>
      <c r="AV13" s="40"/>
      <c r="AW13" s="26"/>
      <c r="AX13" s="26"/>
      <c r="BJ13" s="26"/>
      <c r="BK13" s="26"/>
      <c r="BL13" s="40"/>
      <c r="BM13" s="36"/>
      <c r="BN13" s="32"/>
      <c r="BO13" s="33"/>
      <c r="BQ13" s="129"/>
      <c r="BR13" s="130"/>
      <c r="BS13" s="131"/>
      <c r="BT13" s="130"/>
      <c r="BU13" s="127"/>
    </row>
    <row r="14" spans="2:73" ht="13.2" customHeight="1" x14ac:dyDescent="0.2">
      <c r="B14" s="127">
        <v>5</v>
      </c>
      <c r="D14" s="129" t="s">
        <v>341</v>
      </c>
      <c r="E14" s="130" t="s">
        <v>60</v>
      </c>
      <c r="F14" s="131" t="s">
        <v>87</v>
      </c>
      <c r="G14" s="130" t="s">
        <v>62</v>
      </c>
      <c r="H14" s="32"/>
      <c r="I14" s="35"/>
      <c r="J14" s="40"/>
      <c r="K14" s="40"/>
      <c r="L14" s="26"/>
      <c r="M14" s="26"/>
      <c r="Q14" s="151"/>
      <c r="R14" s="151"/>
      <c r="S14" s="151"/>
      <c r="T14" s="151"/>
      <c r="U14" s="151"/>
      <c r="Y14" s="26"/>
      <c r="Z14" s="26"/>
      <c r="AA14" s="40"/>
      <c r="AB14" s="40"/>
      <c r="AC14" s="35"/>
      <c r="AD14" s="38"/>
      <c r="AF14" s="129" t="s">
        <v>342</v>
      </c>
      <c r="AG14" s="130" t="s">
        <v>60</v>
      </c>
      <c r="AH14" s="131" t="s">
        <v>81</v>
      </c>
      <c r="AI14" s="130" t="s">
        <v>62</v>
      </c>
      <c r="AJ14" s="127">
        <v>34</v>
      </c>
      <c r="AM14" s="127">
        <v>64</v>
      </c>
      <c r="AO14" s="129" t="s">
        <v>343</v>
      </c>
      <c r="AP14" s="130" t="s">
        <v>60</v>
      </c>
      <c r="AQ14" s="131" t="s">
        <v>83</v>
      </c>
      <c r="AR14" s="130" t="s">
        <v>62</v>
      </c>
      <c r="AS14" s="32"/>
      <c r="AT14" s="35"/>
      <c r="AU14" s="40"/>
      <c r="AV14" s="40"/>
      <c r="AW14" s="26"/>
      <c r="AX14" s="26"/>
      <c r="BJ14" s="26"/>
      <c r="BK14" s="26"/>
      <c r="BL14" s="40"/>
      <c r="BM14" s="40"/>
      <c r="BN14" s="35"/>
      <c r="BO14" s="38"/>
      <c r="BQ14" s="129" t="s">
        <v>344</v>
      </c>
      <c r="BR14" s="130" t="s">
        <v>60</v>
      </c>
      <c r="BS14" s="131" t="s">
        <v>69</v>
      </c>
      <c r="BT14" s="130" t="s">
        <v>62</v>
      </c>
      <c r="BU14" s="127">
        <v>94</v>
      </c>
    </row>
    <row r="15" spans="2:73" ht="13.2" customHeight="1" x14ac:dyDescent="0.2">
      <c r="B15" s="127"/>
      <c r="D15" s="129"/>
      <c r="E15" s="130"/>
      <c r="F15" s="131"/>
      <c r="G15" s="130"/>
      <c r="H15" s="26"/>
      <c r="I15" s="34"/>
      <c r="J15" s="39"/>
      <c r="K15" s="40"/>
      <c r="L15" s="26"/>
      <c r="M15" s="26"/>
      <c r="Q15" s="151"/>
      <c r="R15" s="151"/>
      <c r="S15" s="151"/>
      <c r="T15" s="151"/>
      <c r="U15" s="151"/>
      <c r="Y15" s="26"/>
      <c r="Z15" s="26"/>
      <c r="AA15" s="40"/>
      <c r="AB15" s="39"/>
      <c r="AC15" s="36"/>
      <c r="AD15" s="30"/>
      <c r="AF15" s="129"/>
      <c r="AG15" s="130"/>
      <c r="AH15" s="131"/>
      <c r="AI15" s="130"/>
      <c r="AJ15" s="127"/>
      <c r="AM15" s="127"/>
      <c r="AO15" s="129"/>
      <c r="AP15" s="130"/>
      <c r="AQ15" s="131"/>
      <c r="AR15" s="130"/>
      <c r="AS15" s="26"/>
      <c r="AT15" s="34"/>
      <c r="AU15" s="39"/>
      <c r="AV15" s="40"/>
      <c r="AW15" s="26"/>
      <c r="AX15" s="26"/>
      <c r="BJ15" s="26"/>
      <c r="BK15" s="26"/>
      <c r="BL15" s="40"/>
      <c r="BM15" s="39"/>
      <c r="BN15" s="36"/>
      <c r="BO15" s="30"/>
      <c r="BQ15" s="129"/>
      <c r="BR15" s="130"/>
      <c r="BS15" s="131"/>
      <c r="BT15" s="130"/>
      <c r="BU15" s="127"/>
    </row>
    <row r="16" spans="2:73" ht="13.2" customHeight="1" x14ac:dyDescent="0.2">
      <c r="B16" s="127">
        <v>6</v>
      </c>
      <c r="D16" s="129" t="s">
        <v>345</v>
      </c>
      <c r="E16" s="130" t="s">
        <v>60</v>
      </c>
      <c r="F16" s="131" t="s">
        <v>69</v>
      </c>
      <c r="G16" s="130" t="s">
        <v>62</v>
      </c>
      <c r="H16" s="26"/>
      <c r="I16" s="34"/>
      <c r="J16" s="26"/>
      <c r="K16" s="34"/>
      <c r="L16" s="26"/>
      <c r="M16" s="26"/>
      <c r="Q16" s="151"/>
      <c r="R16" s="151"/>
      <c r="S16" s="151"/>
      <c r="T16" s="151"/>
      <c r="U16" s="151"/>
      <c r="Y16" s="26"/>
      <c r="Z16" s="26"/>
      <c r="AA16" s="36"/>
      <c r="AB16" s="31"/>
      <c r="AC16" s="36"/>
      <c r="AD16" s="28"/>
      <c r="AF16" s="129" t="s">
        <v>346</v>
      </c>
      <c r="AG16" s="130" t="s">
        <v>60</v>
      </c>
      <c r="AH16" s="131" t="s">
        <v>71</v>
      </c>
      <c r="AI16" s="130" t="s">
        <v>62</v>
      </c>
      <c r="AJ16" s="127">
        <v>35</v>
      </c>
      <c r="AM16" s="127">
        <v>65</v>
      </c>
      <c r="AO16" s="129" t="s">
        <v>347</v>
      </c>
      <c r="AP16" s="130" t="s">
        <v>60</v>
      </c>
      <c r="AQ16" s="131" t="s">
        <v>112</v>
      </c>
      <c r="AR16" s="130" t="s">
        <v>62</v>
      </c>
      <c r="AS16" s="26"/>
      <c r="AT16" s="34"/>
      <c r="AU16" s="26"/>
      <c r="AV16" s="34"/>
      <c r="AW16" s="26"/>
      <c r="AX16" s="26"/>
      <c r="BJ16" s="26"/>
      <c r="BK16" s="26"/>
      <c r="BL16" s="36"/>
      <c r="BM16" s="31"/>
      <c r="BN16" s="36"/>
      <c r="BO16" s="28"/>
      <c r="BQ16" s="129" t="s">
        <v>348</v>
      </c>
      <c r="BR16" s="130" t="s">
        <v>60</v>
      </c>
      <c r="BS16" s="131" t="s">
        <v>98</v>
      </c>
      <c r="BT16" s="130" t="s">
        <v>62</v>
      </c>
      <c r="BU16" s="127">
        <v>95</v>
      </c>
    </row>
    <row r="17" spans="2:73" ht="13.2" customHeight="1" x14ac:dyDescent="0.2">
      <c r="B17" s="127"/>
      <c r="D17" s="129"/>
      <c r="E17" s="130"/>
      <c r="F17" s="131"/>
      <c r="G17" s="130"/>
      <c r="H17" s="31"/>
      <c r="I17" s="39"/>
      <c r="J17" s="26"/>
      <c r="K17" s="34"/>
      <c r="L17" s="26"/>
      <c r="M17" s="26"/>
      <c r="Q17" s="151"/>
      <c r="R17" s="151"/>
      <c r="S17" s="151"/>
      <c r="T17" s="151"/>
      <c r="U17" s="151"/>
      <c r="Y17" s="26"/>
      <c r="Z17" s="26"/>
      <c r="AA17" s="36"/>
      <c r="AB17" s="26"/>
      <c r="AC17" s="39"/>
      <c r="AD17" s="33"/>
      <c r="AF17" s="129"/>
      <c r="AG17" s="130"/>
      <c r="AH17" s="131"/>
      <c r="AI17" s="130"/>
      <c r="AJ17" s="127"/>
      <c r="AM17" s="127"/>
      <c r="AO17" s="129"/>
      <c r="AP17" s="130"/>
      <c r="AQ17" s="131"/>
      <c r="AR17" s="130"/>
      <c r="AS17" s="31"/>
      <c r="AT17" s="39"/>
      <c r="AU17" s="26"/>
      <c r="AV17" s="34"/>
      <c r="AW17" s="26"/>
      <c r="AX17" s="26"/>
      <c r="BJ17" s="26"/>
      <c r="BK17" s="26"/>
      <c r="BL17" s="36"/>
      <c r="BM17" s="26"/>
      <c r="BN17" s="39"/>
      <c r="BO17" s="33"/>
      <c r="BQ17" s="129"/>
      <c r="BR17" s="130"/>
      <c r="BS17" s="131"/>
      <c r="BT17" s="130"/>
      <c r="BU17" s="127"/>
    </row>
    <row r="18" spans="2:73" ht="13.2" customHeight="1" x14ac:dyDescent="0.2">
      <c r="B18" s="127">
        <v>7</v>
      </c>
      <c r="D18" s="129" t="s">
        <v>349</v>
      </c>
      <c r="E18" s="130" t="s">
        <v>60</v>
      </c>
      <c r="F18" s="131" t="s">
        <v>65</v>
      </c>
      <c r="G18" s="130" t="s">
        <v>62</v>
      </c>
      <c r="H18" s="32"/>
      <c r="I18" s="26"/>
      <c r="J18" s="26"/>
      <c r="K18" s="34"/>
      <c r="L18" s="26"/>
      <c r="M18" s="26"/>
      <c r="Q18" s="151"/>
      <c r="R18" s="151"/>
      <c r="S18" s="151"/>
      <c r="T18" s="151"/>
      <c r="U18" s="151"/>
      <c r="Y18" s="26"/>
      <c r="Z18" s="26"/>
      <c r="AA18" s="36"/>
      <c r="AB18" s="26"/>
      <c r="AC18" s="31"/>
      <c r="AD18" s="38"/>
      <c r="AF18" s="129" t="s">
        <v>350</v>
      </c>
      <c r="AG18" s="130" t="s">
        <v>60</v>
      </c>
      <c r="AH18" s="131" t="s">
        <v>129</v>
      </c>
      <c r="AI18" s="130" t="s">
        <v>62</v>
      </c>
      <c r="AJ18" s="127">
        <v>36</v>
      </c>
      <c r="AM18" s="127">
        <v>66</v>
      </c>
      <c r="AO18" s="129" t="s">
        <v>351</v>
      </c>
      <c r="AP18" s="130" t="s">
        <v>60</v>
      </c>
      <c r="AQ18" s="131" t="s">
        <v>110</v>
      </c>
      <c r="AR18" s="130" t="s">
        <v>62</v>
      </c>
      <c r="AS18" s="32"/>
      <c r="AT18" s="26"/>
      <c r="AU18" s="26"/>
      <c r="AV18" s="34"/>
      <c r="AW18" s="26"/>
      <c r="AX18" s="26"/>
      <c r="BJ18" s="26"/>
      <c r="BK18" s="26"/>
      <c r="BL18" s="36"/>
      <c r="BM18" s="26"/>
      <c r="BN18" s="31"/>
      <c r="BO18" s="38"/>
      <c r="BQ18" s="129" t="s">
        <v>352</v>
      </c>
      <c r="BR18" s="130" t="s">
        <v>60</v>
      </c>
      <c r="BS18" s="131" t="s">
        <v>73</v>
      </c>
      <c r="BT18" s="130" t="s">
        <v>62</v>
      </c>
      <c r="BU18" s="127">
        <v>96</v>
      </c>
    </row>
    <row r="19" spans="2:73" ht="13.2" customHeight="1" x14ac:dyDescent="0.2">
      <c r="B19" s="127"/>
      <c r="D19" s="129"/>
      <c r="E19" s="130"/>
      <c r="F19" s="131"/>
      <c r="G19" s="130"/>
      <c r="H19" s="26"/>
      <c r="I19" s="26"/>
      <c r="J19" s="26"/>
      <c r="K19" s="34"/>
      <c r="L19" s="26"/>
      <c r="M19" s="26"/>
      <c r="Q19" s="151"/>
      <c r="R19" s="151"/>
      <c r="S19" s="151"/>
      <c r="T19" s="151"/>
      <c r="U19" s="151"/>
      <c r="Y19" s="26"/>
      <c r="Z19" s="32"/>
      <c r="AA19" s="36"/>
      <c r="AB19" s="26"/>
      <c r="AC19" s="26"/>
      <c r="AD19" s="30"/>
      <c r="AF19" s="129"/>
      <c r="AG19" s="130"/>
      <c r="AH19" s="131"/>
      <c r="AI19" s="130"/>
      <c r="AJ19" s="127"/>
      <c r="AM19" s="127"/>
      <c r="AO19" s="129"/>
      <c r="AP19" s="130"/>
      <c r="AQ19" s="131"/>
      <c r="AR19" s="130"/>
      <c r="AS19" s="26"/>
      <c r="AT19" s="26"/>
      <c r="AU19" s="26"/>
      <c r="AV19" s="34"/>
      <c r="AW19" s="26"/>
      <c r="AX19" s="26"/>
      <c r="BJ19" s="26"/>
      <c r="BK19" s="32"/>
      <c r="BL19" s="36"/>
      <c r="BM19" s="26"/>
      <c r="BN19" s="26"/>
      <c r="BO19" s="30"/>
      <c r="BQ19" s="129"/>
      <c r="BR19" s="130"/>
      <c r="BS19" s="131"/>
      <c r="BT19" s="130"/>
      <c r="BU19" s="127"/>
    </row>
    <row r="20" spans="2:73" ht="13.2" customHeight="1" x14ac:dyDescent="0.2">
      <c r="B20" s="127">
        <v>8</v>
      </c>
      <c r="D20" s="129" t="s">
        <v>353</v>
      </c>
      <c r="E20" s="130" t="s">
        <v>60</v>
      </c>
      <c r="F20" s="131" t="s">
        <v>98</v>
      </c>
      <c r="G20" s="130" t="s">
        <v>62</v>
      </c>
      <c r="H20" s="26"/>
      <c r="I20" s="26"/>
      <c r="J20" s="26"/>
      <c r="K20" s="34"/>
      <c r="L20" s="35"/>
      <c r="M20" s="26"/>
      <c r="Q20" s="151"/>
      <c r="R20" s="151"/>
      <c r="S20" s="151"/>
      <c r="T20" s="151"/>
      <c r="U20" s="151"/>
      <c r="Y20" s="34"/>
      <c r="Z20" s="35"/>
      <c r="AA20" s="36"/>
      <c r="AB20" s="26"/>
      <c r="AC20" s="26"/>
      <c r="AD20" s="28"/>
      <c r="AF20" s="129" t="s">
        <v>354</v>
      </c>
      <c r="AG20" s="130" t="s">
        <v>60</v>
      </c>
      <c r="AH20" s="131" t="s">
        <v>69</v>
      </c>
      <c r="AI20" s="130" t="s">
        <v>62</v>
      </c>
      <c r="AJ20" s="127">
        <v>37</v>
      </c>
      <c r="AM20" s="127">
        <v>67</v>
      </c>
      <c r="AO20" s="129" t="s">
        <v>355</v>
      </c>
      <c r="AP20" s="130" t="s">
        <v>60</v>
      </c>
      <c r="AQ20" s="131" t="s">
        <v>65</v>
      </c>
      <c r="AR20" s="130" t="s">
        <v>62</v>
      </c>
      <c r="AS20" s="26"/>
      <c r="AT20" s="26"/>
      <c r="AU20" s="26"/>
      <c r="AV20" s="34"/>
      <c r="AW20" s="35"/>
      <c r="AX20" s="26"/>
      <c r="BJ20" s="34"/>
      <c r="BK20" s="35"/>
      <c r="BL20" s="36"/>
      <c r="BM20" s="26"/>
      <c r="BN20" s="26"/>
      <c r="BO20" s="28"/>
      <c r="BQ20" s="129" t="s">
        <v>356</v>
      </c>
      <c r="BR20" s="130" t="s">
        <v>60</v>
      </c>
      <c r="BS20" s="131" t="s">
        <v>83</v>
      </c>
      <c r="BT20" s="130" t="s">
        <v>62</v>
      </c>
      <c r="BU20" s="127">
        <v>97</v>
      </c>
    </row>
    <row r="21" spans="2:73" ht="13.2" customHeight="1" x14ac:dyDescent="0.2">
      <c r="B21" s="127"/>
      <c r="D21" s="129"/>
      <c r="E21" s="130"/>
      <c r="F21" s="131"/>
      <c r="G21" s="130"/>
      <c r="H21" s="31"/>
      <c r="I21" s="26"/>
      <c r="J21" s="26"/>
      <c r="K21" s="34"/>
      <c r="L21" s="40"/>
      <c r="M21" s="26"/>
      <c r="Q21" s="27"/>
      <c r="R21" s="148"/>
      <c r="S21" s="149"/>
      <c r="T21" s="149"/>
      <c r="U21" s="27"/>
      <c r="Y21" s="34"/>
      <c r="Z21" s="40"/>
      <c r="AA21" s="36"/>
      <c r="AB21" s="26"/>
      <c r="AC21" s="32"/>
      <c r="AD21" s="33"/>
      <c r="AF21" s="129"/>
      <c r="AG21" s="130"/>
      <c r="AH21" s="131"/>
      <c r="AI21" s="130"/>
      <c r="AJ21" s="127"/>
      <c r="AM21" s="127"/>
      <c r="AO21" s="129"/>
      <c r="AP21" s="130"/>
      <c r="AQ21" s="131"/>
      <c r="AR21" s="130"/>
      <c r="AS21" s="31"/>
      <c r="AT21" s="26"/>
      <c r="AU21" s="26"/>
      <c r="AV21" s="34"/>
      <c r="AW21" s="40"/>
      <c r="AX21" s="26"/>
      <c r="BJ21" s="34"/>
      <c r="BK21" s="40"/>
      <c r="BL21" s="36"/>
      <c r="BM21" s="26"/>
      <c r="BN21" s="32"/>
      <c r="BO21" s="33"/>
      <c r="BQ21" s="129"/>
      <c r="BR21" s="130"/>
      <c r="BS21" s="131"/>
      <c r="BT21" s="130"/>
      <c r="BU21" s="127"/>
    </row>
    <row r="22" spans="2:73" ht="13.2" customHeight="1" x14ac:dyDescent="0.2">
      <c r="B22" s="127">
        <v>9</v>
      </c>
      <c r="D22" s="129" t="s">
        <v>357</v>
      </c>
      <c r="E22" s="130" t="s">
        <v>60</v>
      </c>
      <c r="F22" s="131" t="s">
        <v>116</v>
      </c>
      <c r="G22" s="130" t="s">
        <v>62</v>
      </c>
      <c r="H22" s="32"/>
      <c r="I22" s="35"/>
      <c r="J22" s="26"/>
      <c r="K22" s="34"/>
      <c r="L22" s="40"/>
      <c r="M22" s="26"/>
      <c r="Q22" s="27"/>
      <c r="R22" s="149"/>
      <c r="S22" s="149"/>
      <c r="T22" s="149"/>
      <c r="U22" s="27"/>
      <c r="Y22" s="34"/>
      <c r="Z22" s="40"/>
      <c r="AA22" s="36"/>
      <c r="AB22" s="26"/>
      <c r="AC22" s="35"/>
      <c r="AD22" s="38"/>
      <c r="AF22" s="129" t="s">
        <v>358</v>
      </c>
      <c r="AG22" s="130" t="s">
        <v>60</v>
      </c>
      <c r="AH22" s="131" t="s">
        <v>98</v>
      </c>
      <c r="AI22" s="130" t="s">
        <v>62</v>
      </c>
      <c r="AJ22" s="127">
        <v>38</v>
      </c>
      <c r="AM22" s="127">
        <v>68</v>
      </c>
      <c r="AO22" s="129" t="s">
        <v>359</v>
      </c>
      <c r="AP22" s="130" t="s">
        <v>60</v>
      </c>
      <c r="AQ22" s="131" t="s">
        <v>81</v>
      </c>
      <c r="AR22" s="130" t="s">
        <v>62</v>
      </c>
      <c r="AS22" s="32"/>
      <c r="AT22" s="35"/>
      <c r="AU22" s="26"/>
      <c r="AV22" s="34"/>
      <c r="AW22" s="40"/>
      <c r="AX22" s="26"/>
      <c r="BJ22" s="34"/>
      <c r="BK22" s="40"/>
      <c r="BL22" s="36"/>
      <c r="BM22" s="26"/>
      <c r="BN22" s="35"/>
      <c r="BO22" s="38"/>
      <c r="BQ22" s="129" t="s">
        <v>360</v>
      </c>
      <c r="BR22" s="130" t="s">
        <v>60</v>
      </c>
      <c r="BS22" s="131" t="s">
        <v>122</v>
      </c>
      <c r="BT22" s="130" t="s">
        <v>62</v>
      </c>
      <c r="BU22" s="127">
        <v>98</v>
      </c>
    </row>
    <row r="23" spans="2:73" ht="13.2" customHeight="1" x14ac:dyDescent="0.2">
      <c r="B23" s="127"/>
      <c r="D23" s="129"/>
      <c r="E23" s="130"/>
      <c r="F23" s="131"/>
      <c r="G23" s="130"/>
      <c r="H23" s="26"/>
      <c r="I23" s="34"/>
      <c r="J23" s="26"/>
      <c r="K23" s="34"/>
      <c r="L23" s="40"/>
      <c r="M23" s="26"/>
      <c r="Q23" s="27"/>
      <c r="R23" s="149"/>
      <c r="S23" s="149"/>
      <c r="T23" s="149"/>
      <c r="U23" s="27"/>
      <c r="Y23" s="34"/>
      <c r="Z23" s="40"/>
      <c r="AA23" s="36"/>
      <c r="AB23" s="32"/>
      <c r="AC23" s="36"/>
      <c r="AD23" s="30"/>
      <c r="AF23" s="129"/>
      <c r="AG23" s="130"/>
      <c r="AH23" s="131"/>
      <c r="AI23" s="130"/>
      <c r="AJ23" s="127"/>
      <c r="AM23" s="127"/>
      <c r="AO23" s="129"/>
      <c r="AP23" s="130"/>
      <c r="AQ23" s="131"/>
      <c r="AR23" s="130"/>
      <c r="AS23" s="26"/>
      <c r="AT23" s="34"/>
      <c r="AU23" s="26"/>
      <c r="AV23" s="34"/>
      <c r="AW23" s="40"/>
      <c r="AX23" s="26"/>
      <c r="BJ23" s="34"/>
      <c r="BK23" s="40"/>
      <c r="BL23" s="36"/>
      <c r="BM23" s="32"/>
      <c r="BN23" s="36"/>
      <c r="BO23" s="30"/>
      <c r="BQ23" s="129"/>
      <c r="BR23" s="130"/>
      <c r="BS23" s="131"/>
      <c r="BT23" s="130"/>
      <c r="BU23" s="127"/>
    </row>
    <row r="24" spans="2:73" ht="13.2" customHeight="1" x14ac:dyDescent="0.2">
      <c r="B24" s="127">
        <v>10</v>
      </c>
      <c r="D24" s="129" t="s">
        <v>361</v>
      </c>
      <c r="E24" s="130" t="s">
        <v>60</v>
      </c>
      <c r="F24" s="131" t="s">
        <v>172</v>
      </c>
      <c r="G24" s="130" t="s">
        <v>62</v>
      </c>
      <c r="H24" s="26"/>
      <c r="I24" s="34"/>
      <c r="J24" s="35"/>
      <c r="K24" s="40"/>
      <c r="L24" s="40"/>
      <c r="M24" s="26"/>
      <c r="Q24" s="27"/>
      <c r="R24" s="149"/>
      <c r="S24" s="149"/>
      <c r="T24" s="149"/>
      <c r="U24" s="27"/>
      <c r="Y24" s="34"/>
      <c r="Z24" s="40"/>
      <c r="AA24" s="40"/>
      <c r="AB24" s="35"/>
      <c r="AC24" s="36"/>
      <c r="AD24" s="28"/>
      <c r="AF24" s="129" t="s">
        <v>362</v>
      </c>
      <c r="AG24" s="130" t="s">
        <v>60</v>
      </c>
      <c r="AH24" s="131" t="s">
        <v>73</v>
      </c>
      <c r="AI24" s="130" t="s">
        <v>62</v>
      </c>
      <c r="AJ24" s="127">
        <v>39</v>
      </c>
      <c r="AM24" s="127">
        <v>69</v>
      </c>
      <c r="AO24" s="129" t="s">
        <v>363</v>
      </c>
      <c r="AP24" s="130" t="s">
        <v>60</v>
      </c>
      <c r="AQ24" s="131" t="s">
        <v>129</v>
      </c>
      <c r="AR24" s="130" t="s">
        <v>62</v>
      </c>
      <c r="AS24" s="26"/>
      <c r="AT24" s="34"/>
      <c r="AU24" s="35"/>
      <c r="AV24" s="40"/>
      <c r="AW24" s="40"/>
      <c r="AX24" s="26"/>
      <c r="BJ24" s="34"/>
      <c r="BK24" s="40"/>
      <c r="BL24" s="40"/>
      <c r="BM24" s="35"/>
      <c r="BN24" s="36"/>
      <c r="BO24" s="28"/>
      <c r="BQ24" s="129" t="s">
        <v>364</v>
      </c>
      <c r="BR24" s="130" t="s">
        <v>60</v>
      </c>
      <c r="BS24" s="131" t="s">
        <v>95</v>
      </c>
      <c r="BT24" s="130" t="s">
        <v>62</v>
      </c>
      <c r="BU24" s="127">
        <v>99</v>
      </c>
    </row>
    <row r="25" spans="2:73" ht="13.2" customHeight="1" x14ac:dyDescent="0.2">
      <c r="B25" s="127"/>
      <c r="D25" s="129"/>
      <c r="E25" s="130"/>
      <c r="F25" s="131"/>
      <c r="G25" s="130"/>
      <c r="H25" s="31"/>
      <c r="I25" s="39"/>
      <c r="J25" s="40"/>
      <c r="K25" s="40"/>
      <c r="L25" s="40"/>
      <c r="M25" s="26"/>
      <c r="Q25" s="27"/>
      <c r="R25" s="149"/>
      <c r="S25" s="149"/>
      <c r="T25" s="149"/>
      <c r="U25" s="27"/>
      <c r="Y25" s="34"/>
      <c r="Z25" s="40"/>
      <c r="AA25" s="40"/>
      <c r="AB25" s="40"/>
      <c r="AC25" s="39"/>
      <c r="AD25" s="33"/>
      <c r="AF25" s="129"/>
      <c r="AG25" s="130"/>
      <c r="AH25" s="131"/>
      <c r="AI25" s="130"/>
      <c r="AJ25" s="127"/>
      <c r="AM25" s="127"/>
      <c r="AO25" s="129"/>
      <c r="AP25" s="130"/>
      <c r="AQ25" s="131"/>
      <c r="AR25" s="130"/>
      <c r="AS25" s="31"/>
      <c r="AT25" s="39"/>
      <c r="AU25" s="40"/>
      <c r="AV25" s="40"/>
      <c r="AW25" s="40"/>
      <c r="AX25" s="26"/>
      <c r="BJ25" s="34"/>
      <c r="BK25" s="40"/>
      <c r="BL25" s="40"/>
      <c r="BM25" s="40"/>
      <c r="BN25" s="39"/>
      <c r="BO25" s="33"/>
      <c r="BQ25" s="129"/>
      <c r="BR25" s="130"/>
      <c r="BS25" s="131"/>
      <c r="BT25" s="130"/>
      <c r="BU25" s="127"/>
    </row>
    <row r="26" spans="2:73" ht="13.2" customHeight="1" x14ac:dyDescent="0.2">
      <c r="B26" s="127">
        <v>11</v>
      </c>
      <c r="D26" s="129" t="s">
        <v>365</v>
      </c>
      <c r="E26" s="130" t="s">
        <v>60</v>
      </c>
      <c r="F26" s="131" t="s">
        <v>79</v>
      </c>
      <c r="G26" s="130" t="s">
        <v>62</v>
      </c>
      <c r="H26" s="32"/>
      <c r="I26" s="26"/>
      <c r="J26" s="34"/>
      <c r="K26" s="40"/>
      <c r="L26" s="40"/>
      <c r="M26" s="26"/>
      <c r="Q26" s="27"/>
      <c r="R26" s="149"/>
      <c r="S26" s="149"/>
      <c r="T26" s="149"/>
      <c r="U26" s="27"/>
      <c r="Y26" s="34"/>
      <c r="Z26" s="40"/>
      <c r="AA26" s="40"/>
      <c r="AB26" s="36"/>
      <c r="AC26" s="31"/>
      <c r="AD26" s="38"/>
      <c r="AF26" s="129" t="s">
        <v>366</v>
      </c>
      <c r="AG26" s="130" t="s">
        <v>60</v>
      </c>
      <c r="AH26" s="131" t="s">
        <v>105</v>
      </c>
      <c r="AI26" s="130" t="s">
        <v>62</v>
      </c>
      <c r="AJ26" s="127">
        <v>40</v>
      </c>
      <c r="AM26" s="127">
        <v>70</v>
      </c>
      <c r="AO26" s="129" t="s">
        <v>367</v>
      </c>
      <c r="AP26" s="130" t="s">
        <v>60</v>
      </c>
      <c r="AQ26" s="131" t="s">
        <v>102</v>
      </c>
      <c r="AR26" s="130" t="s">
        <v>62</v>
      </c>
      <c r="AS26" s="32"/>
      <c r="AT26" s="26"/>
      <c r="AU26" s="34"/>
      <c r="AV26" s="40"/>
      <c r="AW26" s="40"/>
      <c r="AX26" s="26"/>
      <c r="BJ26" s="34"/>
      <c r="BK26" s="40"/>
      <c r="BL26" s="40"/>
      <c r="BM26" s="36"/>
      <c r="BN26" s="31"/>
      <c r="BO26" s="38"/>
      <c r="BQ26" s="129" t="s">
        <v>368</v>
      </c>
      <c r="BR26" s="130" t="s">
        <v>60</v>
      </c>
      <c r="BS26" s="131" t="s">
        <v>110</v>
      </c>
      <c r="BT26" s="130" t="s">
        <v>62</v>
      </c>
      <c r="BU26" s="127">
        <v>100</v>
      </c>
    </row>
    <row r="27" spans="2:73" ht="13.2" customHeight="1" x14ac:dyDescent="0.2">
      <c r="B27" s="127"/>
      <c r="D27" s="129"/>
      <c r="E27" s="130"/>
      <c r="F27" s="131"/>
      <c r="G27" s="130"/>
      <c r="H27" s="26"/>
      <c r="I27" s="26"/>
      <c r="J27" s="34"/>
      <c r="K27" s="39"/>
      <c r="L27" s="40"/>
      <c r="M27" s="26"/>
      <c r="Q27" s="27"/>
      <c r="R27" s="27"/>
      <c r="S27" s="27"/>
      <c r="T27" s="27"/>
      <c r="U27" s="27"/>
      <c r="Y27" s="34"/>
      <c r="Z27" s="40"/>
      <c r="AA27" s="39"/>
      <c r="AB27" s="36"/>
      <c r="AC27" s="26"/>
      <c r="AD27" s="30"/>
      <c r="AF27" s="129"/>
      <c r="AG27" s="130"/>
      <c r="AH27" s="131"/>
      <c r="AI27" s="130"/>
      <c r="AJ27" s="127"/>
      <c r="AM27" s="127"/>
      <c r="AO27" s="129"/>
      <c r="AP27" s="130"/>
      <c r="AQ27" s="131"/>
      <c r="AR27" s="130"/>
      <c r="AS27" s="26"/>
      <c r="AT27" s="26"/>
      <c r="AU27" s="34"/>
      <c r="AV27" s="39"/>
      <c r="AW27" s="40"/>
      <c r="AX27" s="26"/>
      <c r="BJ27" s="34"/>
      <c r="BK27" s="40"/>
      <c r="BL27" s="39"/>
      <c r="BM27" s="36"/>
      <c r="BN27" s="26"/>
      <c r="BO27" s="30"/>
      <c r="BQ27" s="129"/>
      <c r="BR27" s="130"/>
      <c r="BS27" s="131"/>
      <c r="BT27" s="130"/>
      <c r="BU27" s="127"/>
    </row>
    <row r="28" spans="2:73" ht="13.2" customHeight="1" x14ac:dyDescent="0.2">
      <c r="B28" s="127">
        <v>12</v>
      </c>
      <c r="D28" s="129" t="s">
        <v>369</v>
      </c>
      <c r="E28" s="130" t="s">
        <v>60</v>
      </c>
      <c r="F28" s="131" t="s">
        <v>118</v>
      </c>
      <c r="G28" s="130" t="s">
        <v>62</v>
      </c>
      <c r="H28" s="26"/>
      <c r="I28" s="26"/>
      <c r="J28" s="34"/>
      <c r="K28" s="26"/>
      <c r="L28" s="34"/>
      <c r="M28" s="26"/>
      <c r="Y28" s="34"/>
      <c r="Z28" s="36"/>
      <c r="AA28" s="31"/>
      <c r="AB28" s="36"/>
      <c r="AC28" s="26"/>
      <c r="AD28" s="28"/>
      <c r="AF28" s="129" t="s">
        <v>370</v>
      </c>
      <c r="AG28" s="130" t="s">
        <v>60</v>
      </c>
      <c r="AH28" s="131" t="s">
        <v>112</v>
      </c>
      <c r="AI28" s="130" t="s">
        <v>62</v>
      </c>
      <c r="AJ28" s="127">
        <v>41</v>
      </c>
      <c r="AM28" s="127">
        <v>71</v>
      </c>
      <c r="AO28" s="129" t="s">
        <v>371</v>
      </c>
      <c r="AP28" s="130" t="s">
        <v>60</v>
      </c>
      <c r="AQ28" s="131" t="s">
        <v>69</v>
      </c>
      <c r="AR28" s="130" t="s">
        <v>62</v>
      </c>
      <c r="AS28" s="26"/>
      <c r="AT28" s="26"/>
      <c r="AU28" s="34"/>
      <c r="AV28" s="26"/>
      <c r="AW28" s="34"/>
      <c r="AX28" s="26"/>
      <c r="BJ28" s="34"/>
      <c r="BK28" s="36"/>
      <c r="BL28" s="31"/>
      <c r="BM28" s="36"/>
      <c r="BN28" s="26"/>
      <c r="BO28" s="28"/>
      <c r="BQ28" s="129" t="s">
        <v>372</v>
      </c>
      <c r="BR28" s="130" t="s">
        <v>60</v>
      </c>
      <c r="BS28" s="131" t="s">
        <v>107</v>
      </c>
      <c r="BT28" s="130" t="s">
        <v>62</v>
      </c>
      <c r="BU28" s="127">
        <v>101</v>
      </c>
    </row>
    <row r="29" spans="2:73" ht="13.2" customHeight="1" x14ac:dyDescent="0.2">
      <c r="B29" s="127"/>
      <c r="D29" s="129"/>
      <c r="E29" s="130"/>
      <c r="F29" s="131"/>
      <c r="G29" s="130"/>
      <c r="H29" s="31"/>
      <c r="I29" s="26"/>
      <c r="J29" s="34"/>
      <c r="K29" s="26"/>
      <c r="L29" s="34"/>
      <c r="M29" s="26"/>
      <c r="Q29" s="29"/>
      <c r="U29" s="29"/>
      <c r="Y29" s="34"/>
      <c r="Z29" s="36"/>
      <c r="AA29" s="26"/>
      <c r="AB29" s="36"/>
      <c r="AC29" s="32"/>
      <c r="AD29" s="33"/>
      <c r="AF29" s="129"/>
      <c r="AG29" s="130"/>
      <c r="AH29" s="131"/>
      <c r="AI29" s="130"/>
      <c r="AJ29" s="127"/>
      <c r="AM29" s="127"/>
      <c r="AO29" s="129"/>
      <c r="AP29" s="130"/>
      <c r="AQ29" s="131"/>
      <c r="AR29" s="130"/>
      <c r="AS29" s="31"/>
      <c r="AT29" s="26"/>
      <c r="AU29" s="34"/>
      <c r="AV29" s="26"/>
      <c r="AW29" s="34"/>
      <c r="AX29" s="26"/>
      <c r="BB29" s="29"/>
      <c r="BF29" s="29"/>
      <c r="BJ29" s="34"/>
      <c r="BK29" s="36"/>
      <c r="BL29" s="26"/>
      <c r="BM29" s="36"/>
      <c r="BN29" s="32"/>
      <c r="BO29" s="33"/>
      <c r="BQ29" s="129"/>
      <c r="BR29" s="130"/>
      <c r="BS29" s="131"/>
      <c r="BT29" s="130"/>
      <c r="BU29" s="127"/>
    </row>
    <row r="30" spans="2:73" ht="13.2" customHeight="1" x14ac:dyDescent="0.2">
      <c r="B30" s="127">
        <v>13</v>
      </c>
      <c r="D30" s="129" t="s">
        <v>373</v>
      </c>
      <c r="E30" s="130" t="s">
        <v>60</v>
      </c>
      <c r="F30" s="131" t="s">
        <v>73</v>
      </c>
      <c r="G30" s="130" t="s">
        <v>62</v>
      </c>
      <c r="H30" s="32"/>
      <c r="I30" s="35"/>
      <c r="J30" s="40"/>
      <c r="K30" s="26"/>
      <c r="L30" s="34"/>
      <c r="M30" s="26"/>
      <c r="Q30" s="132"/>
      <c r="R30" s="133"/>
      <c r="T30" s="135"/>
      <c r="U30" s="136"/>
      <c r="Y30" s="34"/>
      <c r="Z30" s="36"/>
      <c r="AA30" s="26"/>
      <c r="AB30" s="40"/>
      <c r="AC30" s="35"/>
      <c r="AD30" s="38"/>
      <c r="AF30" s="129" t="s">
        <v>374</v>
      </c>
      <c r="AG30" s="130" t="s">
        <v>60</v>
      </c>
      <c r="AH30" s="131" t="s">
        <v>83</v>
      </c>
      <c r="AI30" s="130" t="s">
        <v>62</v>
      </c>
      <c r="AJ30" s="127">
        <v>42</v>
      </c>
      <c r="AM30" s="127">
        <v>72</v>
      </c>
      <c r="AO30" s="129" t="s">
        <v>375</v>
      </c>
      <c r="AP30" s="130" t="s">
        <v>60</v>
      </c>
      <c r="AQ30" s="131" t="s">
        <v>136</v>
      </c>
      <c r="AR30" s="130" t="s">
        <v>62</v>
      </c>
      <c r="AS30" s="32"/>
      <c r="AT30" s="35"/>
      <c r="AU30" s="40"/>
      <c r="AV30" s="26"/>
      <c r="AW30" s="34"/>
      <c r="AX30" s="26"/>
      <c r="BB30" s="132"/>
      <c r="BC30" s="133"/>
      <c r="BE30" s="135"/>
      <c r="BF30" s="136"/>
      <c r="BJ30" s="34"/>
      <c r="BK30" s="36"/>
      <c r="BL30" s="26"/>
      <c r="BM30" s="40"/>
      <c r="BN30" s="35"/>
      <c r="BO30" s="38"/>
      <c r="BQ30" s="129" t="s">
        <v>376</v>
      </c>
      <c r="BR30" s="130" t="s">
        <v>60</v>
      </c>
      <c r="BS30" s="131" t="s">
        <v>75</v>
      </c>
      <c r="BT30" s="130" t="s">
        <v>62</v>
      </c>
      <c r="BU30" s="127">
        <v>102</v>
      </c>
    </row>
    <row r="31" spans="2:73" ht="13.2" customHeight="1" x14ac:dyDescent="0.2">
      <c r="B31" s="127"/>
      <c r="D31" s="129"/>
      <c r="E31" s="130"/>
      <c r="F31" s="131"/>
      <c r="G31" s="130"/>
      <c r="H31" s="26"/>
      <c r="I31" s="34"/>
      <c r="J31" s="39"/>
      <c r="K31" s="26"/>
      <c r="L31" s="34"/>
      <c r="M31" s="26"/>
      <c r="Q31" s="134"/>
      <c r="R31" s="133"/>
      <c r="S31" s="37"/>
      <c r="T31" s="133"/>
      <c r="U31" s="136"/>
      <c r="Y31" s="34"/>
      <c r="Z31" s="36"/>
      <c r="AA31" s="26"/>
      <c r="AB31" s="39"/>
      <c r="AC31" s="36"/>
      <c r="AD31" s="30"/>
      <c r="AF31" s="129"/>
      <c r="AG31" s="130"/>
      <c r="AH31" s="131"/>
      <c r="AI31" s="130"/>
      <c r="AJ31" s="127"/>
      <c r="AM31" s="127"/>
      <c r="AO31" s="129"/>
      <c r="AP31" s="130"/>
      <c r="AQ31" s="131"/>
      <c r="AR31" s="130"/>
      <c r="AS31" s="26"/>
      <c r="AT31" s="34"/>
      <c r="AU31" s="39"/>
      <c r="AV31" s="26"/>
      <c r="AW31" s="34"/>
      <c r="AX31" s="26"/>
      <c r="BB31" s="134"/>
      <c r="BC31" s="133"/>
      <c r="BD31" s="37"/>
      <c r="BE31" s="133"/>
      <c r="BF31" s="136"/>
      <c r="BJ31" s="34"/>
      <c r="BK31" s="36"/>
      <c r="BL31" s="26"/>
      <c r="BM31" s="39"/>
      <c r="BN31" s="36"/>
      <c r="BO31" s="30"/>
      <c r="BQ31" s="129"/>
      <c r="BR31" s="130"/>
      <c r="BS31" s="131"/>
      <c r="BT31" s="130"/>
      <c r="BU31" s="127"/>
    </row>
    <row r="32" spans="2:73" ht="13.2" customHeight="1" x14ac:dyDescent="0.2">
      <c r="B32" s="127">
        <v>14</v>
      </c>
      <c r="D32" s="129" t="s">
        <v>377</v>
      </c>
      <c r="E32" s="130" t="s">
        <v>60</v>
      </c>
      <c r="F32" s="131" t="s">
        <v>71</v>
      </c>
      <c r="G32" s="130" t="s">
        <v>62</v>
      </c>
      <c r="H32" s="26"/>
      <c r="I32" s="34"/>
      <c r="J32" s="26"/>
      <c r="K32" s="26"/>
      <c r="L32" s="34"/>
      <c r="M32" s="26"/>
      <c r="Q32" s="132"/>
      <c r="R32" s="133"/>
      <c r="T32" s="135"/>
      <c r="U32" s="136"/>
      <c r="Y32" s="34"/>
      <c r="Z32" s="36"/>
      <c r="AA32" s="26"/>
      <c r="AB32" s="31"/>
      <c r="AC32" s="36"/>
      <c r="AD32" s="28"/>
      <c r="AF32" s="129" t="s">
        <v>378</v>
      </c>
      <c r="AG32" s="130" t="s">
        <v>60</v>
      </c>
      <c r="AH32" s="131" t="s">
        <v>102</v>
      </c>
      <c r="AI32" s="130" t="s">
        <v>62</v>
      </c>
      <c r="AJ32" s="127">
        <v>43</v>
      </c>
      <c r="AM32" s="127">
        <v>73</v>
      </c>
      <c r="AO32" s="129" t="s">
        <v>379</v>
      </c>
      <c r="AP32" s="130" t="s">
        <v>60</v>
      </c>
      <c r="AQ32" s="131" t="s">
        <v>194</v>
      </c>
      <c r="AR32" s="130" t="s">
        <v>62</v>
      </c>
      <c r="AS32" s="26"/>
      <c r="AT32" s="34"/>
      <c r="AU32" s="26"/>
      <c r="AV32" s="26"/>
      <c r="AW32" s="34"/>
      <c r="AX32" s="26"/>
      <c r="BB32" s="132"/>
      <c r="BC32" s="133"/>
      <c r="BE32" s="135"/>
      <c r="BF32" s="136"/>
      <c r="BJ32" s="34"/>
      <c r="BK32" s="36"/>
      <c r="BL32" s="26"/>
      <c r="BM32" s="31"/>
      <c r="BN32" s="38"/>
      <c r="BO32" s="28"/>
      <c r="BQ32" s="129" t="s">
        <v>380</v>
      </c>
      <c r="BR32" s="130" t="s">
        <v>60</v>
      </c>
      <c r="BS32" s="131" t="s">
        <v>65</v>
      </c>
      <c r="BT32" s="130" t="s">
        <v>62</v>
      </c>
      <c r="BU32" s="127">
        <v>103</v>
      </c>
    </row>
    <row r="33" spans="2:73" ht="13.2" customHeight="1" x14ac:dyDescent="0.2">
      <c r="B33" s="127"/>
      <c r="D33" s="129"/>
      <c r="E33" s="130"/>
      <c r="F33" s="131"/>
      <c r="G33" s="130"/>
      <c r="H33" s="31"/>
      <c r="I33" s="39"/>
      <c r="J33" s="26"/>
      <c r="K33" s="26"/>
      <c r="L33" s="34"/>
      <c r="M33" s="26"/>
      <c r="O33" s="137" t="str">
        <f>IF(Q30="","",IF(Q30&gt;T30,1,0)+IF(Q32&gt;T32,1,0)+IF(Q34&gt;T34,1,0)+IF(Q36&gt;T36,1,0)+IF(Q38&gt;T38,1,0))</f>
        <v/>
      </c>
      <c r="P33" s="138"/>
      <c r="Q33" s="134"/>
      <c r="R33" s="133"/>
      <c r="S33" s="37"/>
      <c r="T33" s="133"/>
      <c r="U33" s="136"/>
      <c r="V33" s="139" t="str">
        <f>IF(Q30="","",IF(Q30&lt;T30,1,0)+IF(Q32&lt;T32,1,0)+IF(Q34&lt;T34,1,0)+IF(Q36&lt;T36,1,0)+IF(Q38&lt;T38,1,0))</f>
        <v/>
      </c>
      <c r="W33" s="137"/>
      <c r="Y33" s="34"/>
      <c r="Z33" s="36"/>
      <c r="AA33" s="26"/>
      <c r="AB33" s="26"/>
      <c r="AC33" s="39"/>
      <c r="AD33" s="33"/>
      <c r="AF33" s="129"/>
      <c r="AG33" s="130"/>
      <c r="AH33" s="131"/>
      <c r="AI33" s="130"/>
      <c r="AJ33" s="127"/>
      <c r="AM33" s="127"/>
      <c r="AO33" s="129"/>
      <c r="AP33" s="130"/>
      <c r="AQ33" s="131"/>
      <c r="AR33" s="130"/>
      <c r="AS33" s="31"/>
      <c r="AT33" s="39"/>
      <c r="AU33" s="26"/>
      <c r="AV33" s="26"/>
      <c r="AW33" s="34"/>
      <c r="AX33" s="26"/>
      <c r="AZ33" s="137" t="str">
        <f>IF(BB30="","",IF(BB30&gt;BE30,1,0)+IF(BB32&gt;BE32,1,0)+IF(BB34&gt;BE34,1,0)+IF(BB36&gt;BE36,1,0)+IF(BB38&gt;BE38,1,0))</f>
        <v/>
      </c>
      <c r="BA33" s="138"/>
      <c r="BB33" s="134"/>
      <c r="BC33" s="133"/>
      <c r="BD33" s="37"/>
      <c r="BE33" s="133"/>
      <c r="BF33" s="136"/>
      <c r="BG33" s="139" t="str">
        <f>IF(BB30="","",IF(BB30&lt;BE30,1,0)+IF(BB32&lt;BE32,1,0)+IF(BB34&lt;BE34,1,0)+IF(BB36&lt;BE36,1,0)+IF(BB38&lt;BE38,1,0))</f>
        <v/>
      </c>
      <c r="BH33" s="137"/>
      <c r="BJ33" s="34"/>
      <c r="BK33" s="36"/>
      <c r="BL33" s="26"/>
      <c r="BM33" s="26"/>
      <c r="BN33" s="30"/>
      <c r="BO33" s="30"/>
      <c r="BQ33" s="129"/>
      <c r="BR33" s="130"/>
      <c r="BS33" s="131"/>
      <c r="BT33" s="130"/>
      <c r="BU33" s="127"/>
    </row>
    <row r="34" spans="2:73" ht="13.2" customHeight="1" x14ac:dyDescent="0.2">
      <c r="B34" s="127">
        <v>15</v>
      </c>
      <c r="D34" s="129" t="s">
        <v>381</v>
      </c>
      <c r="E34" s="130" t="s">
        <v>60</v>
      </c>
      <c r="F34" s="131" t="s">
        <v>77</v>
      </c>
      <c r="G34" s="130" t="s">
        <v>62</v>
      </c>
      <c r="H34" s="32"/>
      <c r="I34" s="26"/>
      <c r="J34" s="26"/>
      <c r="K34" s="26"/>
      <c r="L34" s="34"/>
      <c r="M34" s="26"/>
      <c r="O34" s="137"/>
      <c r="P34" s="138"/>
      <c r="Q34" s="132"/>
      <c r="R34" s="133"/>
      <c r="T34" s="135"/>
      <c r="U34" s="136"/>
      <c r="V34" s="139"/>
      <c r="W34" s="137"/>
      <c r="Y34" s="34"/>
      <c r="Z34" s="36"/>
      <c r="AA34" s="26"/>
      <c r="AB34" s="26"/>
      <c r="AC34" s="31"/>
      <c r="AD34" s="38"/>
      <c r="AF34" s="129" t="s">
        <v>382</v>
      </c>
      <c r="AG34" s="130" t="s">
        <v>60</v>
      </c>
      <c r="AH34" s="131" t="s">
        <v>65</v>
      </c>
      <c r="AI34" s="130" t="s">
        <v>62</v>
      </c>
      <c r="AJ34" s="127">
        <v>44</v>
      </c>
      <c r="AM34" s="127">
        <v>74</v>
      </c>
      <c r="AO34" s="129" t="s">
        <v>383</v>
      </c>
      <c r="AP34" s="130" t="s">
        <v>60</v>
      </c>
      <c r="AQ34" s="131" t="s">
        <v>98</v>
      </c>
      <c r="AR34" s="130" t="s">
        <v>62</v>
      </c>
      <c r="AS34" s="32"/>
      <c r="AT34" s="26"/>
      <c r="AU34" s="26"/>
      <c r="AV34" s="26"/>
      <c r="AW34" s="34"/>
      <c r="AX34" s="26"/>
      <c r="AZ34" s="137"/>
      <c r="BA34" s="138"/>
      <c r="BB34" s="132"/>
      <c r="BC34" s="133"/>
      <c r="BE34" s="135"/>
      <c r="BF34" s="136"/>
      <c r="BG34" s="139"/>
      <c r="BH34" s="137"/>
      <c r="BJ34" s="34"/>
      <c r="BK34" s="36"/>
      <c r="BL34" s="26"/>
      <c r="BM34" s="26"/>
      <c r="BN34" s="26"/>
      <c r="BO34" s="28"/>
      <c r="BQ34" s="129" t="s">
        <v>384</v>
      </c>
      <c r="BR34" s="130" t="s">
        <v>60</v>
      </c>
      <c r="BS34" s="131" t="s">
        <v>154</v>
      </c>
      <c r="BT34" s="130" t="s">
        <v>62</v>
      </c>
      <c r="BU34" s="127">
        <v>104</v>
      </c>
    </row>
    <row r="35" spans="2:73" ht="13.2" customHeight="1" x14ac:dyDescent="0.2">
      <c r="B35" s="127"/>
      <c r="D35" s="129"/>
      <c r="E35" s="130"/>
      <c r="F35" s="131"/>
      <c r="G35" s="130"/>
      <c r="H35" s="26"/>
      <c r="I35" s="26"/>
      <c r="J35" s="26"/>
      <c r="K35" s="26"/>
      <c r="L35" s="34"/>
      <c r="M35" s="33"/>
      <c r="O35" s="137"/>
      <c r="P35" s="138"/>
      <c r="Q35" s="134"/>
      <c r="R35" s="133"/>
      <c r="S35" s="37"/>
      <c r="T35" s="133"/>
      <c r="U35" s="136"/>
      <c r="V35" s="139"/>
      <c r="W35" s="137"/>
      <c r="Y35" s="31"/>
      <c r="Z35" s="36"/>
      <c r="AA35" s="26"/>
      <c r="AB35" s="26"/>
      <c r="AC35" s="26"/>
      <c r="AD35" s="30"/>
      <c r="AF35" s="129"/>
      <c r="AG35" s="130"/>
      <c r="AH35" s="131"/>
      <c r="AI35" s="130"/>
      <c r="AJ35" s="127"/>
      <c r="AM35" s="127"/>
      <c r="AO35" s="129"/>
      <c r="AP35" s="130"/>
      <c r="AQ35" s="131"/>
      <c r="AR35" s="130"/>
      <c r="AS35" s="26"/>
      <c r="AT35" s="26"/>
      <c r="AU35" s="26"/>
      <c r="AV35" s="26"/>
      <c r="AW35" s="34"/>
      <c r="AX35" s="33"/>
      <c r="AZ35" s="137"/>
      <c r="BA35" s="138"/>
      <c r="BB35" s="134"/>
      <c r="BC35" s="133"/>
      <c r="BD35" s="37"/>
      <c r="BE35" s="133"/>
      <c r="BF35" s="136"/>
      <c r="BG35" s="139"/>
      <c r="BH35" s="137"/>
      <c r="BJ35" s="31"/>
      <c r="BK35" s="36"/>
      <c r="BL35" s="26"/>
      <c r="BM35" s="26"/>
      <c r="BN35" s="32"/>
      <c r="BO35" s="33"/>
      <c r="BQ35" s="129"/>
      <c r="BR35" s="130"/>
      <c r="BS35" s="131"/>
      <c r="BT35" s="130"/>
      <c r="BU35" s="127"/>
    </row>
    <row r="36" spans="2:73" ht="13.2" customHeight="1" x14ac:dyDescent="0.2">
      <c r="B36" s="127">
        <v>16</v>
      </c>
      <c r="D36" s="129" t="s">
        <v>385</v>
      </c>
      <c r="E36" s="130" t="s">
        <v>60</v>
      </c>
      <c r="F36" s="131" t="s">
        <v>73</v>
      </c>
      <c r="G36" s="130" t="s">
        <v>62</v>
      </c>
      <c r="H36" s="26"/>
      <c r="I36" s="26"/>
      <c r="J36" s="26"/>
      <c r="K36" s="26"/>
      <c r="L36" s="34"/>
      <c r="M36" s="36"/>
      <c r="O36" s="137"/>
      <c r="P36" s="138"/>
      <c r="Q36" s="132"/>
      <c r="R36" s="133"/>
      <c r="T36" s="135"/>
      <c r="U36" s="136"/>
      <c r="V36" s="139"/>
      <c r="W36" s="137"/>
      <c r="Y36" s="34"/>
      <c r="Z36" s="36"/>
      <c r="AA36" s="26"/>
      <c r="AB36" s="26"/>
      <c r="AC36" s="26"/>
      <c r="AD36" s="28"/>
      <c r="AF36" s="129" t="s">
        <v>386</v>
      </c>
      <c r="AG36" s="130" t="s">
        <v>60</v>
      </c>
      <c r="AH36" s="131" t="s">
        <v>141</v>
      </c>
      <c r="AI36" s="130" t="s">
        <v>62</v>
      </c>
      <c r="AJ36" s="127">
        <v>45</v>
      </c>
      <c r="AM36" s="127">
        <v>75</v>
      </c>
      <c r="AO36" s="129" t="s">
        <v>387</v>
      </c>
      <c r="AP36" s="130" t="s">
        <v>60</v>
      </c>
      <c r="AQ36" s="131" t="s">
        <v>61</v>
      </c>
      <c r="AR36" s="130" t="s">
        <v>62</v>
      </c>
      <c r="AS36" s="26"/>
      <c r="AT36" s="26"/>
      <c r="AU36" s="26"/>
      <c r="AV36" s="26"/>
      <c r="AW36" s="34"/>
      <c r="AX36" s="36"/>
      <c r="AZ36" s="137"/>
      <c r="BA36" s="138"/>
      <c r="BB36" s="132"/>
      <c r="BC36" s="133"/>
      <c r="BE36" s="135"/>
      <c r="BF36" s="136"/>
      <c r="BG36" s="139"/>
      <c r="BH36" s="137"/>
      <c r="BJ36" s="26"/>
      <c r="BK36" s="36"/>
      <c r="BL36" s="26"/>
      <c r="BM36" s="26"/>
      <c r="BN36" s="35"/>
      <c r="BO36" s="38"/>
      <c r="BQ36" s="129" t="s">
        <v>388</v>
      </c>
      <c r="BR36" s="130" t="s">
        <v>60</v>
      </c>
      <c r="BS36" s="131" t="s">
        <v>77</v>
      </c>
      <c r="BT36" s="130" t="s">
        <v>62</v>
      </c>
      <c r="BU36" s="127">
        <v>105</v>
      </c>
    </row>
    <row r="37" spans="2:73" ht="13.2" customHeight="1" x14ac:dyDescent="0.2">
      <c r="B37" s="127"/>
      <c r="D37" s="129"/>
      <c r="E37" s="130"/>
      <c r="F37" s="131"/>
      <c r="G37" s="130"/>
      <c r="H37" s="30"/>
      <c r="I37" s="31"/>
      <c r="J37" s="26"/>
      <c r="K37" s="26"/>
      <c r="L37" s="34"/>
      <c r="M37" s="36"/>
      <c r="Q37" s="134"/>
      <c r="R37" s="133"/>
      <c r="S37" s="37"/>
      <c r="T37" s="133"/>
      <c r="U37" s="136"/>
      <c r="Y37" s="26"/>
      <c r="Z37" s="36"/>
      <c r="AA37" s="26"/>
      <c r="AB37" s="26"/>
      <c r="AC37" s="32"/>
      <c r="AD37" s="33"/>
      <c r="AF37" s="129"/>
      <c r="AG37" s="130"/>
      <c r="AH37" s="131"/>
      <c r="AI37" s="130"/>
      <c r="AJ37" s="127"/>
      <c r="AM37" s="127"/>
      <c r="AO37" s="129"/>
      <c r="AP37" s="130"/>
      <c r="AQ37" s="131"/>
      <c r="AR37" s="130"/>
      <c r="AS37" s="31"/>
      <c r="AT37" s="26"/>
      <c r="AU37" s="26"/>
      <c r="AV37" s="26"/>
      <c r="AW37" s="34"/>
      <c r="AX37" s="36"/>
      <c r="BB37" s="134"/>
      <c r="BC37" s="133"/>
      <c r="BD37" s="37"/>
      <c r="BE37" s="133"/>
      <c r="BF37" s="136"/>
      <c r="BJ37" s="26"/>
      <c r="BK37" s="36"/>
      <c r="BL37" s="26"/>
      <c r="BM37" s="32"/>
      <c r="BN37" s="36"/>
      <c r="BO37" s="30"/>
      <c r="BQ37" s="129"/>
      <c r="BR37" s="130"/>
      <c r="BS37" s="131"/>
      <c r="BT37" s="130"/>
      <c r="BU37" s="127"/>
    </row>
    <row r="38" spans="2:73" ht="13.2" customHeight="1" x14ac:dyDescent="0.2">
      <c r="B38" s="127">
        <v>17</v>
      </c>
      <c r="D38" s="129" t="s">
        <v>389</v>
      </c>
      <c r="E38" s="130" t="s">
        <v>60</v>
      </c>
      <c r="F38" s="131" t="s">
        <v>110</v>
      </c>
      <c r="G38" s="130" t="s">
        <v>62</v>
      </c>
      <c r="H38" s="26"/>
      <c r="I38" s="34"/>
      <c r="J38" s="35"/>
      <c r="K38" s="26"/>
      <c r="L38" s="34"/>
      <c r="M38" s="36"/>
      <c r="Q38" s="132"/>
      <c r="R38" s="133"/>
      <c r="T38" s="135"/>
      <c r="U38" s="136"/>
      <c r="Y38" s="26"/>
      <c r="Z38" s="36"/>
      <c r="AA38" s="26"/>
      <c r="AB38" s="26"/>
      <c r="AC38" s="35"/>
      <c r="AD38" s="38"/>
      <c r="AF38" s="129" t="s">
        <v>390</v>
      </c>
      <c r="AG38" s="130" t="s">
        <v>60</v>
      </c>
      <c r="AH38" s="131" t="s">
        <v>192</v>
      </c>
      <c r="AI38" s="130" t="s">
        <v>62</v>
      </c>
      <c r="AJ38" s="127">
        <v>46</v>
      </c>
      <c r="AM38" s="127">
        <v>76</v>
      </c>
      <c r="AO38" s="129" t="s">
        <v>391</v>
      </c>
      <c r="AP38" s="130" t="s">
        <v>60</v>
      </c>
      <c r="AQ38" s="131" t="s">
        <v>87</v>
      </c>
      <c r="AR38" s="130" t="s">
        <v>62</v>
      </c>
      <c r="AS38" s="32"/>
      <c r="AT38" s="35"/>
      <c r="AU38" s="26"/>
      <c r="AV38" s="26"/>
      <c r="AW38" s="34"/>
      <c r="AX38" s="36"/>
      <c r="BB38" s="132"/>
      <c r="BC38" s="133"/>
      <c r="BE38" s="135"/>
      <c r="BF38" s="136"/>
      <c r="BJ38" s="26"/>
      <c r="BK38" s="36"/>
      <c r="BL38" s="26"/>
      <c r="BM38" s="35"/>
      <c r="BN38" s="36"/>
      <c r="BO38" s="28"/>
      <c r="BQ38" s="129" t="s">
        <v>392</v>
      </c>
      <c r="BR38" s="130" t="s">
        <v>60</v>
      </c>
      <c r="BS38" s="131" t="s">
        <v>79</v>
      </c>
      <c r="BT38" s="130" t="s">
        <v>62</v>
      </c>
      <c r="BU38" s="127">
        <v>106</v>
      </c>
    </row>
    <row r="39" spans="2:73" ht="13.2" customHeight="1" x14ac:dyDescent="0.2">
      <c r="B39" s="127"/>
      <c r="D39" s="129"/>
      <c r="E39" s="130"/>
      <c r="F39" s="131"/>
      <c r="G39" s="130"/>
      <c r="H39" s="31"/>
      <c r="I39" s="39"/>
      <c r="J39" s="40"/>
      <c r="K39" s="26"/>
      <c r="L39" s="34"/>
      <c r="M39" s="36"/>
      <c r="Q39" s="134"/>
      <c r="R39" s="133"/>
      <c r="S39" s="37"/>
      <c r="T39" s="133"/>
      <c r="U39" s="136"/>
      <c r="Y39" s="26"/>
      <c r="Z39" s="36"/>
      <c r="AA39" s="26"/>
      <c r="AB39" s="32"/>
      <c r="AC39" s="36"/>
      <c r="AD39" s="30"/>
      <c r="AF39" s="129"/>
      <c r="AG39" s="130"/>
      <c r="AH39" s="131"/>
      <c r="AI39" s="130"/>
      <c r="AJ39" s="127"/>
      <c r="AM39" s="127"/>
      <c r="AO39" s="129"/>
      <c r="AP39" s="130"/>
      <c r="AQ39" s="131"/>
      <c r="AR39" s="130"/>
      <c r="AS39" s="26"/>
      <c r="AT39" s="34"/>
      <c r="AU39" s="26"/>
      <c r="AV39" s="26"/>
      <c r="AW39" s="34"/>
      <c r="AX39" s="36"/>
      <c r="BB39" s="134"/>
      <c r="BC39" s="133"/>
      <c r="BD39" s="37"/>
      <c r="BE39" s="133"/>
      <c r="BF39" s="136"/>
      <c r="BJ39" s="26"/>
      <c r="BK39" s="36"/>
      <c r="BL39" s="26"/>
      <c r="BM39" s="40"/>
      <c r="BN39" s="39"/>
      <c r="BO39" s="33"/>
      <c r="BQ39" s="129"/>
      <c r="BR39" s="130"/>
      <c r="BS39" s="131"/>
      <c r="BT39" s="130"/>
      <c r="BU39" s="127"/>
    </row>
    <row r="40" spans="2:73" ht="13.2" customHeight="1" x14ac:dyDescent="0.2">
      <c r="B40" s="127">
        <v>18</v>
      </c>
      <c r="D40" s="129" t="s">
        <v>393</v>
      </c>
      <c r="E40" s="130" t="s">
        <v>60</v>
      </c>
      <c r="F40" s="131" t="s">
        <v>147</v>
      </c>
      <c r="G40" s="130" t="s">
        <v>62</v>
      </c>
      <c r="H40" s="32"/>
      <c r="I40" s="26"/>
      <c r="J40" s="34"/>
      <c r="K40" s="26"/>
      <c r="L40" s="34"/>
      <c r="M40" s="36"/>
      <c r="Q40" s="37"/>
      <c r="U40" s="37"/>
      <c r="Y40" s="26"/>
      <c r="Z40" s="36"/>
      <c r="AA40" s="26"/>
      <c r="AB40" s="35"/>
      <c r="AC40" s="36"/>
      <c r="AD40" s="28"/>
      <c r="AF40" s="129" t="s">
        <v>394</v>
      </c>
      <c r="AG40" s="130" t="s">
        <v>60</v>
      </c>
      <c r="AH40" s="131" t="s">
        <v>73</v>
      </c>
      <c r="AI40" s="130" t="s">
        <v>62</v>
      </c>
      <c r="AJ40" s="127">
        <v>47</v>
      </c>
      <c r="AM40" s="127">
        <v>77</v>
      </c>
      <c r="AO40" s="129" t="s">
        <v>395</v>
      </c>
      <c r="AP40" s="130" t="s">
        <v>60</v>
      </c>
      <c r="AQ40" s="131" t="s">
        <v>77</v>
      </c>
      <c r="AR40" s="130" t="s">
        <v>62</v>
      </c>
      <c r="AS40" s="26"/>
      <c r="AT40" s="34"/>
      <c r="AU40" s="35"/>
      <c r="AV40" s="26"/>
      <c r="AW40" s="34"/>
      <c r="AX40" s="36"/>
      <c r="BB40" s="37"/>
      <c r="BF40" s="37"/>
      <c r="BJ40" s="26"/>
      <c r="BK40" s="36"/>
      <c r="BL40" s="26"/>
      <c r="BM40" s="36"/>
      <c r="BN40" s="31"/>
      <c r="BO40" s="38"/>
      <c r="BQ40" s="129" t="s">
        <v>396</v>
      </c>
      <c r="BR40" s="130" t="s">
        <v>60</v>
      </c>
      <c r="BS40" s="131" t="s">
        <v>65</v>
      </c>
      <c r="BT40" s="130" t="s">
        <v>62</v>
      </c>
      <c r="BU40" s="127">
        <v>107</v>
      </c>
    </row>
    <row r="41" spans="2:73" ht="13.2" customHeight="1" x14ac:dyDescent="0.2">
      <c r="B41" s="127"/>
      <c r="D41" s="129"/>
      <c r="E41" s="130"/>
      <c r="F41" s="131"/>
      <c r="G41" s="130"/>
      <c r="H41" s="26"/>
      <c r="I41" s="26"/>
      <c r="J41" s="34"/>
      <c r="K41" s="26"/>
      <c r="L41" s="34"/>
      <c r="M41" s="36"/>
      <c r="S41" s="45"/>
      <c r="Y41" s="26"/>
      <c r="Z41" s="36"/>
      <c r="AA41" s="26"/>
      <c r="AB41" s="40"/>
      <c r="AC41" s="39"/>
      <c r="AD41" s="33"/>
      <c r="AF41" s="129"/>
      <c r="AG41" s="130"/>
      <c r="AH41" s="131"/>
      <c r="AI41" s="130"/>
      <c r="AJ41" s="127"/>
      <c r="AM41" s="127"/>
      <c r="AO41" s="129"/>
      <c r="AP41" s="130"/>
      <c r="AQ41" s="131"/>
      <c r="AR41" s="130"/>
      <c r="AS41" s="31"/>
      <c r="AT41" s="39"/>
      <c r="AU41" s="40"/>
      <c r="AV41" s="26"/>
      <c r="AW41" s="34"/>
      <c r="AX41" s="36"/>
      <c r="BD41" s="45"/>
      <c r="BJ41" s="26"/>
      <c r="BK41" s="36"/>
      <c r="BL41" s="32"/>
      <c r="BM41" s="36"/>
      <c r="BN41" s="26"/>
      <c r="BO41" s="30"/>
      <c r="BQ41" s="129"/>
      <c r="BR41" s="130"/>
      <c r="BS41" s="131"/>
      <c r="BT41" s="130"/>
      <c r="BU41" s="127"/>
    </row>
    <row r="42" spans="2:73" ht="13.2" customHeight="1" x14ac:dyDescent="0.2">
      <c r="B42" s="127">
        <v>19</v>
      </c>
      <c r="D42" s="129" t="s">
        <v>397</v>
      </c>
      <c r="E42" s="130" t="s">
        <v>60</v>
      </c>
      <c r="F42" s="131" t="s">
        <v>124</v>
      </c>
      <c r="G42" s="130" t="s">
        <v>62</v>
      </c>
      <c r="H42" s="26"/>
      <c r="I42" s="26"/>
      <c r="J42" s="34"/>
      <c r="K42" s="35"/>
      <c r="L42" s="40"/>
      <c r="M42" s="36"/>
      <c r="S42" s="45"/>
      <c r="Y42" s="26"/>
      <c r="Z42" s="36"/>
      <c r="AA42" s="26"/>
      <c r="AB42" s="36"/>
      <c r="AC42" s="31"/>
      <c r="AD42" s="38"/>
      <c r="AF42" s="129" t="s">
        <v>398</v>
      </c>
      <c r="AG42" s="130" t="s">
        <v>60</v>
      </c>
      <c r="AH42" s="131" t="s">
        <v>154</v>
      </c>
      <c r="AI42" s="130" t="s">
        <v>62</v>
      </c>
      <c r="AJ42" s="127">
        <v>48</v>
      </c>
      <c r="AM42" s="127">
        <v>78</v>
      </c>
      <c r="AO42" s="129" t="s">
        <v>399</v>
      </c>
      <c r="AP42" s="130" t="s">
        <v>60</v>
      </c>
      <c r="AQ42" s="131" t="s">
        <v>65</v>
      </c>
      <c r="AR42" s="130" t="s">
        <v>62</v>
      </c>
      <c r="AS42" s="32"/>
      <c r="AT42" s="26"/>
      <c r="AU42" s="34"/>
      <c r="AV42" s="26"/>
      <c r="AW42" s="34"/>
      <c r="AX42" s="36"/>
      <c r="BD42" s="45"/>
      <c r="BJ42" s="26"/>
      <c r="BK42" s="40"/>
      <c r="BL42" s="35"/>
      <c r="BM42" s="36"/>
      <c r="BN42" s="26"/>
      <c r="BO42" s="28"/>
      <c r="BQ42" s="129" t="s">
        <v>400</v>
      </c>
      <c r="BR42" s="130" t="s">
        <v>60</v>
      </c>
      <c r="BS42" s="131" t="s">
        <v>129</v>
      </c>
      <c r="BT42" s="130" t="s">
        <v>62</v>
      </c>
      <c r="BU42" s="127">
        <v>108</v>
      </c>
    </row>
    <row r="43" spans="2:73" ht="13.2" customHeight="1" x14ac:dyDescent="0.2">
      <c r="B43" s="127"/>
      <c r="D43" s="129"/>
      <c r="E43" s="130"/>
      <c r="F43" s="131"/>
      <c r="G43" s="130"/>
      <c r="H43" s="31"/>
      <c r="I43" s="26"/>
      <c r="J43" s="34"/>
      <c r="K43" s="40"/>
      <c r="L43" s="40"/>
      <c r="M43" s="36"/>
      <c r="S43" s="45"/>
      <c r="Y43" s="26"/>
      <c r="Z43" s="36"/>
      <c r="AA43" s="32"/>
      <c r="AB43" s="36"/>
      <c r="AC43" s="26"/>
      <c r="AD43" s="30"/>
      <c r="AF43" s="129"/>
      <c r="AG43" s="130"/>
      <c r="AH43" s="131"/>
      <c r="AI43" s="130"/>
      <c r="AJ43" s="127"/>
      <c r="AM43" s="127"/>
      <c r="AO43" s="129"/>
      <c r="AP43" s="130"/>
      <c r="AQ43" s="131"/>
      <c r="AR43" s="130"/>
      <c r="AS43" s="26"/>
      <c r="AT43" s="26"/>
      <c r="AU43" s="34"/>
      <c r="AV43" s="26"/>
      <c r="AW43" s="34"/>
      <c r="AX43" s="36"/>
      <c r="BD43" s="45"/>
      <c r="BJ43" s="26"/>
      <c r="BK43" s="40"/>
      <c r="BL43" s="40"/>
      <c r="BM43" s="36"/>
      <c r="BN43" s="32"/>
      <c r="BO43" s="33"/>
      <c r="BQ43" s="129"/>
      <c r="BR43" s="130"/>
      <c r="BS43" s="131"/>
      <c r="BT43" s="130"/>
      <c r="BU43" s="127"/>
    </row>
    <row r="44" spans="2:73" ht="13.2" customHeight="1" x14ac:dyDescent="0.2">
      <c r="B44" s="127">
        <v>20</v>
      </c>
      <c r="D44" s="129" t="s">
        <v>401</v>
      </c>
      <c r="E44" s="130" t="s">
        <v>60</v>
      </c>
      <c r="F44" s="131" t="s">
        <v>87</v>
      </c>
      <c r="G44" s="130" t="s">
        <v>62</v>
      </c>
      <c r="H44" s="32"/>
      <c r="I44" s="35"/>
      <c r="J44" s="40"/>
      <c r="K44" s="40"/>
      <c r="L44" s="40"/>
      <c r="M44" s="36"/>
      <c r="S44" s="45"/>
      <c r="Y44" s="26"/>
      <c r="Z44" s="40"/>
      <c r="AA44" s="35"/>
      <c r="AB44" s="36"/>
      <c r="AC44" s="26"/>
      <c r="AD44" s="28"/>
      <c r="AF44" s="129" t="s">
        <v>402</v>
      </c>
      <c r="AG44" s="130" t="s">
        <v>60</v>
      </c>
      <c r="AH44" s="131" t="s">
        <v>98</v>
      </c>
      <c r="AI44" s="130" t="s">
        <v>62</v>
      </c>
      <c r="AJ44" s="127">
        <v>49</v>
      </c>
      <c r="AM44" s="127">
        <v>79</v>
      </c>
      <c r="AO44" s="129" t="s">
        <v>403</v>
      </c>
      <c r="AP44" s="130" t="s">
        <v>60</v>
      </c>
      <c r="AQ44" s="131" t="s">
        <v>90</v>
      </c>
      <c r="AR44" s="130" t="s">
        <v>62</v>
      </c>
      <c r="AS44" s="26"/>
      <c r="AT44" s="26"/>
      <c r="AU44" s="34"/>
      <c r="AV44" s="35"/>
      <c r="AW44" s="40"/>
      <c r="AX44" s="36"/>
      <c r="BD44" s="45"/>
      <c r="BJ44" s="26"/>
      <c r="BK44" s="40"/>
      <c r="BL44" s="40"/>
      <c r="BM44" s="40"/>
      <c r="BN44" s="35"/>
      <c r="BO44" s="38"/>
      <c r="BQ44" s="129" t="s">
        <v>404</v>
      </c>
      <c r="BR44" s="130" t="s">
        <v>60</v>
      </c>
      <c r="BS44" s="131" t="s">
        <v>69</v>
      </c>
      <c r="BT44" s="130" t="s">
        <v>62</v>
      </c>
      <c r="BU44" s="127">
        <v>109</v>
      </c>
    </row>
    <row r="45" spans="2:73" ht="13.2" customHeight="1" x14ac:dyDescent="0.2">
      <c r="B45" s="127"/>
      <c r="D45" s="129"/>
      <c r="E45" s="130"/>
      <c r="F45" s="131"/>
      <c r="G45" s="130"/>
      <c r="H45" s="26"/>
      <c r="I45" s="34"/>
      <c r="J45" s="39"/>
      <c r="K45" s="40"/>
      <c r="L45" s="40"/>
      <c r="M45" s="36"/>
      <c r="S45" s="45"/>
      <c r="Y45" s="26"/>
      <c r="Z45" s="40"/>
      <c r="AA45" s="40"/>
      <c r="AB45" s="36"/>
      <c r="AC45" s="32"/>
      <c r="AD45" s="33"/>
      <c r="AF45" s="129"/>
      <c r="AG45" s="130"/>
      <c r="AH45" s="131"/>
      <c r="AI45" s="130"/>
      <c r="AJ45" s="127"/>
      <c r="AM45" s="127"/>
      <c r="AO45" s="129"/>
      <c r="AP45" s="130"/>
      <c r="AQ45" s="131"/>
      <c r="AR45" s="130"/>
      <c r="AS45" s="31"/>
      <c r="AT45" s="26"/>
      <c r="AU45" s="34"/>
      <c r="AV45" s="40"/>
      <c r="AW45" s="40"/>
      <c r="AX45" s="36"/>
      <c r="BD45" s="45"/>
      <c r="BJ45" s="26"/>
      <c r="BK45" s="40"/>
      <c r="BL45" s="40"/>
      <c r="BM45" s="39"/>
      <c r="BN45" s="36"/>
      <c r="BO45" s="30"/>
      <c r="BQ45" s="129"/>
      <c r="BR45" s="130"/>
      <c r="BS45" s="131"/>
      <c r="BT45" s="130"/>
      <c r="BU45" s="127"/>
    </row>
    <row r="46" spans="2:73" ht="13.2" customHeight="1" x14ac:dyDescent="0.2">
      <c r="B46" s="127">
        <v>21</v>
      </c>
      <c r="D46" s="129" t="s">
        <v>405</v>
      </c>
      <c r="E46" s="130" t="s">
        <v>60</v>
      </c>
      <c r="F46" s="131" t="s">
        <v>95</v>
      </c>
      <c r="G46" s="130" t="s">
        <v>62</v>
      </c>
      <c r="H46" s="26"/>
      <c r="I46" s="34"/>
      <c r="J46" s="26"/>
      <c r="K46" s="34"/>
      <c r="L46" s="40"/>
      <c r="M46" s="36"/>
      <c r="S46" s="45"/>
      <c r="Y46" s="26"/>
      <c r="Z46" s="40"/>
      <c r="AA46" s="40"/>
      <c r="AB46" s="40"/>
      <c r="AC46" s="35"/>
      <c r="AD46" s="38"/>
      <c r="AF46" s="129" t="s">
        <v>406</v>
      </c>
      <c r="AG46" s="130" t="s">
        <v>60</v>
      </c>
      <c r="AH46" s="131" t="s">
        <v>107</v>
      </c>
      <c r="AI46" s="130" t="s">
        <v>62</v>
      </c>
      <c r="AJ46" s="127">
        <v>50</v>
      </c>
      <c r="AM46" s="127">
        <v>80</v>
      </c>
      <c r="AO46" s="129" t="s">
        <v>407</v>
      </c>
      <c r="AP46" s="130" t="s">
        <v>60</v>
      </c>
      <c r="AQ46" s="131" t="s">
        <v>98</v>
      </c>
      <c r="AR46" s="130" t="s">
        <v>62</v>
      </c>
      <c r="AS46" s="32"/>
      <c r="AT46" s="35"/>
      <c r="AU46" s="40"/>
      <c r="AV46" s="40"/>
      <c r="AW46" s="40"/>
      <c r="AX46" s="36"/>
      <c r="BD46" s="45"/>
      <c r="BJ46" s="26"/>
      <c r="BK46" s="40"/>
      <c r="BL46" s="36"/>
      <c r="BM46" s="31"/>
      <c r="BN46" s="36"/>
      <c r="BO46" s="28"/>
      <c r="BQ46" s="129" t="s">
        <v>408</v>
      </c>
      <c r="BR46" s="130" t="s">
        <v>60</v>
      </c>
      <c r="BS46" s="131" t="s">
        <v>85</v>
      </c>
      <c r="BT46" s="130" t="s">
        <v>62</v>
      </c>
      <c r="BU46" s="127">
        <v>110</v>
      </c>
    </row>
    <row r="47" spans="2:73" ht="13.2" customHeight="1" x14ac:dyDescent="0.2">
      <c r="B47" s="127"/>
      <c r="D47" s="129"/>
      <c r="E47" s="130"/>
      <c r="F47" s="131"/>
      <c r="G47" s="130"/>
      <c r="H47" s="31"/>
      <c r="I47" s="39"/>
      <c r="J47" s="26"/>
      <c r="K47" s="34"/>
      <c r="L47" s="40"/>
      <c r="M47" s="36"/>
      <c r="S47" s="45"/>
      <c r="Y47" s="26"/>
      <c r="Z47" s="40"/>
      <c r="AA47" s="40"/>
      <c r="AB47" s="39"/>
      <c r="AC47" s="36"/>
      <c r="AD47" s="30"/>
      <c r="AF47" s="129"/>
      <c r="AG47" s="130"/>
      <c r="AH47" s="131"/>
      <c r="AI47" s="130"/>
      <c r="AJ47" s="127"/>
      <c r="AM47" s="127"/>
      <c r="AO47" s="129"/>
      <c r="AP47" s="130"/>
      <c r="AQ47" s="131"/>
      <c r="AR47" s="130"/>
      <c r="AS47" s="26"/>
      <c r="AT47" s="34"/>
      <c r="AU47" s="39"/>
      <c r="AV47" s="40"/>
      <c r="AW47" s="40"/>
      <c r="AX47" s="36"/>
      <c r="BD47" s="45"/>
      <c r="BJ47" s="26"/>
      <c r="BK47" s="40"/>
      <c r="BL47" s="36"/>
      <c r="BM47" s="26"/>
      <c r="BN47" s="39"/>
      <c r="BO47" s="33"/>
      <c r="BQ47" s="129"/>
      <c r="BR47" s="130"/>
      <c r="BS47" s="131"/>
      <c r="BT47" s="130"/>
      <c r="BU47" s="127"/>
    </row>
    <row r="48" spans="2:73" ht="13.2" customHeight="1" x14ac:dyDescent="0.2">
      <c r="B48" s="127">
        <v>22</v>
      </c>
      <c r="D48" s="129" t="s">
        <v>409</v>
      </c>
      <c r="E48" s="130" t="s">
        <v>60</v>
      </c>
      <c r="F48" s="131" t="s">
        <v>141</v>
      </c>
      <c r="G48" s="130" t="s">
        <v>62</v>
      </c>
      <c r="H48" s="32"/>
      <c r="I48" s="26"/>
      <c r="J48" s="26"/>
      <c r="K48" s="34"/>
      <c r="L48" s="40"/>
      <c r="M48" s="36"/>
      <c r="S48" s="45"/>
      <c r="Y48" s="26"/>
      <c r="Z48" s="40"/>
      <c r="AA48" s="36"/>
      <c r="AB48" s="31"/>
      <c r="AC48" s="36"/>
      <c r="AD48" s="28"/>
      <c r="AF48" s="129" t="s">
        <v>410</v>
      </c>
      <c r="AG48" s="130" t="s">
        <v>60</v>
      </c>
      <c r="AH48" s="131" t="s">
        <v>77</v>
      </c>
      <c r="AI48" s="130" t="s">
        <v>62</v>
      </c>
      <c r="AJ48" s="127">
        <v>51</v>
      </c>
      <c r="AM48" s="127">
        <v>81</v>
      </c>
      <c r="AO48" s="129" t="s">
        <v>411</v>
      </c>
      <c r="AP48" s="130" t="s">
        <v>60</v>
      </c>
      <c r="AQ48" s="131" t="s">
        <v>73</v>
      </c>
      <c r="AR48" s="130" t="s">
        <v>62</v>
      </c>
      <c r="AS48" s="26"/>
      <c r="AT48" s="34"/>
      <c r="AU48" s="26"/>
      <c r="AV48" s="34"/>
      <c r="AW48" s="40"/>
      <c r="AX48" s="36"/>
      <c r="BD48" s="45"/>
      <c r="BJ48" s="26"/>
      <c r="BK48" s="40"/>
      <c r="BL48" s="36"/>
      <c r="BM48" s="26"/>
      <c r="BN48" s="31"/>
      <c r="BO48" s="38"/>
      <c r="BQ48" s="129" t="s">
        <v>412</v>
      </c>
      <c r="BR48" s="130" t="s">
        <v>60</v>
      </c>
      <c r="BS48" s="131" t="s">
        <v>81</v>
      </c>
      <c r="BT48" s="130" t="s">
        <v>62</v>
      </c>
      <c r="BU48" s="127">
        <v>111</v>
      </c>
    </row>
    <row r="49" spans="2:73" ht="13.2" customHeight="1" x14ac:dyDescent="0.2">
      <c r="B49" s="127"/>
      <c r="D49" s="129"/>
      <c r="E49" s="130"/>
      <c r="F49" s="131"/>
      <c r="G49" s="130"/>
      <c r="H49" s="26"/>
      <c r="I49" s="26"/>
      <c r="J49" s="26"/>
      <c r="K49" s="34"/>
      <c r="L49" s="39"/>
      <c r="M49" s="36"/>
      <c r="S49" s="45"/>
      <c r="Y49" s="26"/>
      <c r="Z49" s="40"/>
      <c r="AA49" s="36"/>
      <c r="AB49" s="26"/>
      <c r="AC49" s="39"/>
      <c r="AD49" s="33"/>
      <c r="AF49" s="129"/>
      <c r="AG49" s="130"/>
      <c r="AH49" s="131"/>
      <c r="AI49" s="130"/>
      <c r="AJ49" s="127"/>
      <c r="AM49" s="127"/>
      <c r="AO49" s="129"/>
      <c r="AP49" s="130"/>
      <c r="AQ49" s="131"/>
      <c r="AR49" s="130"/>
      <c r="AS49" s="31"/>
      <c r="AT49" s="39"/>
      <c r="AU49" s="26"/>
      <c r="AV49" s="34"/>
      <c r="AW49" s="40"/>
      <c r="AX49" s="36"/>
      <c r="BD49" s="45"/>
      <c r="BJ49" s="26"/>
      <c r="BK49" s="39"/>
      <c r="BL49" s="36"/>
      <c r="BM49" s="26"/>
      <c r="BN49" s="26"/>
      <c r="BO49" s="30"/>
      <c r="BQ49" s="129"/>
      <c r="BR49" s="130"/>
      <c r="BS49" s="131"/>
      <c r="BT49" s="130"/>
      <c r="BU49" s="127"/>
    </row>
    <row r="50" spans="2:73" ht="13.2" customHeight="1" x14ac:dyDescent="0.2">
      <c r="B50" s="127">
        <v>23</v>
      </c>
      <c r="D50" s="129" t="s">
        <v>413</v>
      </c>
      <c r="E50" s="130" t="s">
        <v>60</v>
      </c>
      <c r="F50" s="131" t="s">
        <v>75</v>
      </c>
      <c r="G50" s="130" t="s">
        <v>62</v>
      </c>
      <c r="H50" s="26"/>
      <c r="I50" s="26"/>
      <c r="J50" s="26"/>
      <c r="K50" s="34"/>
      <c r="L50" s="26"/>
      <c r="M50" s="26"/>
      <c r="S50" s="45"/>
      <c r="Y50" s="26"/>
      <c r="Z50" s="40"/>
      <c r="AA50" s="36"/>
      <c r="AB50" s="26"/>
      <c r="AC50" s="31"/>
      <c r="AD50" s="38"/>
      <c r="AF50" s="129" t="s">
        <v>414</v>
      </c>
      <c r="AG50" s="130" t="s">
        <v>60</v>
      </c>
      <c r="AH50" s="131" t="s">
        <v>110</v>
      </c>
      <c r="AI50" s="130" t="s">
        <v>62</v>
      </c>
      <c r="AJ50" s="127">
        <v>52</v>
      </c>
      <c r="AM50" s="127">
        <v>82</v>
      </c>
      <c r="AO50" s="129" t="s">
        <v>415</v>
      </c>
      <c r="AP50" s="130" t="s">
        <v>60</v>
      </c>
      <c r="AQ50" s="131" t="s">
        <v>124</v>
      </c>
      <c r="AR50" s="130" t="s">
        <v>62</v>
      </c>
      <c r="AS50" s="32"/>
      <c r="AT50" s="26"/>
      <c r="AU50" s="26"/>
      <c r="AV50" s="34"/>
      <c r="AW50" s="40"/>
      <c r="AX50" s="36"/>
      <c r="BD50" s="45"/>
      <c r="BJ50" s="26"/>
      <c r="BK50" s="31"/>
      <c r="BL50" s="36"/>
      <c r="BM50" s="26"/>
      <c r="BN50" s="26"/>
      <c r="BO50" s="28"/>
      <c r="BQ50" s="129" t="s">
        <v>416</v>
      </c>
      <c r="BR50" s="130" t="s">
        <v>60</v>
      </c>
      <c r="BS50" s="131" t="s">
        <v>172</v>
      </c>
      <c r="BT50" s="130" t="s">
        <v>62</v>
      </c>
      <c r="BU50" s="127">
        <v>112</v>
      </c>
    </row>
    <row r="51" spans="2:73" ht="13.2" customHeight="1" x14ac:dyDescent="0.2">
      <c r="B51" s="127"/>
      <c r="D51" s="129"/>
      <c r="E51" s="130"/>
      <c r="F51" s="131"/>
      <c r="G51" s="130"/>
      <c r="H51" s="31"/>
      <c r="I51" s="26"/>
      <c r="J51" s="26"/>
      <c r="K51" s="34"/>
      <c r="L51" s="26"/>
      <c r="M51" s="26"/>
      <c r="S51" s="45"/>
      <c r="Y51" s="26"/>
      <c r="Z51" s="39"/>
      <c r="AA51" s="36"/>
      <c r="AB51" s="26"/>
      <c r="AC51" s="26"/>
      <c r="AD51" s="30"/>
      <c r="AF51" s="129"/>
      <c r="AG51" s="130"/>
      <c r="AH51" s="131"/>
      <c r="AI51" s="130"/>
      <c r="AJ51" s="127"/>
      <c r="AM51" s="127"/>
      <c r="AO51" s="129"/>
      <c r="AP51" s="130"/>
      <c r="AQ51" s="131"/>
      <c r="AR51" s="130"/>
      <c r="AS51" s="26"/>
      <c r="AT51" s="26"/>
      <c r="AU51" s="26"/>
      <c r="AV51" s="34"/>
      <c r="AW51" s="39"/>
      <c r="AX51" s="36"/>
      <c r="BD51" s="45"/>
      <c r="BJ51" s="26"/>
      <c r="BK51" s="26"/>
      <c r="BL51" s="36"/>
      <c r="BM51" s="26"/>
      <c r="BN51" s="32"/>
      <c r="BO51" s="33"/>
      <c r="BQ51" s="129"/>
      <c r="BR51" s="130"/>
      <c r="BS51" s="131"/>
      <c r="BT51" s="130"/>
      <c r="BU51" s="127"/>
    </row>
    <row r="52" spans="2:73" ht="13.2" customHeight="1" x14ac:dyDescent="0.2">
      <c r="B52" s="127">
        <v>24</v>
      </c>
      <c r="D52" s="129" t="s">
        <v>417</v>
      </c>
      <c r="E52" s="130" t="s">
        <v>60</v>
      </c>
      <c r="F52" s="131" t="s">
        <v>81</v>
      </c>
      <c r="G52" s="130" t="s">
        <v>62</v>
      </c>
      <c r="H52" s="32"/>
      <c r="I52" s="35"/>
      <c r="J52" s="26"/>
      <c r="K52" s="34"/>
      <c r="L52" s="26"/>
      <c r="M52" s="26"/>
      <c r="Q52" s="29"/>
      <c r="U52" s="29"/>
      <c r="Y52" s="26"/>
      <c r="Z52" s="31"/>
      <c r="AA52" s="36"/>
      <c r="AB52" s="26"/>
      <c r="AC52" s="26"/>
      <c r="AD52" s="28"/>
      <c r="AF52" s="129" t="s">
        <v>418</v>
      </c>
      <c r="AG52" s="130" t="s">
        <v>60</v>
      </c>
      <c r="AH52" s="131" t="s">
        <v>87</v>
      </c>
      <c r="AI52" s="130" t="s">
        <v>62</v>
      </c>
      <c r="AJ52" s="127">
        <v>53</v>
      </c>
      <c r="AM52" s="127">
        <v>83</v>
      </c>
      <c r="AO52" s="129" t="s">
        <v>419</v>
      </c>
      <c r="AP52" s="130" t="s">
        <v>60</v>
      </c>
      <c r="AQ52" s="131" t="s">
        <v>71</v>
      </c>
      <c r="AR52" s="130" t="s">
        <v>62</v>
      </c>
      <c r="AS52" s="26"/>
      <c r="AT52" s="26"/>
      <c r="AU52" s="26"/>
      <c r="AV52" s="34"/>
      <c r="AW52" s="26"/>
      <c r="AX52" s="26"/>
      <c r="BD52" s="45"/>
      <c r="BJ52" s="26"/>
      <c r="BK52" s="26"/>
      <c r="BL52" s="36"/>
      <c r="BM52" s="26"/>
      <c r="BN52" s="35"/>
      <c r="BO52" s="38"/>
      <c r="BQ52" s="129" t="s">
        <v>420</v>
      </c>
      <c r="BR52" s="130" t="s">
        <v>60</v>
      </c>
      <c r="BS52" s="131" t="s">
        <v>83</v>
      </c>
      <c r="BT52" s="130" t="s">
        <v>62</v>
      </c>
      <c r="BU52" s="127">
        <v>113</v>
      </c>
    </row>
    <row r="53" spans="2:73" ht="13.2" customHeight="1" x14ac:dyDescent="0.2">
      <c r="B53" s="127"/>
      <c r="D53" s="129"/>
      <c r="E53" s="130"/>
      <c r="F53" s="131"/>
      <c r="G53" s="130"/>
      <c r="H53" s="26"/>
      <c r="I53" s="34"/>
      <c r="J53" s="26"/>
      <c r="K53" s="34"/>
      <c r="L53" s="26"/>
      <c r="M53" s="26"/>
      <c r="O53" s="140"/>
      <c r="P53" s="141"/>
      <c r="Q53" s="132"/>
      <c r="R53" s="133"/>
      <c r="T53" s="135"/>
      <c r="U53" s="136"/>
      <c r="V53" s="142"/>
      <c r="W53" s="140"/>
      <c r="Y53" s="26"/>
      <c r="Z53" s="26"/>
      <c r="AA53" s="36"/>
      <c r="AB53" s="26"/>
      <c r="AC53" s="32"/>
      <c r="AD53" s="33"/>
      <c r="AF53" s="129"/>
      <c r="AG53" s="130"/>
      <c r="AH53" s="131"/>
      <c r="AI53" s="130"/>
      <c r="AJ53" s="127"/>
      <c r="AM53" s="127"/>
      <c r="AO53" s="129"/>
      <c r="AP53" s="130"/>
      <c r="AQ53" s="131"/>
      <c r="AR53" s="130"/>
      <c r="AS53" s="31"/>
      <c r="AT53" s="26"/>
      <c r="AU53" s="26"/>
      <c r="AV53" s="34"/>
      <c r="AW53" s="26"/>
      <c r="AX53" s="26"/>
      <c r="BD53" s="45"/>
      <c r="BJ53" s="26"/>
      <c r="BK53" s="26"/>
      <c r="BL53" s="36"/>
      <c r="BM53" s="32"/>
      <c r="BN53" s="36"/>
      <c r="BO53" s="30"/>
      <c r="BQ53" s="129"/>
      <c r="BR53" s="130"/>
      <c r="BS53" s="131"/>
      <c r="BT53" s="130"/>
      <c r="BU53" s="127"/>
    </row>
    <row r="54" spans="2:73" ht="13.2" customHeight="1" x14ac:dyDescent="0.2">
      <c r="B54" s="127">
        <v>25</v>
      </c>
      <c r="D54" s="129" t="s">
        <v>421</v>
      </c>
      <c r="E54" s="130" t="s">
        <v>60</v>
      </c>
      <c r="F54" s="131" t="s">
        <v>83</v>
      </c>
      <c r="G54" s="130" t="s">
        <v>62</v>
      </c>
      <c r="H54" s="26"/>
      <c r="I54" s="34"/>
      <c r="J54" s="35"/>
      <c r="K54" s="40"/>
      <c r="L54" s="26"/>
      <c r="M54" s="26"/>
      <c r="O54" s="140"/>
      <c r="P54" s="141"/>
      <c r="Q54" s="134"/>
      <c r="R54" s="133"/>
      <c r="S54" s="37"/>
      <c r="T54" s="133"/>
      <c r="U54" s="136"/>
      <c r="V54" s="142"/>
      <c r="W54" s="140"/>
      <c r="Y54" s="26"/>
      <c r="Z54" s="26"/>
      <c r="AA54" s="36"/>
      <c r="AB54" s="26"/>
      <c r="AC54" s="35"/>
      <c r="AD54" s="38"/>
      <c r="AF54" s="129" t="s">
        <v>422</v>
      </c>
      <c r="AG54" s="130" t="s">
        <v>60</v>
      </c>
      <c r="AH54" s="131" t="s">
        <v>75</v>
      </c>
      <c r="AI54" s="130" t="s">
        <v>62</v>
      </c>
      <c r="AJ54" s="127">
        <v>54</v>
      </c>
      <c r="AM54" s="127">
        <v>84</v>
      </c>
      <c r="AO54" s="129" t="s">
        <v>423</v>
      </c>
      <c r="AP54" s="130" t="s">
        <v>60</v>
      </c>
      <c r="AQ54" s="131" t="s">
        <v>75</v>
      </c>
      <c r="AR54" s="130" t="s">
        <v>62</v>
      </c>
      <c r="AS54" s="32"/>
      <c r="AT54" s="35"/>
      <c r="AU54" s="26"/>
      <c r="AV54" s="34"/>
      <c r="AW54" s="26"/>
      <c r="AX54" s="26"/>
      <c r="BD54" s="45"/>
      <c r="BJ54" s="26"/>
      <c r="BK54" s="26"/>
      <c r="BL54" s="40"/>
      <c r="BM54" s="35"/>
      <c r="BN54" s="36"/>
      <c r="BO54" s="28"/>
      <c r="BQ54" s="129" t="s">
        <v>424</v>
      </c>
      <c r="BR54" s="130" t="s">
        <v>60</v>
      </c>
      <c r="BS54" s="131" t="s">
        <v>144</v>
      </c>
      <c r="BT54" s="130" t="s">
        <v>62</v>
      </c>
      <c r="BU54" s="127">
        <v>114</v>
      </c>
    </row>
    <row r="55" spans="2:73" ht="13.2" customHeight="1" x14ac:dyDescent="0.2">
      <c r="B55" s="127"/>
      <c r="D55" s="129"/>
      <c r="E55" s="130"/>
      <c r="F55" s="131"/>
      <c r="G55" s="130"/>
      <c r="H55" s="31"/>
      <c r="I55" s="39"/>
      <c r="J55" s="40"/>
      <c r="K55" s="40"/>
      <c r="L55" s="26"/>
      <c r="M55" s="26"/>
      <c r="O55" s="140"/>
      <c r="P55" s="141"/>
      <c r="Q55" s="132"/>
      <c r="R55" s="133"/>
      <c r="T55" s="135"/>
      <c r="U55" s="136"/>
      <c r="V55" s="142"/>
      <c r="W55" s="140"/>
      <c r="Y55" s="26"/>
      <c r="Z55" s="26"/>
      <c r="AA55" s="36"/>
      <c r="AB55" s="32"/>
      <c r="AC55" s="36"/>
      <c r="AD55" s="30"/>
      <c r="AF55" s="129"/>
      <c r="AG55" s="130"/>
      <c r="AH55" s="131"/>
      <c r="AI55" s="130"/>
      <c r="AJ55" s="127"/>
      <c r="AM55" s="127"/>
      <c r="AO55" s="129"/>
      <c r="AP55" s="130"/>
      <c r="AQ55" s="131"/>
      <c r="AR55" s="130"/>
      <c r="AS55" s="26"/>
      <c r="AT55" s="34"/>
      <c r="AU55" s="26"/>
      <c r="AV55" s="34"/>
      <c r="AW55" s="26"/>
      <c r="AX55" s="26"/>
      <c r="BD55" s="45"/>
      <c r="BJ55" s="26"/>
      <c r="BK55" s="26"/>
      <c r="BL55" s="40"/>
      <c r="BM55" s="40"/>
      <c r="BN55" s="39"/>
      <c r="BO55" s="33"/>
      <c r="BQ55" s="129"/>
      <c r="BR55" s="130"/>
      <c r="BS55" s="131"/>
      <c r="BT55" s="130"/>
      <c r="BU55" s="127"/>
    </row>
    <row r="56" spans="2:73" ht="13.2" customHeight="1" x14ac:dyDescent="0.2">
      <c r="B56" s="127">
        <v>26</v>
      </c>
      <c r="D56" s="129" t="s">
        <v>425</v>
      </c>
      <c r="E56" s="130" t="s">
        <v>60</v>
      </c>
      <c r="F56" s="131" t="s">
        <v>69</v>
      </c>
      <c r="G56" s="130" t="s">
        <v>62</v>
      </c>
      <c r="H56" s="32"/>
      <c r="I56" s="26"/>
      <c r="J56" s="34"/>
      <c r="K56" s="40"/>
      <c r="L56" s="26"/>
      <c r="M56" s="26"/>
      <c r="O56" s="140"/>
      <c r="P56" s="141"/>
      <c r="Q56" s="134"/>
      <c r="R56" s="133"/>
      <c r="S56" s="37"/>
      <c r="T56" s="133"/>
      <c r="U56" s="136"/>
      <c r="V56" s="142"/>
      <c r="W56" s="140"/>
      <c r="Y56" s="26"/>
      <c r="Z56" s="26"/>
      <c r="AA56" s="40"/>
      <c r="AB56" s="35"/>
      <c r="AC56" s="36"/>
      <c r="AD56" s="28"/>
      <c r="AF56" s="129" t="s">
        <v>426</v>
      </c>
      <c r="AG56" s="130" t="s">
        <v>60</v>
      </c>
      <c r="AH56" s="131" t="s">
        <v>65</v>
      </c>
      <c r="AI56" s="130" t="s">
        <v>62</v>
      </c>
      <c r="AJ56" s="127">
        <v>55</v>
      </c>
      <c r="AM56" s="127">
        <v>85</v>
      </c>
      <c r="AO56" s="129" t="s">
        <v>427</v>
      </c>
      <c r="AP56" s="130" t="s">
        <v>60</v>
      </c>
      <c r="AQ56" s="131" t="s">
        <v>83</v>
      </c>
      <c r="AR56" s="130" t="s">
        <v>62</v>
      </c>
      <c r="AS56" s="26"/>
      <c r="AT56" s="34"/>
      <c r="AU56" s="35"/>
      <c r="AV56" s="40"/>
      <c r="AW56" s="26"/>
      <c r="AX56" s="26"/>
      <c r="BD56" s="45"/>
      <c r="BJ56" s="26"/>
      <c r="BK56" s="26"/>
      <c r="BL56" s="40"/>
      <c r="BM56" s="36"/>
      <c r="BN56" s="31"/>
      <c r="BO56" s="38"/>
      <c r="BQ56" s="129" t="s">
        <v>428</v>
      </c>
      <c r="BR56" s="130" t="s">
        <v>60</v>
      </c>
      <c r="BS56" s="131" t="s">
        <v>87</v>
      </c>
      <c r="BT56" s="130" t="s">
        <v>62</v>
      </c>
      <c r="BU56" s="127">
        <v>115</v>
      </c>
    </row>
    <row r="57" spans="2:73" ht="13.2" customHeight="1" x14ac:dyDescent="0.2">
      <c r="B57" s="127"/>
      <c r="D57" s="129"/>
      <c r="E57" s="130"/>
      <c r="F57" s="131"/>
      <c r="G57" s="130"/>
      <c r="H57" s="26"/>
      <c r="I57" s="26"/>
      <c r="J57" s="34"/>
      <c r="K57" s="39"/>
      <c r="L57" s="26"/>
      <c r="M57" s="26"/>
      <c r="O57" s="140"/>
      <c r="P57" s="141"/>
      <c r="Q57" s="132"/>
      <c r="R57" s="133"/>
      <c r="T57" s="135"/>
      <c r="U57" s="136"/>
      <c r="V57" s="142"/>
      <c r="W57" s="140"/>
      <c r="Y57" s="26"/>
      <c r="Z57" s="26"/>
      <c r="AA57" s="40"/>
      <c r="AB57" s="40"/>
      <c r="AC57" s="39"/>
      <c r="AD57" s="33"/>
      <c r="AF57" s="129"/>
      <c r="AG57" s="130"/>
      <c r="AH57" s="131"/>
      <c r="AI57" s="130"/>
      <c r="AJ57" s="127"/>
      <c r="AM57" s="127"/>
      <c r="AO57" s="129"/>
      <c r="AP57" s="130"/>
      <c r="AQ57" s="131"/>
      <c r="AR57" s="130"/>
      <c r="AS57" s="31"/>
      <c r="AT57" s="39"/>
      <c r="AU57" s="40"/>
      <c r="AV57" s="40"/>
      <c r="AW57" s="26"/>
      <c r="AX57" s="26"/>
      <c r="BD57" s="45"/>
      <c r="BJ57" s="26"/>
      <c r="BK57" s="26"/>
      <c r="BL57" s="39"/>
      <c r="BM57" s="36"/>
      <c r="BN57" s="26"/>
      <c r="BO57" s="30"/>
      <c r="BQ57" s="129"/>
      <c r="BR57" s="130"/>
      <c r="BS57" s="131"/>
      <c r="BT57" s="130"/>
      <c r="BU57" s="127"/>
    </row>
    <row r="58" spans="2:73" ht="13.2" customHeight="1" x14ac:dyDescent="0.2">
      <c r="B58" s="127">
        <v>27</v>
      </c>
      <c r="D58" s="129" t="s">
        <v>429</v>
      </c>
      <c r="E58" s="130" t="s">
        <v>60</v>
      </c>
      <c r="F58" s="131" t="s">
        <v>77</v>
      </c>
      <c r="G58" s="130" t="s">
        <v>62</v>
      </c>
      <c r="H58" s="26"/>
      <c r="I58" s="26"/>
      <c r="J58" s="34"/>
      <c r="K58" s="26"/>
      <c r="L58" s="26"/>
      <c r="M58" s="26"/>
      <c r="O58" s="140"/>
      <c r="P58" s="141"/>
      <c r="Q58" s="134"/>
      <c r="R58" s="133"/>
      <c r="S58" s="37"/>
      <c r="T58" s="133"/>
      <c r="U58" s="136"/>
      <c r="V58" s="142"/>
      <c r="W58" s="140"/>
      <c r="Y58" s="26"/>
      <c r="Z58" s="26"/>
      <c r="AA58" s="40"/>
      <c r="AB58" s="36"/>
      <c r="AC58" s="31"/>
      <c r="AD58" s="38"/>
      <c r="AF58" s="129" t="s">
        <v>430</v>
      </c>
      <c r="AG58" s="130" t="s">
        <v>60</v>
      </c>
      <c r="AH58" s="131" t="s">
        <v>83</v>
      </c>
      <c r="AI58" s="130" t="s">
        <v>62</v>
      </c>
      <c r="AJ58" s="127">
        <v>56</v>
      </c>
      <c r="AM58" s="127">
        <v>86</v>
      </c>
      <c r="AO58" s="129" t="s">
        <v>431</v>
      </c>
      <c r="AP58" s="130" t="s">
        <v>60</v>
      </c>
      <c r="AQ58" s="131" t="s">
        <v>81</v>
      </c>
      <c r="AR58" s="130" t="s">
        <v>62</v>
      </c>
      <c r="AS58" s="32"/>
      <c r="AT58" s="26"/>
      <c r="AU58" s="34"/>
      <c r="AV58" s="40"/>
      <c r="AW58" s="26"/>
      <c r="AX58" s="26"/>
      <c r="BD58" s="45"/>
      <c r="BJ58" s="26"/>
      <c r="BK58" s="26"/>
      <c r="BL58" s="31"/>
      <c r="BM58" s="36"/>
      <c r="BN58" s="26"/>
      <c r="BO58" s="28"/>
      <c r="BQ58" s="129" t="s">
        <v>432</v>
      </c>
      <c r="BR58" s="130" t="s">
        <v>60</v>
      </c>
      <c r="BS58" s="131" t="s">
        <v>110</v>
      </c>
      <c r="BT58" s="130" t="s">
        <v>62</v>
      </c>
      <c r="BU58" s="127">
        <v>116</v>
      </c>
    </row>
    <row r="59" spans="2:73" ht="13.2" customHeight="1" x14ac:dyDescent="0.2">
      <c r="B59" s="127"/>
      <c r="D59" s="129"/>
      <c r="E59" s="130"/>
      <c r="F59" s="131"/>
      <c r="G59" s="130"/>
      <c r="H59" s="31"/>
      <c r="I59" s="26"/>
      <c r="J59" s="34"/>
      <c r="K59" s="26"/>
      <c r="L59" s="26"/>
      <c r="M59" s="26"/>
      <c r="O59" s="140"/>
      <c r="P59" s="141"/>
      <c r="Q59" s="132"/>
      <c r="R59" s="133"/>
      <c r="T59" s="135"/>
      <c r="U59" s="136"/>
      <c r="V59" s="142"/>
      <c r="W59" s="140"/>
      <c r="Y59" s="26"/>
      <c r="Z59" s="26"/>
      <c r="AA59" s="39"/>
      <c r="AB59" s="36"/>
      <c r="AC59" s="26"/>
      <c r="AD59" s="30"/>
      <c r="AF59" s="129"/>
      <c r="AG59" s="130"/>
      <c r="AH59" s="131"/>
      <c r="AI59" s="130"/>
      <c r="AJ59" s="127"/>
      <c r="AM59" s="127"/>
      <c r="AO59" s="129"/>
      <c r="AP59" s="130"/>
      <c r="AQ59" s="131"/>
      <c r="AR59" s="130"/>
      <c r="AS59" s="26"/>
      <c r="AT59" s="26"/>
      <c r="AU59" s="34"/>
      <c r="AV59" s="39"/>
      <c r="AW59" s="26"/>
      <c r="AX59" s="26"/>
      <c r="BD59" s="45"/>
      <c r="BJ59" s="26"/>
      <c r="BK59" s="26"/>
      <c r="BL59" s="26"/>
      <c r="BM59" s="36"/>
      <c r="BN59" s="32"/>
      <c r="BO59" s="33"/>
      <c r="BQ59" s="129"/>
      <c r="BR59" s="130"/>
      <c r="BS59" s="131"/>
      <c r="BT59" s="130"/>
      <c r="BU59" s="127"/>
    </row>
    <row r="60" spans="2:73" ht="13.2" customHeight="1" x14ac:dyDescent="0.2">
      <c r="B60" s="127">
        <v>28</v>
      </c>
      <c r="D60" s="129" t="s">
        <v>433</v>
      </c>
      <c r="E60" s="130" t="s">
        <v>60</v>
      </c>
      <c r="F60" s="131" t="s">
        <v>129</v>
      </c>
      <c r="G60" s="130" t="s">
        <v>62</v>
      </c>
      <c r="H60" s="32"/>
      <c r="I60" s="35"/>
      <c r="J60" s="40"/>
      <c r="K60" s="26"/>
      <c r="L60" s="26"/>
      <c r="M60" s="26"/>
      <c r="O60" s="140"/>
      <c r="P60" s="141"/>
      <c r="Q60" s="134"/>
      <c r="R60" s="133"/>
      <c r="S60" s="37"/>
      <c r="T60" s="133"/>
      <c r="U60" s="136"/>
      <c r="V60" s="142"/>
      <c r="W60" s="140"/>
      <c r="Y60" s="26"/>
      <c r="Z60" s="26"/>
      <c r="AA60" s="31"/>
      <c r="AB60" s="36"/>
      <c r="AC60" s="26"/>
      <c r="AD60" s="28"/>
      <c r="AF60" s="129" t="s">
        <v>434</v>
      </c>
      <c r="AG60" s="130" t="s">
        <v>60</v>
      </c>
      <c r="AH60" s="131" t="s">
        <v>81</v>
      </c>
      <c r="AI60" s="130" t="s">
        <v>62</v>
      </c>
      <c r="AJ60" s="127">
        <v>57</v>
      </c>
      <c r="AM60" s="127">
        <v>87</v>
      </c>
      <c r="AO60" s="129" t="s">
        <v>435</v>
      </c>
      <c r="AP60" s="130" t="s">
        <v>60</v>
      </c>
      <c r="AQ60" s="131" t="s">
        <v>107</v>
      </c>
      <c r="AR60" s="130" t="s">
        <v>62</v>
      </c>
      <c r="AS60" s="26"/>
      <c r="AT60" s="26"/>
      <c r="AU60" s="34"/>
      <c r="AV60" s="26"/>
      <c r="AW60" s="26"/>
      <c r="AX60" s="26"/>
      <c r="BD60" s="45"/>
      <c r="BJ60" s="26"/>
      <c r="BK60" s="26"/>
      <c r="BL60" s="26"/>
      <c r="BM60" s="40"/>
      <c r="BN60" s="35"/>
      <c r="BO60" s="38"/>
      <c r="BQ60" s="129" t="s">
        <v>436</v>
      </c>
      <c r="BR60" s="130" t="s">
        <v>60</v>
      </c>
      <c r="BS60" s="131" t="s">
        <v>98</v>
      </c>
      <c r="BT60" s="130" t="s">
        <v>62</v>
      </c>
      <c r="BU60" s="127">
        <v>117</v>
      </c>
    </row>
    <row r="61" spans="2:73" ht="13.2" customHeight="1" x14ac:dyDescent="0.2">
      <c r="B61" s="127"/>
      <c r="D61" s="129"/>
      <c r="E61" s="130"/>
      <c r="F61" s="131"/>
      <c r="G61" s="130"/>
      <c r="H61" s="26"/>
      <c r="I61" s="34"/>
      <c r="J61" s="39"/>
      <c r="K61" s="26"/>
      <c r="L61" s="26"/>
      <c r="M61" s="26"/>
      <c r="O61" s="137" t="str">
        <f>IF(Q53="","",IF(Q53&gt;T53,1,0)+IF(Q55&gt;T55,1,0)+IF(Q57&gt;T57,1,0)+IF(Q59&gt;T59,1,0)+IF(Q61&gt;T61,1,0))</f>
        <v/>
      </c>
      <c r="P61" s="138"/>
      <c r="Q61" s="132"/>
      <c r="R61" s="133"/>
      <c r="T61" s="135"/>
      <c r="U61" s="136"/>
      <c r="V61" s="139" t="str">
        <f>IF(Q53="","",IF(Q53&lt;T53,1,0)+IF(Q55&lt;T55,1,0)+IF(Q57&lt;T57,1,0)+IF(Q59&lt;T59,1,0)+IF(Q61&lt;T61,1,0))</f>
        <v/>
      </c>
      <c r="W61" s="137"/>
      <c r="Y61" s="26"/>
      <c r="Z61" s="26"/>
      <c r="AA61" s="26"/>
      <c r="AB61" s="36"/>
      <c r="AC61" s="32"/>
      <c r="AD61" s="33"/>
      <c r="AF61" s="129"/>
      <c r="AG61" s="130"/>
      <c r="AH61" s="131"/>
      <c r="AI61" s="130"/>
      <c r="AJ61" s="127"/>
      <c r="AM61" s="127"/>
      <c r="AO61" s="129"/>
      <c r="AP61" s="130"/>
      <c r="AQ61" s="131"/>
      <c r="AR61" s="130"/>
      <c r="AS61" s="31"/>
      <c r="AT61" s="26"/>
      <c r="AU61" s="34"/>
      <c r="AV61" s="26"/>
      <c r="AW61" s="26"/>
      <c r="AX61" s="26"/>
      <c r="BD61" s="45"/>
      <c r="BJ61" s="26"/>
      <c r="BK61" s="26"/>
      <c r="BL61" s="26"/>
      <c r="BM61" s="39"/>
      <c r="BN61" s="36"/>
      <c r="BO61" s="30"/>
      <c r="BQ61" s="129"/>
      <c r="BR61" s="130"/>
      <c r="BS61" s="131"/>
      <c r="BT61" s="130"/>
      <c r="BU61" s="127"/>
    </row>
    <row r="62" spans="2:73" ht="13.2" customHeight="1" x14ac:dyDescent="0.2">
      <c r="B62" s="127">
        <v>29</v>
      </c>
      <c r="D62" s="129" t="s">
        <v>437</v>
      </c>
      <c r="E62" s="130" t="s">
        <v>60</v>
      </c>
      <c r="F62" s="131" t="s">
        <v>65</v>
      </c>
      <c r="G62" s="130" t="s">
        <v>62</v>
      </c>
      <c r="H62" s="28"/>
      <c r="I62" s="32"/>
      <c r="J62" s="26"/>
      <c r="K62" s="26"/>
      <c r="L62" s="26"/>
      <c r="M62" s="26"/>
      <c r="O62" s="137"/>
      <c r="P62" s="138"/>
      <c r="Q62" s="134"/>
      <c r="R62" s="133"/>
      <c r="S62" s="37"/>
      <c r="T62" s="133"/>
      <c r="U62" s="136"/>
      <c r="V62" s="139"/>
      <c r="W62" s="137"/>
      <c r="Y62" s="26"/>
      <c r="Z62" s="26"/>
      <c r="AA62" s="26"/>
      <c r="AB62" s="40"/>
      <c r="AC62" s="35"/>
      <c r="AD62" s="38"/>
      <c r="AF62" s="129" t="s">
        <v>438</v>
      </c>
      <c r="AG62" s="130" t="s">
        <v>60</v>
      </c>
      <c r="AH62" s="131" t="s">
        <v>69</v>
      </c>
      <c r="AI62" s="130" t="s">
        <v>62</v>
      </c>
      <c r="AJ62" s="127">
        <v>58</v>
      </c>
      <c r="AM62" s="127">
        <v>88</v>
      </c>
      <c r="AO62" s="129" t="s">
        <v>439</v>
      </c>
      <c r="AP62" s="130" t="s">
        <v>60</v>
      </c>
      <c r="AQ62" s="131" t="s">
        <v>95</v>
      </c>
      <c r="AR62" s="130" t="s">
        <v>62</v>
      </c>
      <c r="AS62" s="32"/>
      <c r="AT62" s="35"/>
      <c r="AU62" s="40"/>
      <c r="AV62" s="26"/>
      <c r="AW62" s="26"/>
      <c r="AX62" s="26"/>
      <c r="BD62" s="45"/>
      <c r="BJ62" s="26"/>
      <c r="BK62" s="26"/>
      <c r="BL62" s="26"/>
      <c r="BM62" s="31"/>
      <c r="BN62" s="38"/>
      <c r="BO62" s="28"/>
      <c r="BQ62" s="129" t="s">
        <v>440</v>
      </c>
      <c r="BR62" s="130" t="s">
        <v>60</v>
      </c>
      <c r="BS62" s="131" t="s">
        <v>61</v>
      </c>
      <c r="BT62" s="130" t="s">
        <v>62</v>
      </c>
      <c r="BU62" s="127">
        <v>118</v>
      </c>
    </row>
    <row r="63" spans="2:73" ht="13.2" customHeight="1" x14ac:dyDescent="0.2">
      <c r="B63" s="127"/>
      <c r="D63" s="129"/>
      <c r="E63" s="130"/>
      <c r="F63" s="131"/>
      <c r="G63" s="130"/>
      <c r="H63" s="26"/>
      <c r="I63" s="26"/>
      <c r="J63" s="26"/>
      <c r="K63" s="26"/>
      <c r="L63" s="26"/>
      <c r="M63" s="26"/>
      <c r="Q63" s="37"/>
      <c r="U63" s="37"/>
      <c r="Y63" s="26"/>
      <c r="Z63" s="26"/>
      <c r="AA63" s="26"/>
      <c r="AB63" s="39"/>
      <c r="AC63" s="36"/>
      <c r="AD63" s="30"/>
      <c r="AF63" s="129"/>
      <c r="AG63" s="130"/>
      <c r="AH63" s="131"/>
      <c r="AI63" s="130"/>
      <c r="AJ63" s="127"/>
      <c r="AM63" s="127"/>
      <c r="AO63" s="129"/>
      <c r="AP63" s="130"/>
      <c r="AQ63" s="131"/>
      <c r="AR63" s="130"/>
      <c r="AS63" s="26"/>
      <c r="AT63" s="34"/>
      <c r="AU63" s="39"/>
      <c r="AV63" s="26"/>
      <c r="AW63" s="26"/>
      <c r="AX63" s="26"/>
      <c r="BD63" s="45"/>
      <c r="BJ63" s="26"/>
      <c r="BK63" s="26"/>
      <c r="BL63" s="26"/>
      <c r="BM63" s="26"/>
      <c r="BN63" s="30"/>
      <c r="BO63" s="30"/>
      <c r="BQ63" s="129"/>
      <c r="BR63" s="130"/>
      <c r="BS63" s="131"/>
      <c r="BT63" s="130"/>
      <c r="BU63" s="127"/>
    </row>
    <row r="64" spans="2:73" ht="13.2" customHeight="1" x14ac:dyDescent="0.2">
      <c r="O64" s="42"/>
      <c r="P64" s="128" t="s">
        <v>108</v>
      </c>
      <c r="Q64" s="128"/>
      <c r="R64" s="128"/>
      <c r="S64" s="128"/>
      <c r="T64" s="128"/>
      <c r="U64" s="128"/>
      <c r="V64" s="128"/>
      <c r="W64" s="42"/>
      <c r="Y64" s="26"/>
      <c r="Z64" s="26"/>
      <c r="AA64" s="26"/>
      <c r="AB64" s="31"/>
      <c r="AC64" s="38"/>
      <c r="AD64" s="28"/>
      <c r="AF64" s="129" t="s">
        <v>441</v>
      </c>
      <c r="AG64" s="130" t="s">
        <v>60</v>
      </c>
      <c r="AH64" s="131" t="s">
        <v>61</v>
      </c>
      <c r="AI64" s="130" t="s">
        <v>62</v>
      </c>
      <c r="AJ64" s="127">
        <v>59</v>
      </c>
      <c r="AM64" s="127">
        <v>89</v>
      </c>
      <c r="AO64" s="129" t="s">
        <v>442</v>
      </c>
      <c r="AP64" s="130" t="s">
        <v>60</v>
      </c>
      <c r="AQ64" s="131" t="s">
        <v>65</v>
      </c>
      <c r="AR64" s="130" t="s">
        <v>62</v>
      </c>
      <c r="AS64" s="28"/>
      <c r="AT64" s="32"/>
      <c r="AU64" s="26"/>
      <c r="AV64" s="26"/>
      <c r="AW64" s="26"/>
      <c r="AX64" s="26"/>
      <c r="BD64" s="45"/>
    </row>
    <row r="65" spans="15:56" ht="13.2" customHeight="1" x14ac:dyDescent="0.2">
      <c r="O65" s="42"/>
      <c r="P65" s="128"/>
      <c r="Q65" s="128"/>
      <c r="R65" s="128"/>
      <c r="S65" s="128"/>
      <c r="T65" s="128"/>
      <c r="U65" s="128"/>
      <c r="V65" s="128"/>
      <c r="W65" s="42"/>
      <c r="Y65" s="26"/>
      <c r="Z65" s="26"/>
      <c r="AA65" s="26"/>
      <c r="AB65" s="26"/>
      <c r="AC65" s="30"/>
      <c r="AD65" s="30"/>
      <c r="AF65" s="129"/>
      <c r="AG65" s="130"/>
      <c r="AH65" s="131"/>
      <c r="AI65" s="130"/>
      <c r="AJ65" s="127"/>
      <c r="AM65" s="127"/>
      <c r="AO65" s="129"/>
      <c r="AP65" s="130"/>
      <c r="AQ65" s="131"/>
      <c r="AR65" s="130"/>
      <c r="AS65" s="26"/>
      <c r="AT65" s="26"/>
      <c r="AU65" s="26"/>
      <c r="AV65" s="26"/>
      <c r="AW65" s="26"/>
      <c r="AX65" s="26"/>
      <c r="BD65" s="45"/>
    </row>
    <row r="66" spans="15:56" ht="13.2" customHeight="1" x14ac:dyDescent="0.2">
      <c r="BD66" s="45"/>
    </row>
    <row r="67" spans="15:56" ht="13.2" customHeight="1" x14ac:dyDescent="0.2">
      <c r="S67" s="45"/>
      <c r="BD67" s="45"/>
    </row>
    <row r="68" spans="15:56" ht="13.2" customHeight="1" x14ac:dyDescent="0.2">
      <c r="S68" s="45"/>
      <c r="T68" s="46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47"/>
      <c r="AG68" s="48"/>
      <c r="AH68" s="49"/>
      <c r="AI68" s="48"/>
      <c r="AJ68" s="50"/>
      <c r="AK68" s="29"/>
      <c r="AL68" s="29"/>
      <c r="AM68" s="50"/>
      <c r="AN68" s="29"/>
      <c r="AO68" s="47"/>
      <c r="AP68" s="48"/>
      <c r="AQ68" s="49"/>
      <c r="AR68" s="48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51"/>
    </row>
    <row r="69" spans="15:56" ht="13.2" customHeight="1" x14ac:dyDescent="0.2"/>
    <row r="70" spans="15:56" ht="13.2" customHeight="1" x14ac:dyDescent="0.2"/>
  </sheetData>
  <mergeCells count="638"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9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BR6:BR7"/>
    <mergeCell ref="AF6:AF7"/>
    <mergeCell ref="AG6:AG7"/>
    <mergeCell ref="AH6:AH7"/>
    <mergeCell ref="AI6:AI7"/>
    <mergeCell ref="AJ6:AJ7"/>
    <mergeCell ref="AM6:AM7"/>
    <mergeCell ref="BU8:BU9"/>
    <mergeCell ref="AQ8:AQ9"/>
    <mergeCell ref="AR8:AR9"/>
    <mergeCell ref="BQ8:BQ9"/>
    <mergeCell ref="BR8:BR9"/>
    <mergeCell ref="BS8:BS9"/>
    <mergeCell ref="BT8:BT9"/>
    <mergeCell ref="AH8:AH9"/>
    <mergeCell ref="AI8:AI9"/>
    <mergeCell ref="AJ8:AJ9"/>
    <mergeCell ref="AM8:AM9"/>
    <mergeCell ref="AO8:AO9"/>
    <mergeCell ref="AP8:AP9"/>
    <mergeCell ref="B10:B11"/>
    <mergeCell ref="D10:D11"/>
    <mergeCell ref="E10:E11"/>
    <mergeCell ref="F10:F11"/>
    <mergeCell ref="G10:G11"/>
    <mergeCell ref="Q10:R20"/>
    <mergeCell ref="S10:S20"/>
    <mergeCell ref="T10:U20"/>
    <mergeCell ref="AF10:AF11"/>
    <mergeCell ref="B12:B13"/>
    <mergeCell ref="D12:D13"/>
    <mergeCell ref="E12:E13"/>
    <mergeCell ref="F12:F13"/>
    <mergeCell ref="G12:G13"/>
    <mergeCell ref="AF12:AF13"/>
    <mergeCell ref="E14:E15"/>
    <mergeCell ref="F14:F15"/>
    <mergeCell ref="G14:G15"/>
    <mergeCell ref="AF14:AF15"/>
    <mergeCell ref="B20:B21"/>
    <mergeCell ref="D20:D21"/>
    <mergeCell ref="E20:E21"/>
    <mergeCell ref="F20:F21"/>
    <mergeCell ref="G20:G21"/>
    <mergeCell ref="AG12:AG13"/>
    <mergeCell ref="AH12:AH13"/>
    <mergeCell ref="AP10:AP11"/>
    <mergeCell ref="AG10:AG11"/>
    <mergeCell ref="AH10:AH11"/>
    <mergeCell ref="AI10:AI11"/>
    <mergeCell ref="AJ10:AJ11"/>
    <mergeCell ref="AM10:AM11"/>
    <mergeCell ref="AO10:AO11"/>
    <mergeCell ref="BU12:BU13"/>
    <mergeCell ref="AI12:AI13"/>
    <mergeCell ref="AJ12:AJ13"/>
    <mergeCell ref="AM12:AM13"/>
    <mergeCell ref="AO12:AO13"/>
    <mergeCell ref="AP12:AP13"/>
    <mergeCell ref="AQ12:AQ13"/>
    <mergeCell ref="BT10:BT11"/>
    <mergeCell ref="BU10:BU11"/>
    <mergeCell ref="AQ10:AQ11"/>
    <mergeCell ref="AR10:AR11"/>
    <mergeCell ref="BQ10:BQ11"/>
    <mergeCell ref="BR10:BR11"/>
    <mergeCell ref="BS10:BS11"/>
    <mergeCell ref="AR12:AR13"/>
    <mergeCell ref="BQ12:BQ13"/>
    <mergeCell ref="BR12:BR13"/>
    <mergeCell ref="BS12:BS13"/>
    <mergeCell ref="BT12:BT13"/>
    <mergeCell ref="BT14:BT15"/>
    <mergeCell ref="BU14:BU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P14:AP15"/>
    <mergeCell ref="AQ14:AQ15"/>
    <mergeCell ref="AR14:AR15"/>
    <mergeCell ref="BQ14:BQ15"/>
    <mergeCell ref="BR14:BR15"/>
    <mergeCell ref="BS14:BS15"/>
    <mergeCell ref="AG14:AG15"/>
    <mergeCell ref="AH14:AH15"/>
    <mergeCell ref="AI14:AI15"/>
    <mergeCell ref="AJ14:AJ15"/>
    <mergeCell ref="AM14:AM15"/>
    <mergeCell ref="AO14:AO15"/>
    <mergeCell ref="B14:B15"/>
    <mergeCell ref="D14:D15"/>
    <mergeCell ref="AR16:AR17"/>
    <mergeCell ref="BQ16:BQ17"/>
    <mergeCell ref="BR16:BR17"/>
    <mergeCell ref="BS16:BS17"/>
    <mergeCell ref="BT16:BT17"/>
    <mergeCell ref="BU16:BU17"/>
    <mergeCell ref="AI16:AI17"/>
    <mergeCell ref="AJ16:AJ17"/>
    <mergeCell ref="AM16:AM17"/>
    <mergeCell ref="AO16:AO17"/>
    <mergeCell ref="AP16:AP17"/>
    <mergeCell ref="AQ16:AQ17"/>
    <mergeCell ref="BU20:BU21"/>
    <mergeCell ref="AI20:AI21"/>
    <mergeCell ref="AJ20:AJ21"/>
    <mergeCell ref="AM20:AM21"/>
    <mergeCell ref="AO20:AO21"/>
    <mergeCell ref="AP20:AP21"/>
    <mergeCell ref="AQ20:AQ21"/>
    <mergeCell ref="BT18:BT19"/>
    <mergeCell ref="BU18:BU19"/>
    <mergeCell ref="AQ18:AQ19"/>
    <mergeCell ref="AR18:AR19"/>
    <mergeCell ref="BQ18:BQ19"/>
    <mergeCell ref="BR18:BR19"/>
    <mergeCell ref="BS18:BS19"/>
    <mergeCell ref="AP18:AP19"/>
    <mergeCell ref="AI18:AI19"/>
    <mergeCell ref="AJ18:AJ19"/>
    <mergeCell ref="AM18:AM19"/>
    <mergeCell ref="AO18:AO19"/>
    <mergeCell ref="AR20:AR21"/>
    <mergeCell ref="BQ20:BQ21"/>
    <mergeCell ref="BR20:BR21"/>
    <mergeCell ref="BS20:BS21"/>
    <mergeCell ref="BT20:BT21"/>
    <mergeCell ref="BT22:BT23"/>
    <mergeCell ref="B18:B19"/>
    <mergeCell ref="D18:D19"/>
    <mergeCell ref="E18:E19"/>
    <mergeCell ref="F18:F19"/>
    <mergeCell ref="G18:G19"/>
    <mergeCell ref="AF18:AF19"/>
    <mergeCell ref="AF20:AF21"/>
    <mergeCell ref="AG20:AG21"/>
    <mergeCell ref="AH20:AH21"/>
    <mergeCell ref="AG18:AG19"/>
    <mergeCell ref="AH18:AH19"/>
    <mergeCell ref="B24:B25"/>
    <mergeCell ref="D24:D25"/>
    <mergeCell ref="E24:E25"/>
    <mergeCell ref="F24:F25"/>
    <mergeCell ref="G24:G25"/>
    <mergeCell ref="AF24:AF25"/>
    <mergeCell ref="AG24:AG25"/>
    <mergeCell ref="AO22:AO23"/>
    <mergeCell ref="AP22:AP23"/>
    <mergeCell ref="AF22:AF23"/>
    <mergeCell ref="AG22:AG23"/>
    <mergeCell ref="AH22:AH23"/>
    <mergeCell ref="AI22:AI23"/>
    <mergeCell ref="AJ22:AJ23"/>
    <mergeCell ref="AM22:AM23"/>
    <mergeCell ref="R21:T26"/>
    <mergeCell ref="B22:B23"/>
    <mergeCell ref="B26:B27"/>
    <mergeCell ref="D22:D23"/>
    <mergeCell ref="E22:E23"/>
    <mergeCell ref="F22:F23"/>
    <mergeCell ref="G22:G23"/>
    <mergeCell ref="E26:E27"/>
    <mergeCell ref="F26:F27"/>
    <mergeCell ref="AF26:AF27"/>
    <mergeCell ref="AG26:AG27"/>
    <mergeCell ref="AH26:AH27"/>
    <mergeCell ref="AI26:AI27"/>
    <mergeCell ref="AQ24:AQ25"/>
    <mergeCell ref="BU22:BU23"/>
    <mergeCell ref="AQ22:AQ23"/>
    <mergeCell ref="AR22:AR23"/>
    <mergeCell ref="BQ22:BQ23"/>
    <mergeCell ref="BR22:BR23"/>
    <mergeCell ref="BU24:BU25"/>
    <mergeCell ref="AR24:AR25"/>
    <mergeCell ref="BQ24:BQ25"/>
    <mergeCell ref="BR24:BR25"/>
    <mergeCell ref="BS24:BS25"/>
    <mergeCell ref="BT24:BT25"/>
    <mergeCell ref="AH24:AH25"/>
    <mergeCell ref="AI24:AI25"/>
    <mergeCell ref="AJ24:AJ25"/>
    <mergeCell ref="AM24:AM25"/>
    <mergeCell ref="AO24:AO25"/>
    <mergeCell ref="AP24:AP25"/>
    <mergeCell ref="BQ26:BQ27"/>
    <mergeCell ref="BS22:BS23"/>
    <mergeCell ref="BR26:BR27"/>
    <mergeCell ref="BS26:BS27"/>
    <mergeCell ref="BT26:BT27"/>
    <mergeCell ref="BU26:BU27"/>
    <mergeCell ref="B28:B29"/>
    <mergeCell ref="D28:D29"/>
    <mergeCell ref="E28:E29"/>
    <mergeCell ref="F28:F29"/>
    <mergeCell ref="G28:G29"/>
    <mergeCell ref="AJ26:AJ27"/>
    <mergeCell ref="AM26:AM27"/>
    <mergeCell ref="AO26:AO27"/>
    <mergeCell ref="AP26:AP27"/>
    <mergeCell ref="AQ26:AQ27"/>
    <mergeCell ref="AR26:AR27"/>
    <mergeCell ref="BS28:BS29"/>
    <mergeCell ref="BT28:BT29"/>
    <mergeCell ref="BU28:BU29"/>
    <mergeCell ref="AQ28:AQ29"/>
    <mergeCell ref="AR28:AR29"/>
    <mergeCell ref="BQ28:BQ29"/>
    <mergeCell ref="BR28:BR29"/>
    <mergeCell ref="D26:D27"/>
    <mergeCell ref="G26:G27"/>
    <mergeCell ref="E30:E31"/>
    <mergeCell ref="F30:F31"/>
    <mergeCell ref="G30:G31"/>
    <mergeCell ref="Q30:R31"/>
    <mergeCell ref="T30:U31"/>
    <mergeCell ref="AO28:AO29"/>
    <mergeCell ref="AP28:AP29"/>
    <mergeCell ref="AF28:AF29"/>
    <mergeCell ref="AG28:AG29"/>
    <mergeCell ref="AH28:AH29"/>
    <mergeCell ref="AI28:AI29"/>
    <mergeCell ref="AJ28:AJ29"/>
    <mergeCell ref="AM28:AM29"/>
    <mergeCell ref="BQ30:BQ31"/>
    <mergeCell ref="BR30:BR31"/>
    <mergeCell ref="BS30:BS31"/>
    <mergeCell ref="BT30:BT31"/>
    <mergeCell ref="BU30:BU31"/>
    <mergeCell ref="B32:B33"/>
    <mergeCell ref="D32:D33"/>
    <mergeCell ref="E32:E33"/>
    <mergeCell ref="F32:F33"/>
    <mergeCell ref="G32:G33"/>
    <mergeCell ref="AO30:AO31"/>
    <mergeCell ref="AP30:AP31"/>
    <mergeCell ref="AQ30:AQ31"/>
    <mergeCell ref="AR30:AR31"/>
    <mergeCell ref="BB30:BC31"/>
    <mergeCell ref="BE30:BF31"/>
    <mergeCell ref="AF30:AF31"/>
    <mergeCell ref="AG30:AG31"/>
    <mergeCell ref="AH30:AH31"/>
    <mergeCell ref="AI30:AI31"/>
    <mergeCell ref="AJ30:AJ31"/>
    <mergeCell ref="AM30:AM31"/>
    <mergeCell ref="B30:B31"/>
    <mergeCell ref="D30:D31"/>
    <mergeCell ref="B34:B35"/>
    <mergeCell ref="D34:D35"/>
    <mergeCell ref="E34:E35"/>
    <mergeCell ref="F34:F35"/>
    <mergeCell ref="G34:G35"/>
    <mergeCell ref="BB32:BC33"/>
    <mergeCell ref="BE32:BF33"/>
    <mergeCell ref="BQ32:BQ33"/>
    <mergeCell ref="BR32:BR33"/>
    <mergeCell ref="AJ32:AJ33"/>
    <mergeCell ref="AM32:AM33"/>
    <mergeCell ref="AO32:AO33"/>
    <mergeCell ref="AP32:AP33"/>
    <mergeCell ref="AQ32:AQ33"/>
    <mergeCell ref="AR32:AR33"/>
    <mergeCell ref="Q32:R33"/>
    <mergeCell ref="T32:U33"/>
    <mergeCell ref="AF32:AF33"/>
    <mergeCell ref="AG32:AG33"/>
    <mergeCell ref="AH32:AH33"/>
    <mergeCell ref="AI32:AI33"/>
    <mergeCell ref="AF34:AF35"/>
    <mergeCell ref="AG34:AG35"/>
    <mergeCell ref="AH34:AH35"/>
    <mergeCell ref="AI34:AI35"/>
    <mergeCell ref="BU32:BU33"/>
    <mergeCell ref="O33:P36"/>
    <mergeCell ref="V33:W36"/>
    <mergeCell ref="AZ33:BA36"/>
    <mergeCell ref="BG33:BH36"/>
    <mergeCell ref="BS32:BS33"/>
    <mergeCell ref="BT32:BT33"/>
    <mergeCell ref="BU34:BU35"/>
    <mergeCell ref="BB34:BC35"/>
    <mergeCell ref="BE34:BF35"/>
    <mergeCell ref="BQ34:BQ35"/>
    <mergeCell ref="BR34:BR35"/>
    <mergeCell ref="BS34:BS35"/>
    <mergeCell ref="BT34:BT35"/>
    <mergeCell ref="AJ34:AJ35"/>
    <mergeCell ref="AM34:AM35"/>
    <mergeCell ref="AO34:AO35"/>
    <mergeCell ref="AP34:AP35"/>
    <mergeCell ref="AQ34:AQ35"/>
    <mergeCell ref="AR34:AR35"/>
    <mergeCell ref="Q34:R35"/>
    <mergeCell ref="T34:U35"/>
    <mergeCell ref="BS36:BS37"/>
    <mergeCell ref="B36:B37"/>
    <mergeCell ref="D36:D37"/>
    <mergeCell ref="E36:E37"/>
    <mergeCell ref="F36:F37"/>
    <mergeCell ref="G36:G37"/>
    <mergeCell ref="Q36:R37"/>
    <mergeCell ref="T36:U37"/>
    <mergeCell ref="AF36:AF37"/>
    <mergeCell ref="AG36:AG37"/>
    <mergeCell ref="BT36:BT37"/>
    <mergeCell ref="BU36:BU37"/>
    <mergeCell ref="B38:B39"/>
    <mergeCell ref="D38:D39"/>
    <mergeCell ref="E38:E39"/>
    <mergeCell ref="F38:F39"/>
    <mergeCell ref="G38:G39"/>
    <mergeCell ref="Q38:R39"/>
    <mergeCell ref="T38:U39"/>
    <mergeCell ref="AQ36:AQ37"/>
    <mergeCell ref="AR36:AR37"/>
    <mergeCell ref="BB36:BC37"/>
    <mergeCell ref="BE36:BF37"/>
    <mergeCell ref="BQ36:BQ37"/>
    <mergeCell ref="BR36:BR37"/>
    <mergeCell ref="AH36:AH37"/>
    <mergeCell ref="AI36:AI37"/>
    <mergeCell ref="AJ36:AJ37"/>
    <mergeCell ref="AM36:AM37"/>
    <mergeCell ref="AO36:AO37"/>
    <mergeCell ref="AP36:AP37"/>
    <mergeCell ref="BQ38:BQ39"/>
    <mergeCell ref="BR38:BR39"/>
    <mergeCell ref="BS38:BS39"/>
    <mergeCell ref="BT38:BT39"/>
    <mergeCell ref="BU38:BU39"/>
    <mergeCell ref="B40:B41"/>
    <mergeCell ref="D40:D41"/>
    <mergeCell ref="E40:E41"/>
    <mergeCell ref="F40:F41"/>
    <mergeCell ref="G40:G41"/>
    <mergeCell ref="AO38:AO39"/>
    <mergeCell ref="AP38:AP39"/>
    <mergeCell ref="AQ38:AQ39"/>
    <mergeCell ref="AR38:AR39"/>
    <mergeCell ref="BB38:BC39"/>
    <mergeCell ref="BE38:BF39"/>
    <mergeCell ref="AF38:AF39"/>
    <mergeCell ref="AG38:AG39"/>
    <mergeCell ref="AH38:AH39"/>
    <mergeCell ref="AI38:AI39"/>
    <mergeCell ref="AJ38:AJ39"/>
    <mergeCell ref="AM38:AM39"/>
    <mergeCell ref="BS40:BS41"/>
    <mergeCell ref="BT40:BT41"/>
    <mergeCell ref="BU40:BU41"/>
    <mergeCell ref="AQ40:AQ41"/>
    <mergeCell ref="AR40:AR41"/>
    <mergeCell ref="B42:B43"/>
    <mergeCell ref="D42:D43"/>
    <mergeCell ref="E42:E43"/>
    <mergeCell ref="F42:F43"/>
    <mergeCell ref="G42:G43"/>
    <mergeCell ref="AF42:AF43"/>
    <mergeCell ref="AG42:AG43"/>
    <mergeCell ref="AO40:AO41"/>
    <mergeCell ref="AP40:AP41"/>
    <mergeCell ref="BR40:BR41"/>
    <mergeCell ref="AF40:AF41"/>
    <mergeCell ref="AG40:AG41"/>
    <mergeCell ref="AH40:AH41"/>
    <mergeCell ref="AI40:AI41"/>
    <mergeCell ref="AJ40:AJ41"/>
    <mergeCell ref="AM40:AM41"/>
    <mergeCell ref="BU42:BU43"/>
    <mergeCell ref="AQ42:AQ43"/>
    <mergeCell ref="AR42:AR43"/>
    <mergeCell ref="BQ42:BQ43"/>
    <mergeCell ref="BR42:BR43"/>
    <mergeCell ref="BS42:BS43"/>
    <mergeCell ref="BT42:BT43"/>
    <mergeCell ref="AH42:AH43"/>
    <mergeCell ref="AI42:AI43"/>
    <mergeCell ref="AJ42:AJ43"/>
    <mergeCell ref="AM42:AM43"/>
    <mergeCell ref="AO42:AO43"/>
    <mergeCell ref="AP42:AP43"/>
    <mergeCell ref="E44:E45"/>
    <mergeCell ref="F44:F45"/>
    <mergeCell ref="G44:G45"/>
    <mergeCell ref="AF44:AF45"/>
    <mergeCell ref="AG44:AG45"/>
    <mergeCell ref="AH44:AH45"/>
    <mergeCell ref="AI44:AI45"/>
    <mergeCell ref="BQ40:BQ41"/>
    <mergeCell ref="BQ44:BQ45"/>
    <mergeCell ref="BR44:BR45"/>
    <mergeCell ref="BS44:BS45"/>
    <mergeCell ref="BT44:BT45"/>
    <mergeCell ref="BU44:BU45"/>
    <mergeCell ref="B46:B47"/>
    <mergeCell ref="D46:D47"/>
    <mergeCell ref="E46:E47"/>
    <mergeCell ref="F46:F47"/>
    <mergeCell ref="G46:G47"/>
    <mergeCell ref="AJ44:AJ45"/>
    <mergeCell ref="AM44:AM45"/>
    <mergeCell ref="AO44:AO45"/>
    <mergeCell ref="AP44:AP45"/>
    <mergeCell ref="AQ44:AQ45"/>
    <mergeCell ref="AR44:AR45"/>
    <mergeCell ref="BS46:BS47"/>
    <mergeCell ref="BT46:BT47"/>
    <mergeCell ref="BU46:BU47"/>
    <mergeCell ref="AQ46:AQ47"/>
    <mergeCell ref="AR46:AR47"/>
    <mergeCell ref="BQ46:BQ47"/>
    <mergeCell ref="BR46:BR47"/>
    <mergeCell ref="B44:B45"/>
    <mergeCell ref="D44:D45"/>
    <mergeCell ref="B48:B49"/>
    <mergeCell ref="D48:D49"/>
    <mergeCell ref="E48:E49"/>
    <mergeCell ref="F48:F49"/>
    <mergeCell ref="G48:G49"/>
    <mergeCell ref="AF48:AF49"/>
    <mergeCell ref="AG48:AG49"/>
    <mergeCell ref="AO46:AO47"/>
    <mergeCell ref="AP46:AP47"/>
    <mergeCell ref="AF46:AF47"/>
    <mergeCell ref="AG46:AG47"/>
    <mergeCell ref="AH46:AH47"/>
    <mergeCell ref="AI46:AI47"/>
    <mergeCell ref="AJ46:AJ47"/>
    <mergeCell ref="AM46:AM47"/>
    <mergeCell ref="BU48:BU49"/>
    <mergeCell ref="B50:B51"/>
    <mergeCell ref="D50:D51"/>
    <mergeCell ref="E50:E51"/>
    <mergeCell ref="F50:F51"/>
    <mergeCell ref="G50:G51"/>
    <mergeCell ref="AF50:AF51"/>
    <mergeCell ref="AG50:AG51"/>
    <mergeCell ref="AH50:AH51"/>
    <mergeCell ref="AI50:AI51"/>
    <mergeCell ref="AQ48:AQ49"/>
    <mergeCell ref="AR48:AR49"/>
    <mergeCell ref="BQ48:BQ49"/>
    <mergeCell ref="BR48:BR49"/>
    <mergeCell ref="BS48:BS49"/>
    <mergeCell ref="BT48:BT49"/>
    <mergeCell ref="AH48:AH49"/>
    <mergeCell ref="AI48:AI49"/>
    <mergeCell ref="AJ48:AJ49"/>
    <mergeCell ref="AM48:AM49"/>
    <mergeCell ref="AO48:AO49"/>
    <mergeCell ref="AP48:AP49"/>
    <mergeCell ref="BQ50:BQ51"/>
    <mergeCell ref="BR50:BR51"/>
    <mergeCell ref="B52:B53"/>
    <mergeCell ref="D52:D53"/>
    <mergeCell ref="E52:E53"/>
    <mergeCell ref="F52:F53"/>
    <mergeCell ref="G52:G53"/>
    <mergeCell ref="AJ50:AJ51"/>
    <mergeCell ref="AM50:AM51"/>
    <mergeCell ref="AO50:AO51"/>
    <mergeCell ref="AP50:AP51"/>
    <mergeCell ref="AH52:AH53"/>
    <mergeCell ref="AI52:AI53"/>
    <mergeCell ref="AJ52:AJ53"/>
    <mergeCell ref="AM52:AM53"/>
    <mergeCell ref="BS50:BS51"/>
    <mergeCell ref="BT50:BT51"/>
    <mergeCell ref="BU50:BU51"/>
    <mergeCell ref="AQ50:AQ51"/>
    <mergeCell ref="AR50:AR51"/>
    <mergeCell ref="B54:B55"/>
    <mergeCell ref="D54:D55"/>
    <mergeCell ref="E54:E55"/>
    <mergeCell ref="F54:F55"/>
    <mergeCell ref="G54:G55"/>
    <mergeCell ref="AF54:AF55"/>
    <mergeCell ref="BS52:BS53"/>
    <mergeCell ref="BT52:BT53"/>
    <mergeCell ref="BU52:BU53"/>
    <mergeCell ref="O53:P60"/>
    <mergeCell ref="Q53:R54"/>
    <mergeCell ref="T53:U54"/>
    <mergeCell ref="V53:W60"/>
    <mergeCell ref="AG54:AG55"/>
    <mergeCell ref="AH54:AH55"/>
    <mergeCell ref="AI54:AI55"/>
    <mergeCell ref="AO52:AO53"/>
    <mergeCell ref="AP52:AP53"/>
    <mergeCell ref="AQ52:AQ53"/>
    <mergeCell ref="AR52:AR53"/>
    <mergeCell ref="BQ52:BQ53"/>
    <mergeCell ref="BR52:BR53"/>
    <mergeCell ref="AF52:AF53"/>
    <mergeCell ref="AG52:AG53"/>
    <mergeCell ref="BQ54:BQ55"/>
    <mergeCell ref="BR54:BR55"/>
    <mergeCell ref="BS54:BS55"/>
    <mergeCell ref="BT54:BT55"/>
    <mergeCell ref="BU54:BU55"/>
    <mergeCell ref="Q55:R56"/>
    <mergeCell ref="T55:U56"/>
    <mergeCell ref="AG56:AG57"/>
    <mergeCell ref="AH56:AH57"/>
    <mergeCell ref="AI56:AI57"/>
    <mergeCell ref="AJ54:AJ55"/>
    <mergeCell ref="AM54:AM55"/>
    <mergeCell ref="AO54:AO55"/>
    <mergeCell ref="AP54:AP55"/>
    <mergeCell ref="AQ54:AQ55"/>
    <mergeCell ref="AR54:AR55"/>
    <mergeCell ref="BT56:BT57"/>
    <mergeCell ref="BU56:BU57"/>
    <mergeCell ref="Q57:R58"/>
    <mergeCell ref="T57:U58"/>
    <mergeCell ref="AG58:AG59"/>
    <mergeCell ref="AH58:AH59"/>
    <mergeCell ref="AI58:AI59"/>
    <mergeCell ref="AJ56:AJ57"/>
    <mergeCell ref="AM56:AM57"/>
    <mergeCell ref="AO56:AO57"/>
    <mergeCell ref="AP56:AP57"/>
    <mergeCell ref="AQ56:AQ57"/>
    <mergeCell ref="BR56:BR57"/>
    <mergeCell ref="BS56:BS57"/>
    <mergeCell ref="B56:B57"/>
    <mergeCell ref="D56:D57"/>
    <mergeCell ref="E56:E57"/>
    <mergeCell ref="F56:F57"/>
    <mergeCell ref="G56:G57"/>
    <mergeCell ref="BQ58:BQ59"/>
    <mergeCell ref="BR58:BR59"/>
    <mergeCell ref="BS58:BS59"/>
    <mergeCell ref="AR56:AR57"/>
    <mergeCell ref="AF56:AF57"/>
    <mergeCell ref="B58:B59"/>
    <mergeCell ref="D58:D59"/>
    <mergeCell ref="E58:E59"/>
    <mergeCell ref="F58:F59"/>
    <mergeCell ref="G58:G59"/>
    <mergeCell ref="AF58:AF59"/>
    <mergeCell ref="BQ56:BQ57"/>
    <mergeCell ref="BT58:BT59"/>
    <mergeCell ref="BU58:BU59"/>
    <mergeCell ref="Q59:R60"/>
    <mergeCell ref="T59:U60"/>
    <mergeCell ref="AG60:AG61"/>
    <mergeCell ref="AH60:AH61"/>
    <mergeCell ref="AI60:AI61"/>
    <mergeCell ref="AJ58:AJ59"/>
    <mergeCell ref="AM58:AM59"/>
    <mergeCell ref="AO58:AO59"/>
    <mergeCell ref="AP58:AP59"/>
    <mergeCell ref="AQ58:AQ59"/>
    <mergeCell ref="AR58:AR59"/>
    <mergeCell ref="BT60:BT61"/>
    <mergeCell ref="BU60:BU61"/>
    <mergeCell ref="AQ60:AQ61"/>
    <mergeCell ref="AR60:AR61"/>
    <mergeCell ref="B62:B63"/>
    <mergeCell ref="D62:D63"/>
    <mergeCell ref="E62:E63"/>
    <mergeCell ref="F62:F63"/>
    <mergeCell ref="G62:G63"/>
    <mergeCell ref="AF62:AF63"/>
    <mergeCell ref="BQ60:BQ61"/>
    <mergeCell ref="BR60:BR61"/>
    <mergeCell ref="BS60:BS61"/>
    <mergeCell ref="B60:B61"/>
    <mergeCell ref="D60:D61"/>
    <mergeCell ref="E60:E61"/>
    <mergeCell ref="F60:F61"/>
    <mergeCell ref="G60:G61"/>
    <mergeCell ref="O61:P62"/>
    <mergeCell ref="Q61:R62"/>
    <mergeCell ref="T61:U62"/>
    <mergeCell ref="V61:W62"/>
    <mergeCell ref="AG62:AG63"/>
    <mergeCell ref="AJ60:AJ61"/>
    <mergeCell ref="AM60:AM61"/>
    <mergeCell ref="AO60:AO61"/>
    <mergeCell ref="AP60:AP61"/>
    <mergeCell ref="AF60:AF61"/>
    <mergeCell ref="AQ64:AQ65"/>
    <mergeCell ref="AR64:AR65"/>
    <mergeCell ref="BU62:BU63"/>
    <mergeCell ref="P64:V65"/>
    <mergeCell ref="AF64:AF65"/>
    <mergeCell ref="AG64:AG65"/>
    <mergeCell ref="AH64:AH65"/>
    <mergeCell ref="AI64:AI65"/>
    <mergeCell ref="AJ64:AJ65"/>
    <mergeCell ref="AM64:AM65"/>
    <mergeCell ref="AO64:AO65"/>
    <mergeCell ref="AP64:AP65"/>
    <mergeCell ref="AQ62:AQ63"/>
    <mergeCell ref="AR62:AR63"/>
    <mergeCell ref="BQ62:BQ63"/>
    <mergeCell ref="BR62:BR63"/>
    <mergeCell ref="BS62:BS63"/>
    <mergeCell ref="BT62:BT63"/>
    <mergeCell ref="AH62:AH63"/>
    <mergeCell ref="AI62:AI63"/>
    <mergeCell ref="AJ62:AJ63"/>
    <mergeCell ref="AM62:AM63"/>
    <mergeCell ref="AO62:AO63"/>
    <mergeCell ref="AP62:AP63"/>
  </mergeCells>
  <phoneticPr fontId="1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3987E-6734-4449-8AF5-CD7D38A9EB6F}">
  <sheetPr codeName="Sheet22">
    <pageSetUpPr fitToPage="1"/>
  </sheetPr>
  <dimension ref="B1:BU66"/>
  <sheetViews>
    <sheetView tabSelected="1" zoomScaleNormal="100" zoomScaleSheetLayoutView="85" workbookViewId="0">
      <selection activeCell="CN19" sqref="CN18:CN19"/>
    </sheetView>
  </sheetViews>
  <sheetFormatPr defaultColWidth="9" defaultRowHeight="13.8" x14ac:dyDescent="0.2"/>
  <cols>
    <col min="1" max="1" width="2.77734375" style="22" customWidth="1"/>
    <col min="2" max="2" width="4.33203125" style="21" customWidth="1"/>
    <col min="3" max="3" width="0" style="22" hidden="1" customWidth="1"/>
    <col min="4" max="4" width="9.33203125" style="23" customWidth="1"/>
    <col min="5" max="5" width="1.77734375" style="24" customWidth="1"/>
    <col min="6" max="6" width="6.77734375" style="25" customWidth="1"/>
    <col min="7" max="7" width="1.77734375" style="24" customWidth="1"/>
    <col min="8" max="30" width="2.77734375" style="22" customWidth="1"/>
    <col min="31" max="31" width="0" style="22" hidden="1" customWidth="1"/>
    <col min="32" max="32" width="9.33203125" style="23" customWidth="1"/>
    <col min="33" max="33" width="1.77734375" style="24" customWidth="1"/>
    <col min="34" max="34" width="6.77734375" style="25" customWidth="1"/>
    <col min="35" max="35" width="1.77734375" style="24" customWidth="1"/>
    <col min="36" max="36" width="4.33203125" style="21" customWidth="1"/>
    <col min="37" max="38" width="2.77734375" style="22" customWidth="1"/>
    <col min="39" max="39" width="4.33203125" style="21" customWidth="1"/>
    <col min="40" max="40" width="0" style="22" hidden="1" customWidth="1"/>
    <col min="41" max="41" width="9.33203125" style="23" customWidth="1"/>
    <col min="42" max="42" width="1.77734375" style="24" customWidth="1"/>
    <col min="43" max="43" width="6.77734375" style="25" customWidth="1"/>
    <col min="44" max="44" width="1.77734375" style="24" customWidth="1"/>
    <col min="45" max="67" width="2.77734375" style="22" customWidth="1"/>
    <col min="68" max="68" width="0" style="22" hidden="1" customWidth="1"/>
    <col min="69" max="69" width="9.33203125" style="23" customWidth="1"/>
    <col min="70" max="70" width="1.77734375" style="24" customWidth="1"/>
    <col min="71" max="71" width="6.77734375" style="25" customWidth="1"/>
    <col min="72" max="72" width="1.77734375" style="24" customWidth="1"/>
    <col min="73" max="73" width="4.33203125" style="21" customWidth="1"/>
    <col min="74" max="74" width="2.77734375" style="22" customWidth="1"/>
    <col min="75" max="16384" width="9" style="22"/>
  </cols>
  <sheetData>
    <row r="1" spans="2:73" ht="30" customHeight="1" x14ac:dyDescent="0.2">
      <c r="D1" s="143" t="s">
        <v>55</v>
      </c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  <c r="AY1" s="144"/>
      <c r="AZ1" s="144"/>
      <c r="BA1" s="144"/>
      <c r="BB1" s="144"/>
      <c r="BC1" s="144"/>
      <c r="BD1" s="144"/>
      <c r="BE1" s="144"/>
      <c r="BF1" s="144"/>
      <c r="BG1" s="144"/>
      <c r="BH1" s="144"/>
      <c r="BI1" s="144"/>
      <c r="BJ1" s="144"/>
      <c r="BK1" s="144"/>
      <c r="BL1" s="144"/>
      <c r="BM1" s="144"/>
      <c r="BN1" s="144"/>
      <c r="BO1" s="144"/>
      <c r="BP1" s="144"/>
      <c r="BQ1" s="144"/>
      <c r="BR1" s="144"/>
    </row>
    <row r="3" spans="2:73" ht="25.05" customHeight="1" x14ac:dyDescent="0.2">
      <c r="AE3" s="146" t="s">
        <v>443</v>
      </c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BM3" s="147" t="s">
        <v>57</v>
      </c>
      <c r="BN3" s="144"/>
      <c r="BO3" s="144"/>
      <c r="BP3" s="144"/>
      <c r="BQ3" s="144"/>
      <c r="BR3" s="144"/>
      <c r="BS3" s="144"/>
      <c r="BT3" s="144"/>
      <c r="BU3" s="144"/>
    </row>
    <row r="4" spans="2:73" x14ac:dyDescent="0.2">
      <c r="BM4" s="147" t="s">
        <v>58</v>
      </c>
      <c r="BN4" s="144"/>
      <c r="BO4" s="144"/>
      <c r="BP4" s="144"/>
      <c r="BQ4" s="144"/>
      <c r="BR4" s="144"/>
      <c r="BS4" s="144"/>
      <c r="BT4" s="144"/>
      <c r="BU4" s="144"/>
    </row>
    <row r="6" spans="2:73" ht="13.95" customHeight="1" x14ac:dyDescent="0.2">
      <c r="B6" s="127">
        <v>1</v>
      </c>
      <c r="D6" s="129" t="s">
        <v>444</v>
      </c>
      <c r="E6" s="130" t="s">
        <v>60</v>
      </c>
      <c r="F6" s="131" t="s">
        <v>67</v>
      </c>
      <c r="G6" s="130" t="s">
        <v>62</v>
      </c>
      <c r="H6" s="26"/>
      <c r="I6" s="26"/>
      <c r="J6" s="26"/>
      <c r="K6" s="26"/>
      <c r="L6" s="26"/>
      <c r="M6" s="26"/>
      <c r="Q6" s="27"/>
      <c r="R6" s="148"/>
      <c r="S6" s="149"/>
      <c r="T6" s="149"/>
      <c r="U6" s="27"/>
      <c r="Y6" s="26"/>
      <c r="Z6" s="26"/>
      <c r="AA6" s="26"/>
      <c r="AB6" s="26"/>
      <c r="AC6" s="28"/>
      <c r="AD6" s="28"/>
      <c r="AF6" s="129" t="s">
        <v>445</v>
      </c>
      <c r="AG6" s="130" t="s">
        <v>60</v>
      </c>
      <c r="AH6" s="131" t="s">
        <v>67</v>
      </c>
      <c r="AI6" s="130" t="s">
        <v>62</v>
      </c>
      <c r="AJ6" s="127">
        <v>28</v>
      </c>
      <c r="AM6" s="127">
        <v>56</v>
      </c>
      <c r="AO6" s="129" t="s">
        <v>446</v>
      </c>
      <c r="AP6" s="130" t="s">
        <v>60</v>
      </c>
      <c r="AQ6" s="131" t="s">
        <v>61</v>
      </c>
      <c r="AR6" s="130" t="s">
        <v>62</v>
      </c>
      <c r="AS6" s="26"/>
      <c r="AT6" s="26"/>
      <c r="AU6" s="26"/>
      <c r="AV6" s="26"/>
      <c r="AW6" s="26"/>
      <c r="AX6" s="26"/>
      <c r="BJ6" s="26"/>
      <c r="BK6" s="26"/>
      <c r="BL6" s="26"/>
      <c r="BM6" s="26"/>
      <c r="BN6" s="28"/>
      <c r="BO6" s="28"/>
      <c r="BQ6" s="129" t="s">
        <v>447</v>
      </c>
      <c r="BR6" s="130" t="s">
        <v>60</v>
      </c>
      <c r="BS6" s="131" t="s">
        <v>141</v>
      </c>
      <c r="BT6" s="130" t="s">
        <v>62</v>
      </c>
      <c r="BU6" s="127">
        <v>83</v>
      </c>
    </row>
    <row r="7" spans="2:73" ht="13.95" customHeight="1" x14ac:dyDescent="0.2">
      <c r="B7" s="127"/>
      <c r="D7" s="129"/>
      <c r="E7" s="130"/>
      <c r="F7" s="131"/>
      <c r="G7" s="130"/>
      <c r="H7" s="30"/>
      <c r="I7" s="31"/>
      <c r="J7" s="26"/>
      <c r="K7" s="26"/>
      <c r="L7" s="26"/>
      <c r="M7" s="26"/>
      <c r="Q7" s="27"/>
      <c r="R7" s="149"/>
      <c r="S7" s="149"/>
      <c r="T7" s="149"/>
      <c r="U7" s="27"/>
      <c r="Y7" s="26"/>
      <c r="Z7" s="26"/>
      <c r="AA7" s="26"/>
      <c r="AB7" s="32"/>
      <c r="AC7" s="33"/>
      <c r="AD7" s="30"/>
      <c r="AF7" s="129"/>
      <c r="AG7" s="130"/>
      <c r="AH7" s="131"/>
      <c r="AI7" s="130"/>
      <c r="AJ7" s="127"/>
      <c r="AM7" s="127"/>
      <c r="AO7" s="129"/>
      <c r="AP7" s="130"/>
      <c r="AQ7" s="131"/>
      <c r="AR7" s="130"/>
      <c r="AS7" s="30"/>
      <c r="AT7" s="31"/>
      <c r="AU7" s="26"/>
      <c r="AV7" s="26"/>
      <c r="AW7" s="26"/>
      <c r="AX7" s="26"/>
      <c r="BJ7" s="26"/>
      <c r="BK7" s="26"/>
      <c r="BL7" s="26"/>
      <c r="BM7" s="32"/>
      <c r="BN7" s="33"/>
      <c r="BO7" s="30"/>
      <c r="BQ7" s="129"/>
      <c r="BR7" s="130"/>
      <c r="BS7" s="131"/>
      <c r="BT7" s="130"/>
      <c r="BU7" s="127"/>
    </row>
    <row r="8" spans="2:73" ht="13.95" customHeight="1" x14ac:dyDescent="0.2">
      <c r="B8" s="127">
        <v>2</v>
      </c>
      <c r="D8" s="129" t="s">
        <v>202</v>
      </c>
      <c r="E8" s="130" t="s">
        <v>60</v>
      </c>
      <c r="F8" s="131" t="s">
        <v>154</v>
      </c>
      <c r="G8" s="130" t="s">
        <v>62</v>
      </c>
      <c r="H8" s="26"/>
      <c r="I8" s="34"/>
      <c r="J8" s="35"/>
      <c r="K8" s="26"/>
      <c r="L8" s="26"/>
      <c r="M8" s="26"/>
      <c r="Q8" s="27"/>
      <c r="R8" s="149"/>
      <c r="S8" s="149"/>
      <c r="T8" s="149"/>
      <c r="U8" s="27"/>
      <c r="Y8" s="26"/>
      <c r="Z8" s="26"/>
      <c r="AA8" s="26"/>
      <c r="AB8" s="35"/>
      <c r="AC8" s="36"/>
      <c r="AD8" s="28"/>
      <c r="AF8" s="129" t="s">
        <v>266</v>
      </c>
      <c r="AG8" s="130" t="s">
        <v>60</v>
      </c>
      <c r="AH8" s="131" t="s">
        <v>110</v>
      </c>
      <c r="AI8" s="130" t="s">
        <v>62</v>
      </c>
      <c r="AJ8" s="127">
        <v>29</v>
      </c>
      <c r="AM8" s="127">
        <v>57</v>
      </c>
      <c r="AO8" s="129" t="s">
        <v>448</v>
      </c>
      <c r="AP8" s="130" t="s">
        <v>60</v>
      </c>
      <c r="AQ8" s="131" t="s">
        <v>110</v>
      </c>
      <c r="AR8" s="130" t="s">
        <v>62</v>
      </c>
      <c r="AS8" s="26"/>
      <c r="AT8" s="34"/>
      <c r="AU8" s="35"/>
      <c r="AV8" s="26"/>
      <c r="AW8" s="26"/>
      <c r="AX8" s="26"/>
      <c r="BJ8" s="26"/>
      <c r="BK8" s="26"/>
      <c r="BL8" s="26"/>
      <c r="BM8" s="35"/>
      <c r="BN8" s="36"/>
      <c r="BO8" s="28"/>
      <c r="BQ8" s="129" t="s">
        <v>449</v>
      </c>
      <c r="BR8" s="130" t="s">
        <v>60</v>
      </c>
      <c r="BS8" s="131" t="s">
        <v>77</v>
      </c>
      <c r="BT8" s="130" t="s">
        <v>62</v>
      </c>
      <c r="BU8" s="127">
        <v>84</v>
      </c>
    </row>
    <row r="9" spans="2:73" ht="13.95" customHeight="1" x14ac:dyDescent="0.2">
      <c r="B9" s="127"/>
      <c r="D9" s="129"/>
      <c r="E9" s="130"/>
      <c r="F9" s="131"/>
      <c r="G9" s="130"/>
      <c r="H9" s="31"/>
      <c r="I9" s="39"/>
      <c r="J9" s="40"/>
      <c r="K9" s="26"/>
      <c r="L9" s="26"/>
      <c r="M9" s="26"/>
      <c r="Q9" s="27"/>
      <c r="R9" s="149"/>
      <c r="S9" s="149"/>
      <c r="T9" s="149"/>
      <c r="U9" s="27"/>
      <c r="Y9" s="26"/>
      <c r="Z9" s="26"/>
      <c r="AA9" s="26"/>
      <c r="AB9" s="40"/>
      <c r="AC9" s="39"/>
      <c r="AD9" s="33"/>
      <c r="AF9" s="129"/>
      <c r="AG9" s="130"/>
      <c r="AH9" s="131"/>
      <c r="AI9" s="130"/>
      <c r="AJ9" s="127"/>
      <c r="AM9" s="127"/>
      <c r="AO9" s="129"/>
      <c r="AP9" s="130"/>
      <c r="AQ9" s="131"/>
      <c r="AR9" s="130"/>
      <c r="AS9" s="31"/>
      <c r="AT9" s="39"/>
      <c r="AU9" s="40"/>
      <c r="AV9" s="26"/>
      <c r="AW9" s="26"/>
      <c r="AX9" s="26"/>
      <c r="BJ9" s="26"/>
      <c r="BK9" s="26"/>
      <c r="BL9" s="26"/>
      <c r="BM9" s="40"/>
      <c r="BN9" s="39"/>
      <c r="BO9" s="33"/>
      <c r="BQ9" s="129"/>
      <c r="BR9" s="130"/>
      <c r="BS9" s="131"/>
      <c r="BT9" s="130"/>
      <c r="BU9" s="127"/>
    </row>
    <row r="10" spans="2:73" ht="13.95" customHeight="1" x14ac:dyDescent="0.2">
      <c r="B10" s="127">
        <v>3</v>
      </c>
      <c r="D10" s="129" t="s">
        <v>450</v>
      </c>
      <c r="E10" s="130" t="s">
        <v>60</v>
      </c>
      <c r="F10" s="131" t="s">
        <v>124</v>
      </c>
      <c r="G10" s="130" t="s">
        <v>62</v>
      </c>
      <c r="H10" s="32"/>
      <c r="I10" s="26"/>
      <c r="J10" s="34"/>
      <c r="K10" s="26"/>
      <c r="L10" s="26"/>
      <c r="M10" s="26"/>
      <c r="Q10" s="41"/>
      <c r="R10" s="150"/>
      <c r="S10" s="151"/>
      <c r="T10" s="151"/>
      <c r="U10" s="41"/>
      <c r="Y10" s="26"/>
      <c r="Z10" s="26"/>
      <c r="AA10" s="26"/>
      <c r="AB10" s="36"/>
      <c r="AC10" s="31"/>
      <c r="AD10" s="38"/>
      <c r="AF10" s="129" t="s">
        <v>451</v>
      </c>
      <c r="AG10" s="130" t="s">
        <v>60</v>
      </c>
      <c r="AH10" s="131" t="s">
        <v>102</v>
      </c>
      <c r="AI10" s="130" t="s">
        <v>62</v>
      </c>
      <c r="AJ10" s="127">
        <v>30</v>
      </c>
      <c r="AM10" s="127">
        <v>58</v>
      </c>
      <c r="AO10" s="129" t="s">
        <v>452</v>
      </c>
      <c r="AP10" s="130" t="s">
        <v>60</v>
      </c>
      <c r="AQ10" s="131" t="s">
        <v>77</v>
      </c>
      <c r="AR10" s="130" t="s">
        <v>62</v>
      </c>
      <c r="AS10" s="32"/>
      <c r="AT10" s="26"/>
      <c r="AU10" s="34"/>
      <c r="AV10" s="26"/>
      <c r="AW10" s="26"/>
      <c r="AX10" s="26"/>
      <c r="BJ10" s="26"/>
      <c r="BK10" s="26"/>
      <c r="BL10" s="26"/>
      <c r="BM10" s="36"/>
      <c r="BN10" s="31"/>
      <c r="BO10" s="38"/>
      <c r="BQ10" s="129" t="s">
        <v>453</v>
      </c>
      <c r="BR10" s="130" t="s">
        <v>60</v>
      </c>
      <c r="BS10" s="131" t="s">
        <v>112</v>
      </c>
      <c r="BT10" s="130" t="s">
        <v>62</v>
      </c>
      <c r="BU10" s="127">
        <v>85</v>
      </c>
    </row>
    <row r="11" spans="2:73" ht="13.95" customHeight="1" x14ac:dyDescent="0.2">
      <c r="B11" s="127"/>
      <c r="D11" s="129"/>
      <c r="E11" s="130"/>
      <c r="F11" s="131"/>
      <c r="G11" s="130"/>
      <c r="H11" s="26"/>
      <c r="I11" s="26"/>
      <c r="J11" s="34"/>
      <c r="K11" s="26"/>
      <c r="L11" s="26"/>
      <c r="M11" s="26"/>
      <c r="Q11" s="41"/>
      <c r="R11" s="151"/>
      <c r="S11" s="151"/>
      <c r="T11" s="151"/>
      <c r="U11" s="41"/>
      <c r="Y11" s="26"/>
      <c r="Z11" s="26"/>
      <c r="AA11" s="32"/>
      <c r="AB11" s="36"/>
      <c r="AC11" s="26"/>
      <c r="AD11" s="30"/>
      <c r="AF11" s="129"/>
      <c r="AG11" s="130"/>
      <c r="AH11" s="131"/>
      <c r="AI11" s="130"/>
      <c r="AJ11" s="127"/>
      <c r="AM11" s="127"/>
      <c r="AO11" s="129"/>
      <c r="AP11" s="130"/>
      <c r="AQ11" s="131"/>
      <c r="AR11" s="130"/>
      <c r="AS11" s="26"/>
      <c r="AT11" s="26"/>
      <c r="AU11" s="34"/>
      <c r="AV11" s="26"/>
      <c r="AW11" s="26"/>
      <c r="AX11" s="26"/>
      <c r="BJ11" s="26"/>
      <c r="BK11" s="26"/>
      <c r="BL11" s="32"/>
      <c r="BM11" s="36"/>
      <c r="BN11" s="26"/>
      <c r="BO11" s="30"/>
      <c r="BQ11" s="129"/>
      <c r="BR11" s="130"/>
      <c r="BS11" s="131"/>
      <c r="BT11" s="130"/>
      <c r="BU11" s="127"/>
    </row>
    <row r="12" spans="2:73" ht="13.95" customHeight="1" x14ac:dyDescent="0.2">
      <c r="B12" s="127">
        <v>4</v>
      </c>
      <c r="D12" s="129" t="s">
        <v>454</v>
      </c>
      <c r="E12" s="130" t="s">
        <v>60</v>
      </c>
      <c r="F12" s="131" t="s">
        <v>110</v>
      </c>
      <c r="G12" s="130" t="s">
        <v>62</v>
      </c>
      <c r="H12" s="26"/>
      <c r="I12" s="26"/>
      <c r="J12" s="34"/>
      <c r="K12" s="35"/>
      <c r="L12" s="26"/>
      <c r="M12" s="26"/>
      <c r="Q12" s="41"/>
      <c r="R12" s="151"/>
      <c r="S12" s="151"/>
      <c r="T12" s="151"/>
      <c r="U12" s="41"/>
      <c r="Y12" s="26"/>
      <c r="Z12" s="26"/>
      <c r="AA12" s="35"/>
      <c r="AB12" s="36"/>
      <c r="AC12" s="26"/>
      <c r="AD12" s="28"/>
      <c r="AF12" s="129" t="s">
        <v>455</v>
      </c>
      <c r="AG12" s="130" t="s">
        <v>60</v>
      </c>
      <c r="AH12" s="131" t="s">
        <v>65</v>
      </c>
      <c r="AI12" s="130" t="s">
        <v>62</v>
      </c>
      <c r="AJ12" s="127">
        <v>31</v>
      </c>
      <c r="AM12" s="127">
        <v>59</v>
      </c>
      <c r="AO12" s="129" t="s">
        <v>304</v>
      </c>
      <c r="AP12" s="130" t="s">
        <v>60</v>
      </c>
      <c r="AQ12" s="131" t="s">
        <v>75</v>
      </c>
      <c r="AR12" s="130" t="s">
        <v>62</v>
      </c>
      <c r="AS12" s="26"/>
      <c r="AT12" s="26"/>
      <c r="AU12" s="34"/>
      <c r="AV12" s="35"/>
      <c r="AW12" s="26"/>
      <c r="AX12" s="26"/>
      <c r="BJ12" s="26"/>
      <c r="BK12" s="26"/>
      <c r="BL12" s="35"/>
      <c r="BM12" s="36"/>
      <c r="BN12" s="26"/>
      <c r="BO12" s="28"/>
      <c r="BQ12" s="129" t="s">
        <v>456</v>
      </c>
      <c r="BR12" s="130" t="s">
        <v>60</v>
      </c>
      <c r="BS12" s="131" t="s">
        <v>65</v>
      </c>
      <c r="BT12" s="130" t="s">
        <v>62</v>
      </c>
      <c r="BU12" s="127">
        <v>86</v>
      </c>
    </row>
    <row r="13" spans="2:73" ht="13.95" customHeight="1" x14ac:dyDescent="0.2">
      <c r="B13" s="127"/>
      <c r="D13" s="129"/>
      <c r="E13" s="130"/>
      <c r="F13" s="131"/>
      <c r="G13" s="130"/>
      <c r="H13" s="31"/>
      <c r="I13" s="26"/>
      <c r="J13" s="34"/>
      <c r="K13" s="40"/>
      <c r="L13" s="26"/>
      <c r="M13" s="26"/>
      <c r="Q13" s="41"/>
      <c r="R13" s="151"/>
      <c r="S13" s="151"/>
      <c r="T13" s="151"/>
      <c r="U13" s="41"/>
      <c r="Y13" s="26"/>
      <c r="Z13" s="26"/>
      <c r="AA13" s="40"/>
      <c r="AB13" s="36"/>
      <c r="AC13" s="32"/>
      <c r="AD13" s="33"/>
      <c r="AF13" s="129"/>
      <c r="AG13" s="130"/>
      <c r="AH13" s="131"/>
      <c r="AI13" s="130"/>
      <c r="AJ13" s="127"/>
      <c r="AM13" s="127"/>
      <c r="AO13" s="129"/>
      <c r="AP13" s="130"/>
      <c r="AQ13" s="131"/>
      <c r="AR13" s="130"/>
      <c r="AS13" s="31"/>
      <c r="AT13" s="26"/>
      <c r="AU13" s="34"/>
      <c r="AV13" s="40"/>
      <c r="AW13" s="26"/>
      <c r="AX13" s="26"/>
      <c r="BJ13" s="26"/>
      <c r="BK13" s="26"/>
      <c r="BL13" s="40"/>
      <c r="BM13" s="36"/>
      <c r="BN13" s="32"/>
      <c r="BO13" s="33"/>
      <c r="BQ13" s="129"/>
      <c r="BR13" s="130"/>
      <c r="BS13" s="131"/>
      <c r="BT13" s="130"/>
      <c r="BU13" s="127"/>
    </row>
    <row r="14" spans="2:73" ht="13.95" customHeight="1" x14ac:dyDescent="0.2">
      <c r="B14" s="127">
        <v>5</v>
      </c>
      <c r="D14" s="129" t="s">
        <v>90</v>
      </c>
      <c r="E14" s="130" t="s">
        <v>60</v>
      </c>
      <c r="F14" s="131" t="s">
        <v>87</v>
      </c>
      <c r="G14" s="130" t="s">
        <v>62</v>
      </c>
      <c r="H14" s="32"/>
      <c r="I14" s="35"/>
      <c r="J14" s="40"/>
      <c r="K14" s="40"/>
      <c r="L14" s="26"/>
      <c r="M14" s="26"/>
      <c r="Q14" s="41"/>
      <c r="R14" s="151"/>
      <c r="S14" s="151"/>
      <c r="T14" s="151"/>
      <c r="U14" s="41"/>
      <c r="Y14" s="26"/>
      <c r="Z14" s="26"/>
      <c r="AA14" s="40"/>
      <c r="AB14" s="40"/>
      <c r="AC14" s="35"/>
      <c r="AD14" s="38"/>
      <c r="AF14" s="129" t="s">
        <v>457</v>
      </c>
      <c r="AG14" s="130" t="s">
        <v>60</v>
      </c>
      <c r="AH14" s="131" t="s">
        <v>144</v>
      </c>
      <c r="AI14" s="130" t="s">
        <v>62</v>
      </c>
      <c r="AJ14" s="127">
        <v>32</v>
      </c>
      <c r="AM14" s="127">
        <v>60</v>
      </c>
      <c r="AO14" s="129" t="s">
        <v>458</v>
      </c>
      <c r="AP14" s="130" t="s">
        <v>60</v>
      </c>
      <c r="AQ14" s="131" t="s">
        <v>102</v>
      </c>
      <c r="AR14" s="130" t="s">
        <v>62</v>
      </c>
      <c r="AS14" s="32"/>
      <c r="AT14" s="35"/>
      <c r="AU14" s="40"/>
      <c r="AV14" s="40"/>
      <c r="AW14" s="26"/>
      <c r="AX14" s="26"/>
      <c r="BJ14" s="26"/>
      <c r="BK14" s="26"/>
      <c r="BL14" s="40"/>
      <c r="BM14" s="40"/>
      <c r="BN14" s="35"/>
      <c r="BO14" s="38"/>
      <c r="BQ14" s="152" t="s">
        <v>567</v>
      </c>
      <c r="BR14" s="130" t="s">
        <v>60</v>
      </c>
      <c r="BS14" s="131" t="s">
        <v>69</v>
      </c>
      <c r="BT14" s="130" t="s">
        <v>62</v>
      </c>
      <c r="BU14" s="127">
        <v>87</v>
      </c>
    </row>
    <row r="15" spans="2:73" ht="13.95" customHeight="1" x14ac:dyDescent="0.2">
      <c r="B15" s="127"/>
      <c r="D15" s="129"/>
      <c r="E15" s="130"/>
      <c r="F15" s="131"/>
      <c r="G15" s="130"/>
      <c r="H15" s="26"/>
      <c r="I15" s="34"/>
      <c r="J15" s="39"/>
      <c r="K15" s="40"/>
      <c r="L15" s="26"/>
      <c r="M15" s="26"/>
      <c r="Q15" s="41"/>
      <c r="R15" s="151"/>
      <c r="S15" s="151"/>
      <c r="T15" s="151"/>
      <c r="U15" s="41"/>
      <c r="Y15" s="26"/>
      <c r="Z15" s="26"/>
      <c r="AA15" s="40"/>
      <c r="AB15" s="39"/>
      <c r="AC15" s="36"/>
      <c r="AD15" s="30"/>
      <c r="AF15" s="129"/>
      <c r="AG15" s="130"/>
      <c r="AH15" s="131"/>
      <c r="AI15" s="130"/>
      <c r="AJ15" s="127"/>
      <c r="AM15" s="127"/>
      <c r="AO15" s="129"/>
      <c r="AP15" s="130"/>
      <c r="AQ15" s="131"/>
      <c r="AR15" s="130"/>
      <c r="AS15" s="26"/>
      <c r="AT15" s="34"/>
      <c r="AU15" s="39"/>
      <c r="AV15" s="40"/>
      <c r="AW15" s="26"/>
      <c r="AX15" s="26"/>
      <c r="BJ15" s="26"/>
      <c r="BK15" s="26"/>
      <c r="BL15" s="40"/>
      <c r="BM15" s="39"/>
      <c r="BN15" s="36"/>
      <c r="BO15" s="30"/>
      <c r="BQ15" s="129"/>
      <c r="BR15" s="130"/>
      <c r="BS15" s="131"/>
      <c r="BT15" s="130"/>
      <c r="BU15" s="127"/>
    </row>
    <row r="16" spans="2:73" ht="13.95" customHeight="1" x14ac:dyDescent="0.2">
      <c r="B16" s="127">
        <v>6</v>
      </c>
      <c r="D16" s="129" t="s">
        <v>459</v>
      </c>
      <c r="E16" s="130" t="s">
        <v>60</v>
      </c>
      <c r="F16" s="131" t="s">
        <v>77</v>
      </c>
      <c r="G16" s="130" t="s">
        <v>62</v>
      </c>
      <c r="H16" s="53"/>
      <c r="I16" s="34"/>
      <c r="J16" s="26"/>
      <c r="K16" s="34"/>
      <c r="L16" s="26"/>
      <c r="M16" s="26"/>
      <c r="Q16" s="41"/>
      <c r="R16" s="151"/>
      <c r="S16" s="151"/>
      <c r="T16" s="151"/>
      <c r="U16" s="41"/>
      <c r="Y16" s="26"/>
      <c r="Z16" s="26"/>
      <c r="AA16" s="36"/>
      <c r="AB16" s="31"/>
      <c r="AC16" s="36"/>
      <c r="AD16" s="28"/>
      <c r="AF16" s="129" t="s">
        <v>460</v>
      </c>
      <c r="AG16" s="130" t="s">
        <v>60</v>
      </c>
      <c r="AH16" s="131" t="s">
        <v>90</v>
      </c>
      <c r="AI16" s="130" t="s">
        <v>62</v>
      </c>
      <c r="AJ16" s="127">
        <v>33</v>
      </c>
      <c r="AM16" s="127">
        <v>61</v>
      </c>
      <c r="AO16" s="129" t="s">
        <v>461</v>
      </c>
      <c r="AP16" s="130" t="s">
        <v>60</v>
      </c>
      <c r="AQ16" s="131" t="s">
        <v>87</v>
      </c>
      <c r="AR16" s="130" t="s">
        <v>62</v>
      </c>
      <c r="AS16" s="26"/>
      <c r="AT16" s="34"/>
      <c r="AU16" s="26"/>
      <c r="AV16" s="34"/>
      <c r="AW16" s="26"/>
      <c r="AX16" s="26"/>
      <c r="BJ16" s="26"/>
      <c r="BK16" s="26"/>
      <c r="BL16" s="36"/>
      <c r="BM16" s="31"/>
      <c r="BN16" s="36"/>
      <c r="BO16" s="28"/>
      <c r="BQ16" s="129" t="s">
        <v>462</v>
      </c>
      <c r="BR16" s="130" t="s">
        <v>60</v>
      </c>
      <c r="BS16" s="131" t="s">
        <v>110</v>
      </c>
      <c r="BT16" s="130" t="s">
        <v>62</v>
      </c>
      <c r="BU16" s="127">
        <v>88</v>
      </c>
    </row>
    <row r="17" spans="2:73" ht="13.95" customHeight="1" x14ac:dyDescent="0.2">
      <c r="B17" s="127"/>
      <c r="D17" s="129"/>
      <c r="E17" s="130"/>
      <c r="F17" s="131"/>
      <c r="G17" s="130"/>
      <c r="H17" s="26"/>
      <c r="I17" s="52"/>
      <c r="J17" s="26"/>
      <c r="K17" s="34"/>
      <c r="L17" s="26"/>
      <c r="M17" s="26"/>
      <c r="Q17" s="41"/>
      <c r="R17" s="151"/>
      <c r="S17" s="151"/>
      <c r="T17" s="151"/>
      <c r="U17" s="41"/>
      <c r="Y17" s="26"/>
      <c r="Z17" s="26"/>
      <c r="AA17" s="36"/>
      <c r="AB17" s="26"/>
      <c r="AC17" s="39"/>
      <c r="AD17" s="33"/>
      <c r="AF17" s="129"/>
      <c r="AG17" s="130"/>
      <c r="AH17" s="131"/>
      <c r="AI17" s="130"/>
      <c r="AJ17" s="127"/>
      <c r="AM17" s="127"/>
      <c r="AO17" s="129"/>
      <c r="AP17" s="130"/>
      <c r="AQ17" s="131"/>
      <c r="AR17" s="130"/>
      <c r="AS17" s="31"/>
      <c r="AT17" s="39"/>
      <c r="AU17" s="26"/>
      <c r="AV17" s="34"/>
      <c r="AW17" s="26"/>
      <c r="AX17" s="26"/>
      <c r="BJ17" s="26"/>
      <c r="BK17" s="26"/>
      <c r="BL17" s="36"/>
      <c r="BM17" s="26"/>
      <c r="BN17" s="39"/>
      <c r="BO17" s="33"/>
      <c r="BQ17" s="129"/>
      <c r="BR17" s="130"/>
      <c r="BS17" s="131"/>
      <c r="BT17" s="130"/>
      <c r="BU17" s="127"/>
    </row>
    <row r="18" spans="2:73" ht="13.95" customHeight="1" x14ac:dyDescent="0.2">
      <c r="B18" s="127">
        <v>7</v>
      </c>
      <c r="D18" s="129" t="s">
        <v>453</v>
      </c>
      <c r="E18" s="130" t="s">
        <v>60</v>
      </c>
      <c r="F18" s="131" t="s">
        <v>141</v>
      </c>
      <c r="G18" s="130" t="s">
        <v>62</v>
      </c>
      <c r="H18" s="32"/>
      <c r="I18" s="26"/>
      <c r="J18" s="26"/>
      <c r="K18" s="34"/>
      <c r="L18" s="26"/>
      <c r="M18" s="26"/>
      <c r="Q18" s="41"/>
      <c r="R18" s="151"/>
      <c r="S18" s="151"/>
      <c r="T18" s="151"/>
      <c r="U18" s="41"/>
      <c r="Y18" s="26"/>
      <c r="Z18" s="26"/>
      <c r="AA18" s="36"/>
      <c r="AB18" s="26"/>
      <c r="AC18" s="31"/>
      <c r="AD18" s="38"/>
      <c r="AF18" s="129" t="s">
        <v>463</v>
      </c>
      <c r="AG18" s="130" t="s">
        <v>60</v>
      </c>
      <c r="AH18" s="131" t="s">
        <v>75</v>
      </c>
      <c r="AI18" s="130" t="s">
        <v>62</v>
      </c>
      <c r="AJ18" s="127">
        <v>34</v>
      </c>
      <c r="AM18" s="127">
        <v>62</v>
      </c>
      <c r="AO18" s="129" t="s">
        <v>304</v>
      </c>
      <c r="AP18" s="130" t="s">
        <v>60</v>
      </c>
      <c r="AQ18" s="131" t="s">
        <v>65</v>
      </c>
      <c r="AR18" s="130" t="s">
        <v>62</v>
      </c>
      <c r="AS18" s="32"/>
      <c r="AT18" s="26"/>
      <c r="AU18" s="26"/>
      <c r="AV18" s="34"/>
      <c r="AW18" s="26"/>
      <c r="AX18" s="26"/>
      <c r="BJ18" s="26"/>
      <c r="BK18" s="26"/>
      <c r="BL18" s="36"/>
      <c r="BM18" s="26"/>
      <c r="BN18" s="31"/>
      <c r="BO18" s="38"/>
      <c r="BQ18" s="129" t="s">
        <v>464</v>
      </c>
      <c r="BR18" s="130" t="s">
        <v>60</v>
      </c>
      <c r="BS18" s="131" t="s">
        <v>67</v>
      </c>
      <c r="BT18" s="130" t="s">
        <v>62</v>
      </c>
      <c r="BU18" s="127">
        <v>89</v>
      </c>
    </row>
    <row r="19" spans="2:73" ht="13.95" customHeight="1" x14ac:dyDescent="0.2">
      <c r="B19" s="127"/>
      <c r="D19" s="129"/>
      <c r="E19" s="130"/>
      <c r="F19" s="131"/>
      <c r="G19" s="130"/>
      <c r="H19" s="26"/>
      <c r="I19" s="26"/>
      <c r="J19" s="26"/>
      <c r="K19" s="34"/>
      <c r="L19" s="26"/>
      <c r="M19" s="26"/>
      <c r="Q19" s="41"/>
      <c r="R19" s="151"/>
      <c r="S19" s="151"/>
      <c r="T19" s="151"/>
      <c r="U19" s="41"/>
      <c r="Y19" s="26"/>
      <c r="Z19" s="32"/>
      <c r="AA19" s="36"/>
      <c r="AB19" s="26"/>
      <c r="AC19" s="26"/>
      <c r="AD19" s="30"/>
      <c r="AF19" s="129"/>
      <c r="AG19" s="130"/>
      <c r="AH19" s="131"/>
      <c r="AI19" s="130"/>
      <c r="AJ19" s="127"/>
      <c r="AM19" s="127"/>
      <c r="AO19" s="129"/>
      <c r="AP19" s="130"/>
      <c r="AQ19" s="131"/>
      <c r="AR19" s="130"/>
      <c r="AS19" s="26"/>
      <c r="AT19" s="26"/>
      <c r="AU19" s="26"/>
      <c r="AV19" s="34"/>
      <c r="AW19" s="26"/>
      <c r="AX19" s="26"/>
      <c r="BJ19" s="26"/>
      <c r="BK19" s="32"/>
      <c r="BL19" s="36"/>
      <c r="BM19" s="26"/>
      <c r="BN19" s="26"/>
      <c r="BO19" s="30"/>
      <c r="BQ19" s="129"/>
      <c r="BR19" s="130"/>
      <c r="BS19" s="131"/>
      <c r="BT19" s="130"/>
      <c r="BU19" s="127"/>
    </row>
    <row r="20" spans="2:73" ht="13.95" customHeight="1" x14ac:dyDescent="0.2">
      <c r="B20" s="127">
        <v>8</v>
      </c>
      <c r="D20" s="129" t="s">
        <v>265</v>
      </c>
      <c r="E20" s="130" t="s">
        <v>60</v>
      </c>
      <c r="F20" s="131" t="s">
        <v>65</v>
      </c>
      <c r="G20" s="130" t="s">
        <v>62</v>
      </c>
      <c r="H20" s="26"/>
      <c r="I20" s="26"/>
      <c r="J20" s="26"/>
      <c r="K20" s="34"/>
      <c r="L20" s="35"/>
      <c r="M20" s="26"/>
      <c r="Q20" s="27"/>
      <c r="R20" s="148"/>
      <c r="S20" s="149"/>
      <c r="T20" s="149"/>
      <c r="U20" s="27"/>
      <c r="Y20" s="34"/>
      <c r="Z20" s="35"/>
      <c r="AA20" s="36"/>
      <c r="AB20" s="26"/>
      <c r="AC20" s="26"/>
      <c r="AD20" s="28"/>
      <c r="AF20" s="129" t="s">
        <v>465</v>
      </c>
      <c r="AG20" s="130" t="s">
        <v>60</v>
      </c>
      <c r="AH20" s="131" t="s">
        <v>141</v>
      </c>
      <c r="AI20" s="130" t="s">
        <v>62</v>
      </c>
      <c r="AJ20" s="127">
        <v>35</v>
      </c>
      <c r="AM20" s="127">
        <v>63</v>
      </c>
      <c r="AO20" s="129" t="s">
        <v>466</v>
      </c>
      <c r="AP20" s="130" t="s">
        <v>60</v>
      </c>
      <c r="AQ20" s="131" t="s">
        <v>141</v>
      </c>
      <c r="AR20" s="130" t="s">
        <v>62</v>
      </c>
      <c r="AS20" s="26"/>
      <c r="AT20" s="26"/>
      <c r="AU20" s="26"/>
      <c r="AV20" s="34"/>
      <c r="AW20" s="35"/>
      <c r="AX20" s="26"/>
      <c r="BJ20" s="34"/>
      <c r="BK20" s="35"/>
      <c r="BL20" s="36"/>
      <c r="BM20" s="26"/>
      <c r="BN20" s="26"/>
      <c r="BO20" s="28"/>
      <c r="BQ20" s="129" t="s">
        <v>467</v>
      </c>
      <c r="BR20" s="130" t="s">
        <v>60</v>
      </c>
      <c r="BS20" s="131" t="s">
        <v>75</v>
      </c>
      <c r="BT20" s="130" t="s">
        <v>62</v>
      </c>
      <c r="BU20" s="127">
        <v>90</v>
      </c>
    </row>
    <row r="21" spans="2:73" ht="13.95" customHeight="1" x14ac:dyDescent="0.2">
      <c r="B21" s="127"/>
      <c r="D21" s="129"/>
      <c r="E21" s="130"/>
      <c r="F21" s="131"/>
      <c r="G21" s="130"/>
      <c r="H21" s="30"/>
      <c r="I21" s="31"/>
      <c r="J21" s="26"/>
      <c r="K21" s="34"/>
      <c r="L21" s="40"/>
      <c r="M21" s="26"/>
      <c r="Q21" s="27"/>
      <c r="R21" s="149"/>
      <c r="S21" s="149"/>
      <c r="T21" s="149"/>
      <c r="U21" s="27"/>
      <c r="Y21" s="34"/>
      <c r="Z21" s="40"/>
      <c r="AA21" s="36"/>
      <c r="AB21" s="26"/>
      <c r="AC21" s="32"/>
      <c r="AD21" s="33"/>
      <c r="AF21" s="129"/>
      <c r="AG21" s="130"/>
      <c r="AH21" s="131"/>
      <c r="AI21" s="130"/>
      <c r="AJ21" s="127"/>
      <c r="AM21" s="127"/>
      <c r="AO21" s="129"/>
      <c r="AP21" s="130"/>
      <c r="AQ21" s="131"/>
      <c r="AR21" s="130"/>
      <c r="AS21" s="30"/>
      <c r="AT21" s="31"/>
      <c r="AU21" s="26"/>
      <c r="AV21" s="34"/>
      <c r="AW21" s="40"/>
      <c r="AX21" s="26"/>
      <c r="BJ21" s="34"/>
      <c r="BK21" s="40"/>
      <c r="BL21" s="36"/>
      <c r="BM21" s="26"/>
      <c r="BN21" s="32"/>
      <c r="BO21" s="33"/>
      <c r="BQ21" s="129"/>
      <c r="BR21" s="130"/>
      <c r="BS21" s="131"/>
      <c r="BT21" s="130"/>
      <c r="BU21" s="127"/>
    </row>
    <row r="22" spans="2:73" ht="13.95" customHeight="1" x14ac:dyDescent="0.2">
      <c r="B22" s="127">
        <v>9</v>
      </c>
      <c r="D22" s="129" t="s">
        <v>468</v>
      </c>
      <c r="E22" s="130" t="s">
        <v>60</v>
      </c>
      <c r="F22" s="131" t="s">
        <v>98</v>
      </c>
      <c r="G22" s="130" t="s">
        <v>62</v>
      </c>
      <c r="H22" s="26"/>
      <c r="I22" s="34"/>
      <c r="J22" s="35"/>
      <c r="K22" s="40"/>
      <c r="L22" s="40"/>
      <c r="M22" s="26"/>
      <c r="Q22" s="27"/>
      <c r="R22" s="149"/>
      <c r="S22" s="149"/>
      <c r="T22" s="149"/>
      <c r="U22" s="27"/>
      <c r="Y22" s="34"/>
      <c r="Z22" s="40"/>
      <c r="AA22" s="36"/>
      <c r="AB22" s="26"/>
      <c r="AC22" s="35"/>
      <c r="AD22" s="38"/>
      <c r="AF22" s="129" t="s">
        <v>469</v>
      </c>
      <c r="AG22" s="130" t="s">
        <v>60</v>
      </c>
      <c r="AH22" s="131" t="s">
        <v>79</v>
      </c>
      <c r="AI22" s="130" t="s">
        <v>62</v>
      </c>
      <c r="AJ22" s="127">
        <v>36</v>
      </c>
      <c r="AM22" s="127">
        <v>64</v>
      </c>
      <c r="AO22" s="129" t="s">
        <v>470</v>
      </c>
      <c r="AP22" s="130" t="s">
        <v>60</v>
      </c>
      <c r="AQ22" s="131" t="s">
        <v>112</v>
      </c>
      <c r="AR22" s="130" t="s">
        <v>62</v>
      </c>
      <c r="AS22" s="26"/>
      <c r="AT22" s="34"/>
      <c r="AU22" s="35"/>
      <c r="AV22" s="40"/>
      <c r="AW22" s="40"/>
      <c r="AX22" s="26"/>
      <c r="BJ22" s="34"/>
      <c r="BK22" s="40"/>
      <c r="BL22" s="36"/>
      <c r="BM22" s="26"/>
      <c r="BN22" s="35"/>
      <c r="BO22" s="38"/>
      <c r="BQ22" s="129" t="s">
        <v>243</v>
      </c>
      <c r="BR22" s="130" t="s">
        <v>60</v>
      </c>
      <c r="BS22" s="131" t="s">
        <v>87</v>
      </c>
      <c r="BT22" s="130" t="s">
        <v>62</v>
      </c>
      <c r="BU22" s="127">
        <v>91</v>
      </c>
    </row>
    <row r="23" spans="2:73" ht="13.95" customHeight="1" x14ac:dyDescent="0.2">
      <c r="B23" s="127"/>
      <c r="D23" s="129"/>
      <c r="E23" s="130"/>
      <c r="F23" s="131"/>
      <c r="G23" s="130"/>
      <c r="H23" s="31"/>
      <c r="I23" s="39"/>
      <c r="J23" s="40"/>
      <c r="K23" s="40"/>
      <c r="L23" s="40"/>
      <c r="M23" s="26"/>
      <c r="Q23" s="27"/>
      <c r="R23" s="149"/>
      <c r="S23" s="149"/>
      <c r="T23" s="149"/>
      <c r="U23" s="27"/>
      <c r="Y23" s="34"/>
      <c r="Z23" s="40"/>
      <c r="AA23" s="36"/>
      <c r="AB23" s="32"/>
      <c r="AC23" s="36"/>
      <c r="AD23" s="30"/>
      <c r="AF23" s="129"/>
      <c r="AG23" s="130"/>
      <c r="AH23" s="131"/>
      <c r="AI23" s="130"/>
      <c r="AJ23" s="127"/>
      <c r="AM23" s="127"/>
      <c r="AO23" s="129"/>
      <c r="AP23" s="130"/>
      <c r="AQ23" s="131"/>
      <c r="AR23" s="130"/>
      <c r="AS23" s="31"/>
      <c r="AT23" s="39"/>
      <c r="AU23" s="40"/>
      <c r="AV23" s="40"/>
      <c r="AW23" s="40"/>
      <c r="AX23" s="26"/>
      <c r="BJ23" s="34"/>
      <c r="BK23" s="40"/>
      <c r="BL23" s="36"/>
      <c r="BM23" s="32"/>
      <c r="BN23" s="36"/>
      <c r="BO23" s="30"/>
      <c r="BQ23" s="129"/>
      <c r="BR23" s="130"/>
      <c r="BS23" s="131"/>
      <c r="BT23" s="130"/>
      <c r="BU23" s="127"/>
    </row>
    <row r="24" spans="2:73" ht="13.95" customHeight="1" x14ac:dyDescent="0.2">
      <c r="B24" s="127">
        <v>10</v>
      </c>
      <c r="D24" s="129" t="s">
        <v>471</v>
      </c>
      <c r="E24" s="130" t="s">
        <v>60</v>
      </c>
      <c r="F24" s="131" t="s">
        <v>136</v>
      </c>
      <c r="G24" s="130" t="s">
        <v>62</v>
      </c>
      <c r="H24" s="32"/>
      <c r="I24" s="26"/>
      <c r="J24" s="34"/>
      <c r="K24" s="40"/>
      <c r="L24" s="40"/>
      <c r="M24" s="26"/>
      <c r="Q24" s="27"/>
      <c r="R24" s="149"/>
      <c r="S24" s="149"/>
      <c r="T24" s="149"/>
      <c r="U24" s="27"/>
      <c r="Y24" s="34"/>
      <c r="Z24" s="40"/>
      <c r="AA24" s="40"/>
      <c r="AB24" s="35"/>
      <c r="AC24" s="36"/>
      <c r="AD24" s="28"/>
      <c r="AF24" s="129" t="s">
        <v>202</v>
      </c>
      <c r="AG24" s="130" t="s">
        <v>60</v>
      </c>
      <c r="AH24" s="131" t="s">
        <v>87</v>
      </c>
      <c r="AI24" s="130" t="s">
        <v>62</v>
      </c>
      <c r="AJ24" s="127">
        <v>37</v>
      </c>
      <c r="AM24" s="127">
        <v>65</v>
      </c>
      <c r="AO24" s="129" t="s">
        <v>472</v>
      </c>
      <c r="AP24" s="130" t="s">
        <v>60</v>
      </c>
      <c r="AQ24" s="131" t="s">
        <v>154</v>
      </c>
      <c r="AR24" s="130" t="s">
        <v>62</v>
      </c>
      <c r="AS24" s="32"/>
      <c r="AT24" s="26"/>
      <c r="AU24" s="34"/>
      <c r="AV24" s="40"/>
      <c r="AW24" s="40"/>
      <c r="AX24" s="26"/>
      <c r="BJ24" s="34"/>
      <c r="BK24" s="40"/>
      <c r="BL24" s="40"/>
      <c r="BM24" s="35"/>
      <c r="BN24" s="36"/>
      <c r="BO24" s="28"/>
      <c r="BQ24" s="129" t="s">
        <v>473</v>
      </c>
      <c r="BR24" s="130" t="s">
        <v>60</v>
      </c>
      <c r="BS24" s="131" t="s">
        <v>81</v>
      </c>
      <c r="BT24" s="130" t="s">
        <v>62</v>
      </c>
      <c r="BU24" s="127">
        <v>92</v>
      </c>
    </row>
    <row r="25" spans="2:73" ht="13.95" customHeight="1" x14ac:dyDescent="0.2">
      <c r="B25" s="127"/>
      <c r="D25" s="129"/>
      <c r="E25" s="130"/>
      <c r="F25" s="131"/>
      <c r="G25" s="130"/>
      <c r="H25" s="26"/>
      <c r="I25" s="26"/>
      <c r="J25" s="34"/>
      <c r="K25" s="39"/>
      <c r="L25" s="40"/>
      <c r="M25" s="26"/>
      <c r="Q25" s="27"/>
      <c r="R25" s="149"/>
      <c r="S25" s="149"/>
      <c r="T25" s="149"/>
      <c r="U25" s="27"/>
      <c r="Y25" s="34"/>
      <c r="Z25" s="40"/>
      <c r="AA25" s="40"/>
      <c r="AB25" s="40"/>
      <c r="AC25" s="39"/>
      <c r="AD25" s="33"/>
      <c r="AF25" s="129"/>
      <c r="AG25" s="130"/>
      <c r="AH25" s="131"/>
      <c r="AI25" s="130"/>
      <c r="AJ25" s="127"/>
      <c r="AM25" s="127"/>
      <c r="AO25" s="129"/>
      <c r="AP25" s="130"/>
      <c r="AQ25" s="131"/>
      <c r="AR25" s="130"/>
      <c r="AS25" s="26"/>
      <c r="AT25" s="26"/>
      <c r="AU25" s="34"/>
      <c r="AV25" s="39"/>
      <c r="AW25" s="40"/>
      <c r="AX25" s="26"/>
      <c r="BJ25" s="34"/>
      <c r="BK25" s="40"/>
      <c r="BL25" s="40"/>
      <c r="BM25" s="40"/>
      <c r="BN25" s="39"/>
      <c r="BO25" s="33"/>
      <c r="BQ25" s="129"/>
      <c r="BR25" s="130"/>
      <c r="BS25" s="131"/>
      <c r="BT25" s="130"/>
      <c r="BU25" s="127"/>
    </row>
    <row r="26" spans="2:73" ht="13.95" customHeight="1" x14ac:dyDescent="0.2">
      <c r="B26" s="127">
        <v>11</v>
      </c>
      <c r="D26" s="129" t="s">
        <v>474</v>
      </c>
      <c r="E26" s="130" t="s">
        <v>60</v>
      </c>
      <c r="F26" s="131" t="s">
        <v>112</v>
      </c>
      <c r="G26" s="130" t="s">
        <v>62</v>
      </c>
      <c r="H26" s="26"/>
      <c r="I26" s="26"/>
      <c r="J26" s="34"/>
      <c r="K26" s="26"/>
      <c r="L26" s="34"/>
      <c r="M26" s="26"/>
      <c r="Q26" s="27"/>
      <c r="R26" s="27"/>
      <c r="S26" s="27"/>
      <c r="T26" s="27"/>
      <c r="U26" s="27"/>
      <c r="Y26" s="34"/>
      <c r="Z26" s="40"/>
      <c r="AA26" s="40"/>
      <c r="AB26" s="36"/>
      <c r="AC26" s="31"/>
      <c r="AD26" s="38"/>
      <c r="AF26" s="129" t="s">
        <v>475</v>
      </c>
      <c r="AG26" s="130" t="s">
        <v>60</v>
      </c>
      <c r="AH26" s="131" t="s">
        <v>73</v>
      </c>
      <c r="AI26" s="130" t="s">
        <v>62</v>
      </c>
      <c r="AJ26" s="127">
        <v>38</v>
      </c>
      <c r="AM26" s="127">
        <v>66</v>
      </c>
      <c r="AO26" s="129" t="s">
        <v>82</v>
      </c>
      <c r="AP26" s="130" t="s">
        <v>60</v>
      </c>
      <c r="AQ26" s="131" t="s">
        <v>172</v>
      </c>
      <c r="AR26" s="130" t="s">
        <v>62</v>
      </c>
      <c r="AS26" s="26"/>
      <c r="AT26" s="26"/>
      <c r="AU26" s="34"/>
      <c r="AV26" s="26"/>
      <c r="AW26" s="34"/>
      <c r="AX26" s="26"/>
      <c r="BJ26" s="34"/>
      <c r="BK26" s="40"/>
      <c r="BL26" s="40"/>
      <c r="BM26" s="36"/>
      <c r="BN26" s="31"/>
      <c r="BO26" s="38"/>
      <c r="BQ26" s="129" t="s">
        <v>476</v>
      </c>
      <c r="BR26" s="130" t="s">
        <v>60</v>
      </c>
      <c r="BS26" s="131" t="s">
        <v>77</v>
      </c>
      <c r="BT26" s="130" t="s">
        <v>62</v>
      </c>
      <c r="BU26" s="127">
        <v>93</v>
      </c>
    </row>
    <row r="27" spans="2:73" ht="13.95" customHeight="1" x14ac:dyDescent="0.2">
      <c r="B27" s="127"/>
      <c r="D27" s="129"/>
      <c r="E27" s="130"/>
      <c r="F27" s="131"/>
      <c r="G27" s="130"/>
      <c r="H27" s="31"/>
      <c r="I27" s="26"/>
      <c r="J27" s="34"/>
      <c r="K27" s="26"/>
      <c r="L27" s="34"/>
      <c r="M27" s="26"/>
      <c r="Q27" s="29"/>
      <c r="U27" s="29"/>
      <c r="Y27" s="34"/>
      <c r="Z27" s="40"/>
      <c r="AA27" s="39"/>
      <c r="AB27" s="36"/>
      <c r="AC27" s="26"/>
      <c r="AD27" s="30"/>
      <c r="AF27" s="129"/>
      <c r="AG27" s="130"/>
      <c r="AH27" s="131"/>
      <c r="AI27" s="130"/>
      <c r="AJ27" s="127"/>
      <c r="AM27" s="127"/>
      <c r="AO27" s="129"/>
      <c r="AP27" s="130"/>
      <c r="AQ27" s="131"/>
      <c r="AR27" s="130"/>
      <c r="AS27" s="31"/>
      <c r="AT27" s="26"/>
      <c r="AU27" s="34"/>
      <c r="AV27" s="26"/>
      <c r="AW27" s="34"/>
      <c r="AX27" s="26"/>
      <c r="BB27" s="29"/>
      <c r="BF27" s="29"/>
      <c r="BJ27" s="34"/>
      <c r="BK27" s="40"/>
      <c r="BL27" s="39"/>
      <c r="BM27" s="36"/>
      <c r="BN27" s="26"/>
      <c r="BO27" s="30"/>
      <c r="BQ27" s="129"/>
      <c r="BR27" s="130"/>
      <c r="BS27" s="131"/>
      <c r="BT27" s="130"/>
      <c r="BU27" s="127"/>
    </row>
    <row r="28" spans="2:73" ht="13.95" customHeight="1" x14ac:dyDescent="0.2">
      <c r="B28" s="127">
        <v>12</v>
      </c>
      <c r="D28" s="129" t="s">
        <v>477</v>
      </c>
      <c r="E28" s="130" t="s">
        <v>60</v>
      </c>
      <c r="F28" s="131" t="s">
        <v>81</v>
      </c>
      <c r="G28" s="130" t="s">
        <v>62</v>
      </c>
      <c r="H28" s="32"/>
      <c r="I28" s="35"/>
      <c r="J28" s="40"/>
      <c r="K28" s="26"/>
      <c r="L28" s="34"/>
      <c r="M28" s="26"/>
      <c r="Q28" s="132"/>
      <c r="R28" s="133"/>
      <c r="T28" s="135"/>
      <c r="U28" s="136"/>
      <c r="Y28" s="34"/>
      <c r="Z28" s="36"/>
      <c r="AA28" s="31"/>
      <c r="AB28" s="36"/>
      <c r="AC28" s="26"/>
      <c r="AD28" s="28"/>
      <c r="AF28" s="129" t="s">
        <v>286</v>
      </c>
      <c r="AG28" s="130" t="s">
        <v>60</v>
      </c>
      <c r="AH28" s="131" t="s">
        <v>147</v>
      </c>
      <c r="AI28" s="130" t="s">
        <v>62</v>
      </c>
      <c r="AJ28" s="127">
        <v>39</v>
      </c>
      <c r="AM28" s="127">
        <v>67</v>
      </c>
      <c r="AO28" s="129" t="s">
        <v>478</v>
      </c>
      <c r="AP28" s="130" t="s">
        <v>60</v>
      </c>
      <c r="AQ28" s="131" t="s">
        <v>81</v>
      </c>
      <c r="AR28" s="130" t="s">
        <v>62</v>
      </c>
      <c r="AS28" s="32"/>
      <c r="AT28" s="35"/>
      <c r="AU28" s="40"/>
      <c r="AV28" s="26"/>
      <c r="AW28" s="34"/>
      <c r="AX28" s="26"/>
      <c r="BB28" s="132"/>
      <c r="BC28" s="133"/>
      <c r="BE28" s="135"/>
      <c r="BF28" s="136"/>
      <c r="BJ28" s="34"/>
      <c r="BK28" s="36"/>
      <c r="BL28" s="31"/>
      <c r="BM28" s="36"/>
      <c r="BN28" s="26"/>
      <c r="BO28" s="28"/>
      <c r="BQ28" s="129" t="s">
        <v>479</v>
      </c>
      <c r="BR28" s="130" t="s">
        <v>60</v>
      </c>
      <c r="BS28" s="131" t="s">
        <v>122</v>
      </c>
      <c r="BT28" s="130" t="s">
        <v>62</v>
      </c>
      <c r="BU28" s="127">
        <v>94</v>
      </c>
    </row>
    <row r="29" spans="2:73" ht="13.95" customHeight="1" x14ac:dyDescent="0.2">
      <c r="B29" s="127"/>
      <c r="D29" s="129"/>
      <c r="E29" s="130"/>
      <c r="F29" s="131"/>
      <c r="G29" s="130"/>
      <c r="H29" s="26"/>
      <c r="I29" s="34"/>
      <c r="J29" s="39"/>
      <c r="K29" s="26"/>
      <c r="L29" s="34"/>
      <c r="M29" s="26"/>
      <c r="Q29" s="134"/>
      <c r="R29" s="133"/>
      <c r="S29" s="37"/>
      <c r="T29" s="133"/>
      <c r="U29" s="136"/>
      <c r="Y29" s="34"/>
      <c r="Z29" s="36"/>
      <c r="AA29" s="26"/>
      <c r="AB29" s="36"/>
      <c r="AC29" s="32"/>
      <c r="AD29" s="33"/>
      <c r="AF29" s="129"/>
      <c r="AG29" s="130"/>
      <c r="AH29" s="131"/>
      <c r="AI29" s="130"/>
      <c r="AJ29" s="127"/>
      <c r="AM29" s="127"/>
      <c r="AO29" s="129"/>
      <c r="AP29" s="130"/>
      <c r="AQ29" s="131"/>
      <c r="AR29" s="130"/>
      <c r="AS29" s="26"/>
      <c r="AT29" s="34"/>
      <c r="AU29" s="39"/>
      <c r="AV29" s="26"/>
      <c r="AW29" s="34"/>
      <c r="AX29" s="26"/>
      <c r="BB29" s="134"/>
      <c r="BC29" s="133"/>
      <c r="BD29" s="37"/>
      <c r="BE29" s="133"/>
      <c r="BF29" s="136"/>
      <c r="BJ29" s="34"/>
      <c r="BK29" s="36"/>
      <c r="BL29" s="26"/>
      <c r="BM29" s="36"/>
      <c r="BN29" s="32"/>
      <c r="BO29" s="33"/>
      <c r="BQ29" s="129"/>
      <c r="BR29" s="130"/>
      <c r="BS29" s="131"/>
      <c r="BT29" s="130"/>
      <c r="BU29" s="127"/>
    </row>
    <row r="30" spans="2:73" ht="13.95" customHeight="1" x14ac:dyDescent="0.2">
      <c r="B30" s="127">
        <v>13</v>
      </c>
      <c r="D30" s="129" t="s">
        <v>480</v>
      </c>
      <c r="E30" s="130" t="s">
        <v>60</v>
      </c>
      <c r="F30" s="131" t="s">
        <v>69</v>
      </c>
      <c r="G30" s="130" t="s">
        <v>62</v>
      </c>
      <c r="H30" s="28"/>
      <c r="I30" s="32"/>
      <c r="J30" s="26"/>
      <c r="K30" s="26"/>
      <c r="L30" s="34"/>
      <c r="M30" s="26"/>
      <c r="Q30" s="132"/>
      <c r="R30" s="133"/>
      <c r="T30" s="135"/>
      <c r="U30" s="136"/>
      <c r="Y30" s="34"/>
      <c r="Z30" s="36"/>
      <c r="AA30" s="26"/>
      <c r="AB30" s="40"/>
      <c r="AC30" s="35"/>
      <c r="AD30" s="38"/>
      <c r="AF30" s="129" t="s">
        <v>481</v>
      </c>
      <c r="AG30" s="130" t="s">
        <v>60</v>
      </c>
      <c r="AH30" s="131" t="s">
        <v>77</v>
      </c>
      <c r="AI30" s="130" t="s">
        <v>62</v>
      </c>
      <c r="AJ30" s="127">
        <v>40</v>
      </c>
      <c r="AM30" s="127">
        <v>68</v>
      </c>
      <c r="AO30" s="129" t="s">
        <v>482</v>
      </c>
      <c r="AP30" s="130" t="s">
        <v>60</v>
      </c>
      <c r="AQ30" s="131" t="s">
        <v>77</v>
      </c>
      <c r="AR30" s="130" t="s">
        <v>62</v>
      </c>
      <c r="AS30" s="28"/>
      <c r="AT30" s="32"/>
      <c r="AU30" s="26"/>
      <c r="AV30" s="26"/>
      <c r="AW30" s="34"/>
      <c r="AX30" s="26"/>
      <c r="BB30" s="132"/>
      <c r="BC30" s="133"/>
      <c r="BE30" s="135"/>
      <c r="BF30" s="136"/>
      <c r="BJ30" s="34"/>
      <c r="BK30" s="36"/>
      <c r="BL30" s="26"/>
      <c r="BM30" s="40"/>
      <c r="BN30" s="35"/>
      <c r="BO30" s="38"/>
      <c r="BQ30" s="129" t="s">
        <v>483</v>
      </c>
      <c r="BR30" s="130" t="s">
        <v>60</v>
      </c>
      <c r="BS30" s="131" t="s">
        <v>65</v>
      </c>
      <c r="BT30" s="130" t="s">
        <v>62</v>
      </c>
      <c r="BU30" s="127">
        <v>95</v>
      </c>
    </row>
    <row r="31" spans="2:73" ht="13.95" customHeight="1" x14ac:dyDescent="0.2">
      <c r="B31" s="127"/>
      <c r="D31" s="129"/>
      <c r="E31" s="130"/>
      <c r="F31" s="131"/>
      <c r="G31" s="130"/>
      <c r="H31" s="26"/>
      <c r="I31" s="26"/>
      <c r="J31" s="26"/>
      <c r="K31" s="26"/>
      <c r="L31" s="34"/>
      <c r="M31" s="26"/>
      <c r="O31" s="137" t="str">
        <f>IF(Q28="","",IF(Q28&gt;T28,1,0)+IF(Q30&gt;T30,1,0)+IF(Q32&gt;T32,1,0)+IF(Q34&gt;T34,1,0)+IF(Q36&gt;T36,1,0))</f>
        <v/>
      </c>
      <c r="P31" s="138"/>
      <c r="Q31" s="134"/>
      <c r="R31" s="133"/>
      <c r="S31" s="37"/>
      <c r="T31" s="133"/>
      <c r="U31" s="136"/>
      <c r="V31" s="139" t="str">
        <f>IF(Q28="","",IF(Q28&lt;T28,1,0)+IF(Q30&lt;T30,1,0)+IF(Q32&lt;T32,1,0)+IF(Q34&lt;T34,1,0)+IF(Q36&lt;T36,1,0))</f>
        <v/>
      </c>
      <c r="W31" s="137"/>
      <c r="Y31" s="34"/>
      <c r="Z31" s="36"/>
      <c r="AA31" s="26"/>
      <c r="AB31" s="39"/>
      <c r="AC31" s="36"/>
      <c r="AD31" s="30"/>
      <c r="AF31" s="129"/>
      <c r="AG31" s="130"/>
      <c r="AH31" s="131"/>
      <c r="AI31" s="130"/>
      <c r="AJ31" s="127"/>
      <c r="AM31" s="127"/>
      <c r="AO31" s="129"/>
      <c r="AP31" s="130"/>
      <c r="AQ31" s="131"/>
      <c r="AR31" s="130"/>
      <c r="AS31" s="26"/>
      <c r="AT31" s="26"/>
      <c r="AU31" s="26"/>
      <c r="AV31" s="26"/>
      <c r="AW31" s="34"/>
      <c r="AX31" s="26"/>
      <c r="AZ31" s="137" t="str">
        <f>IF(BB28="","",IF(BB28&gt;BE28,1,0)+IF(BB30&gt;BE30,1,0)+IF(BB32&gt;BE32,1,0)+IF(BB34&gt;BE34,1,0)+IF(BB36&gt;BE36,1,0))</f>
        <v/>
      </c>
      <c r="BA31" s="138"/>
      <c r="BB31" s="134"/>
      <c r="BC31" s="133"/>
      <c r="BD31" s="37"/>
      <c r="BE31" s="133"/>
      <c r="BF31" s="136"/>
      <c r="BG31" s="139" t="str">
        <f>IF(BB28="","",IF(BB28&lt;BE28,1,0)+IF(BB30&lt;BE30,1,0)+IF(BB32&lt;BE32,1,0)+IF(BB34&lt;BE34,1,0)+IF(BB36&lt;BE36,1,0))</f>
        <v/>
      </c>
      <c r="BH31" s="137"/>
      <c r="BJ31" s="34"/>
      <c r="BK31" s="36"/>
      <c r="BL31" s="26"/>
      <c r="BM31" s="39"/>
      <c r="BN31" s="36"/>
      <c r="BO31" s="30"/>
      <c r="BQ31" s="129"/>
      <c r="BR31" s="130"/>
      <c r="BS31" s="131"/>
      <c r="BT31" s="130"/>
      <c r="BU31" s="127"/>
    </row>
    <row r="32" spans="2:73" ht="13.95" customHeight="1" x14ac:dyDescent="0.2">
      <c r="B32" s="127">
        <v>14</v>
      </c>
      <c r="D32" s="129" t="s">
        <v>484</v>
      </c>
      <c r="E32" s="130" t="s">
        <v>60</v>
      </c>
      <c r="F32" s="131" t="s">
        <v>141</v>
      </c>
      <c r="G32" s="130" t="s">
        <v>62</v>
      </c>
      <c r="H32" s="26"/>
      <c r="I32" s="26"/>
      <c r="J32" s="26"/>
      <c r="K32" s="26"/>
      <c r="L32" s="34"/>
      <c r="M32" s="36"/>
      <c r="O32" s="137"/>
      <c r="P32" s="138"/>
      <c r="Q32" s="132"/>
      <c r="R32" s="133"/>
      <c r="T32" s="135"/>
      <c r="U32" s="136"/>
      <c r="V32" s="139"/>
      <c r="W32" s="137"/>
      <c r="Y32" s="34"/>
      <c r="Z32" s="36"/>
      <c r="AA32" s="26"/>
      <c r="AB32" s="31"/>
      <c r="AC32" s="38"/>
      <c r="AD32" s="28"/>
      <c r="AF32" s="129" t="s">
        <v>110</v>
      </c>
      <c r="AG32" s="130" t="s">
        <v>60</v>
      </c>
      <c r="AH32" s="131" t="s">
        <v>65</v>
      </c>
      <c r="AI32" s="130" t="s">
        <v>62</v>
      </c>
      <c r="AJ32" s="127">
        <v>41</v>
      </c>
      <c r="AM32" s="127">
        <v>69</v>
      </c>
      <c r="AO32" s="129" t="s">
        <v>485</v>
      </c>
      <c r="AP32" s="130" t="s">
        <v>60</v>
      </c>
      <c r="AQ32" s="131" t="s">
        <v>65</v>
      </c>
      <c r="AR32" s="130" t="s">
        <v>62</v>
      </c>
      <c r="AS32" s="26"/>
      <c r="AT32" s="26"/>
      <c r="AU32" s="26"/>
      <c r="AV32" s="26"/>
      <c r="AW32" s="34"/>
      <c r="AX32" s="36"/>
      <c r="AZ32" s="137"/>
      <c r="BA32" s="138"/>
      <c r="BB32" s="132"/>
      <c r="BC32" s="133"/>
      <c r="BE32" s="135"/>
      <c r="BF32" s="136"/>
      <c r="BG32" s="139"/>
      <c r="BH32" s="137"/>
      <c r="BJ32" s="34"/>
      <c r="BK32" s="36"/>
      <c r="BL32" s="26"/>
      <c r="BM32" s="31"/>
      <c r="BN32" s="38"/>
      <c r="BO32" s="28"/>
      <c r="BQ32" s="129" t="s">
        <v>237</v>
      </c>
      <c r="BR32" s="130" t="s">
        <v>60</v>
      </c>
      <c r="BS32" s="131" t="s">
        <v>61</v>
      </c>
      <c r="BT32" s="130" t="s">
        <v>62</v>
      </c>
      <c r="BU32" s="127">
        <v>96</v>
      </c>
    </row>
    <row r="33" spans="2:73" ht="13.95" customHeight="1" x14ac:dyDescent="0.2">
      <c r="B33" s="127"/>
      <c r="D33" s="129"/>
      <c r="E33" s="130"/>
      <c r="F33" s="131"/>
      <c r="G33" s="130"/>
      <c r="H33" s="30"/>
      <c r="I33" s="31"/>
      <c r="J33" s="26"/>
      <c r="K33" s="26"/>
      <c r="L33" s="34"/>
      <c r="M33" s="33"/>
      <c r="O33" s="137"/>
      <c r="P33" s="138"/>
      <c r="Q33" s="134"/>
      <c r="R33" s="133"/>
      <c r="S33" s="37"/>
      <c r="T33" s="133"/>
      <c r="U33" s="136"/>
      <c r="V33" s="139"/>
      <c r="W33" s="137"/>
      <c r="Y33" s="31"/>
      <c r="Z33" s="36"/>
      <c r="AA33" s="26"/>
      <c r="AB33" s="26"/>
      <c r="AC33" s="30"/>
      <c r="AD33" s="30"/>
      <c r="AF33" s="129"/>
      <c r="AG33" s="130"/>
      <c r="AH33" s="131"/>
      <c r="AI33" s="130"/>
      <c r="AJ33" s="127"/>
      <c r="AM33" s="127"/>
      <c r="AO33" s="129"/>
      <c r="AP33" s="130"/>
      <c r="AQ33" s="131"/>
      <c r="AR33" s="130"/>
      <c r="AS33" s="30"/>
      <c r="AT33" s="31"/>
      <c r="AU33" s="26"/>
      <c r="AV33" s="26"/>
      <c r="AW33" s="34"/>
      <c r="AX33" s="33"/>
      <c r="AZ33" s="137"/>
      <c r="BA33" s="138"/>
      <c r="BB33" s="134"/>
      <c r="BC33" s="133"/>
      <c r="BD33" s="37"/>
      <c r="BE33" s="133"/>
      <c r="BF33" s="136"/>
      <c r="BG33" s="139"/>
      <c r="BH33" s="137"/>
      <c r="BJ33" s="31"/>
      <c r="BK33" s="36"/>
      <c r="BL33" s="26"/>
      <c r="BM33" s="26"/>
      <c r="BN33" s="30"/>
      <c r="BO33" s="30"/>
      <c r="BQ33" s="129"/>
      <c r="BR33" s="130"/>
      <c r="BS33" s="131"/>
      <c r="BT33" s="130"/>
      <c r="BU33" s="127"/>
    </row>
    <row r="34" spans="2:73" ht="13.95" customHeight="1" x14ac:dyDescent="0.2">
      <c r="B34" s="127">
        <v>15</v>
      </c>
      <c r="D34" s="129" t="s">
        <v>486</v>
      </c>
      <c r="E34" s="130" t="s">
        <v>60</v>
      </c>
      <c r="F34" s="131" t="s">
        <v>172</v>
      </c>
      <c r="G34" s="130" t="s">
        <v>62</v>
      </c>
      <c r="H34" s="26"/>
      <c r="I34" s="34"/>
      <c r="J34" s="35"/>
      <c r="K34" s="26"/>
      <c r="L34" s="34"/>
      <c r="M34" s="36"/>
      <c r="O34" s="137"/>
      <c r="P34" s="138"/>
      <c r="Q34" s="132"/>
      <c r="R34" s="133"/>
      <c r="T34" s="135"/>
      <c r="U34" s="136"/>
      <c r="V34" s="139"/>
      <c r="W34" s="137"/>
      <c r="Y34" s="34"/>
      <c r="Z34" s="36"/>
      <c r="AA34" s="26"/>
      <c r="AB34" s="26"/>
      <c r="AC34" s="28"/>
      <c r="AD34" s="28"/>
      <c r="AF34" s="129" t="s">
        <v>133</v>
      </c>
      <c r="AG34" s="130" t="s">
        <v>60</v>
      </c>
      <c r="AH34" s="131" t="s">
        <v>67</v>
      </c>
      <c r="AI34" s="130" t="s">
        <v>62</v>
      </c>
      <c r="AJ34" s="127">
        <v>42</v>
      </c>
      <c r="AM34" s="127">
        <v>70</v>
      </c>
      <c r="AO34" s="129" t="s">
        <v>487</v>
      </c>
      <c r="AP34" s="130" t="s">
        <v>60</v>
      </c>
      <c r="AQ34" s="131" t="s">
        <v>124</v>
      </c>
      <c r="AR34" s="130" t="s">
        <v>62</v>
      </c>
      <c r="AS34" s="26"/>
      <c r="AT34" s="34"/>
      <c r="AU34" s="35"/>
      <c r="AV34" s="26"/>
      <c r="AW34" s="34"/>
      <c r="AX34" s="36"/>
      <c r="AZ34" s="137"/>
      <c r="BA34" s="138"/>
      <c r="BB34" s="132"/>
      <c r="BC34" s="133"/>
      <c r="BE34" s="135"/>
      <c r="BF34" s="136"/>
      <c r="BG34" s="139"/>
      <c r="BH34" s="137"/>
      <c r="BJ34" s="34"/>
      <c r="BK34" s="36"/>
      <c r="BL34" s="26"/>
      <c r="BM34" s="26"/>
      <c r="BN34" s="28"/>
      <c r="BO34" s="28"/>
      <c r="BQ34" s="129" t="s">
        <v>488</v>
      </c>
      <c r="BR34" s="130" t="s">
        <v>60</v>
      </c>
      <c r="BS34" s="131" t="s">
        <v>141</v>
      </c>
      <c r="BT34" s="130" t="s">
        <v>62</v>
      </c>
      <c r="BU34" s="127">
        <v>97</v>
      </c>
    </row>
    <row r="35" spans="2:73" ht="13.95" customHeight="1" x14ac:dyDescent="0.2">
      <c r="B35" s="127"/>
      <c r="D35" s="129"/>
      <c r="E35" s="130"/>
      <c r="F35" s="131"/>
      <c r="G35" s="130"/>
      <c r="H35" s="31"/>
      <c r="I35" s="39"/>
      <c r="J35" s="40"/>
      <c r="K35" s="26"/>
      <c r="L35" s="34"/>
      <c r="M35" s="36"/>
      <c r="Q35" s="134"/>
      <c r="R35" s="133"/>
      <c r="S35" s="37"/>
      <c r="T35" s="133"/>
      <c r="U35" s="136"/>
      <c r="Y35" s="26"/>
      <c r="Z35" s="36"/>
      <c r="AA35" s="26"/>
      <c r="AB35" s="32"/>
      <c r="AC35" s="33"/>
      <c r="AD35" s="30"/>
      <c r="AF35" s="129"/>
      <c r="AG35" s="130"/>
      <c r="AH35" s="131"/>
      <c r="AI35" s="130"/>
      <c r="AJ35" s="127"/>
      <c r="AM35" s="127"/>
      <c r="AO35" s="129"/>
      <c r="AP35" s="130"/>
      <c r="AQ35" s="131"/>
      <c r="AR35" s="130"/>
      <c r="AS35" s="31"/>
      <c r="AT35" s="39"/>
      <c r="AU35" s="40"/>
      <c r="AV35" s="26"/>
      <c r="AW35" s="34"/>
      <c r="AX35" s="36"/>
      <c r="BB35" s="134"/>
      <c r="BC35" s="133"/>
      <c r="BD35" s="37"/>
      <c r="BE35" s="133"/>
      <c r="BF35" s="136"/>
      <c r="BJ35" s="26"/>
      <c r="BK35" s="36"/>
      <c r="BL35" s="26"/>
      <c r="BM35" s="32"/>
      <c r="BN35" s="33"/>
      <c r="BO35" s="30"/>
      <c r="BQ35" s="129"/>
      <c r="BR35" s="130"/>
      <c r="BS35" s="131"/>
      <c r="BT35" s="130"/>
      <c r="BU35" s="127"/>
    </row>
    <row r="36" spans="2:73" ht="13.95" customHeight="1" x14ac:dyDescent="0.2">
      <c r="B36" s="127">
        <v>16</v>
      </c>
      <c r="D36" s="129" t="s">
        <v>235</v>
      </c>
      <c r="E36" s="130" t="s">
        <v>60</v>
      </c>
      <c r="F36" s="131" t="s">
        <v>122</v>
      </c>
      <c r="G36" s="130" t="s">
        <v>62</v>
      </c>
      <c r="H36" s="32"/>
      <c r="I36" s="26"/>
      <c r="J36" s="34"/>
      <c r="K36" s="26"/>
      <c r="L36" s="34"/>
      <c r="M36" s="36"/>
      <c r="Q36" s="132"/>
      <c r="R36" s="133"/>
      <c r="T36" s="135"/>
      <c r="U36" s="136"/>
      <c r="Y36" s="26"/>
      <c r="Z36" s="36"/>
      <c r="AA36" s="26"/>
      <c r="AB36" s="35"/>
      <c r="AC36" s="36"/>
      <c r="AD36" s="28"/>
      <c r="AF36" s="129" t="s">
        <v>282</v>
      </c>
      <c r="AG36" s="130" t="s">
        <v>60</v>
      </c>
      <c r="AH36" s="131" t="s">
        <v>110</v>
      </c>
      <c r="AI36" s="130" t="s">
        <v>62</v>
      </c>
      <c r="AJ36" s="127">
        <v>43</v>
      </c>
      <c r="AM36" s="127">
        <v>71</v>
      </c>
      <c r="AO36" s="129" t="s">
        <v>91</v>
      </c>
      <c r="AP36" s="130" t="s">
        <v>60</v>
      </c>
      <c r="AQ36" s="131" t="s">
        <v>69</v>
      </c>
      <c r="AR36" s="130" t="s">
        <v>62</v>
      </c>
      <c r="AS36" s="32"/>
      <c r="AT36" s="26"/>
      <c r="AU36" s="34"/>
      <c r="AV36" s="26"/>
      <c r="AW36" s="34"/>
      <c r="AX36" s="36"/>
      <c r="BB36" s="132"/>
      <c r="BC36" s="133"/>
      <c r="BE36" s="135"/>
      <c r="BF36" s="136"/>
      <c r="BJ36" s="26"/>
      <c r="BK36" s="36"/>
      <c r="BL36" s="26"/>
      <c r="BM36" s="35"/>
      <c r="BN36" s="36"/>
      <c r="BO36" s="28"/>
      <c r="BQ36" s="129" t="s">
        <v>153</v>
      </c>
      <c r="BR36" s="130" t="s">
        <v>60</v>
      </c>
      <c r="BS36" s="131" t="s">
        <v>154</v>
      </c>
      <c r="BT36" s="130" t="s">
        <v>62</v>
      </c>
      <c r="BU36" s="127">
        <v>98</v>
      </c>
    </row>
    <row r="37" spans="2:73" ht="13.95" customHeight="1" x14ac:dyDescent="0.2">
      <c r="B37" s="127"/>
      <c r="D37" s="129"/>
      <c r="E37" s="130"/>
      <c r="F37" s="131"/>
      <c r="G37" s="130"/>
      <c r="H37" s="26"/>
      <c r="I37" s="26"/>
      <c r="J37" s="34"/>
      <c r="K37" s="26"/>
      <c r="L37" s="34"/>
      <c r="M37" s="36"/>
      <c r="Q37" s="134"/>
      <c r="R37" s="133"/>
      <c r="S37" s="37"/>
      <c r="T37" s="133"/>
      <c r="U37" s="136"/>
      <c r="Y37" s="26"/>
      <c r="Z37" s="36"/>
      <c r="AA37" s="26"/>
      <c r="AB37" s="40"/>
      <c r="AC37" s="39"/>
      <c r="AD37" s="33"/>
      <c r="AF37" s="129"/>
      <c r="AG37" s="130"/>
      <c r="AH37" s="131"/>
      <c r="AI37" s="130"/>
      <c r="AJ37" s="127"/>
      <c r="AM37" s="127"/>
      <c r="AO37" s="129"/>
      <c r="AP37" s="130"/>
      <c r="AQ37" s="131"/>
      <c r="AR37" s="130"/>
      <c r="AS37" s="26"/>
      <c r="AT37" s="26"/>
      <c r="AU37" s="34"/>
      <c r="AV37" s="26"/>
      <c r="AW37" s="34"/>
      <c r="AX37" s="36"/>
      <c r="BB37" s="134"/>
      <c r="BC37" s="133"/>
      <c r="BD37" s="37"/>
      <c r="BE37" s="133"/>
      <c r="BF37" s="136"/>
      <c r="BJ37" s="26"/>
      <c r="BK37" s="36"/>
      <c r="BL37" s="26"/>
      <c r="BM37" s="40"/>
      <c r="BN37" s="39"/>
      <c r="BO37" s="33"/>
      <c r="BQ37" s="129"/>
      <c r="BR37" s="130"/>
      <c r="BS37" s="131"/>
      <c r="BT37" s="130"/>
      <c r="BU37" s="127"/>
    </row>
    <row r="38" spans="2:73" ht="13.95" customHeight="1" x14ac:dyDescent="0.2">
      <c r="B38" s="127">
        <v>17</v>
      </c>
      <c r="D38" s="129" t="s">
        <v>489</v>
      </c>
      <c r="E38" s="130" t="s">
        <v>60</v>
      </c>
      <c r="F38" s="131" t="s">
        <v>154</v>
      </c>
      <c r="G38" s="130" t="s">
        <v>62</v>
      </c>
      <c r="H38" s="26"/>
      <c r="I38" s="26"/>
      <c r="J38" s="34"/>
      <c r="K38" s="35"/>
      <c r="L38" s="40"/>
      <c r="M38" s="36"/>
      <c r="Q38" s="37"/>
      <c r="U38" s="37"/>
      <c r="Y38" s="26"/>
      <c r="Z38" s="36"/>
      <c r="AA38" s="26"/>
      <c r="AB38" s="36"/>
      <c r="AC38" s="31"/>
      <c r="AD38" s="38"/>
      <c r="AF38" s="129" t="s">
        <v>203</v>
      </c>
      <c r="AG38" s="130" t="s">
        <v>60</v>
      </c>
      <c r="AH38" s="131" t="s">
        <v>83</v>
      </c>
      <c r="AI38" s="130" t="s">
        <v>62</v>
      </c>
      <c r="AJ38" s="127">
        <v>44</v>
      </c>
      <c r="AM38" s="127">
        <v>72</v>
      </c>
      <c r="AO38" s="129" t="s">
        <v>82</v>
      </c>
      <c r="AP38" s="130" t="s">
        <v>60</v>
      </c>
      <c r="AQ38" s="131" t="s">
        <v>118</v>
      </c>
      <c r="AR38" s="130" t="s">
        <v>62</v>
      </c>
      <c r="AS38" s="26"/>
      <c r="AT38" s="26"/>
      <c r="AU38" s="34"/>
      <c r="AV38" s="35"/>
      <c r="AW38" s="40"/>
      <c r="AX38" s="36"/>
      <c r="BB38" s="37"/>
      <c r="BF38" s="37"/>
      <c r="BJ38" s="26"/>
      <c r="BK38" s="36"/>
      <c r="BL38" s="26"/>
      <c r="BM38" s="36"/>
      <c r="BN38" s="31"/>
      <c r="BO38" s="38"/>
      <c r="BQ38" s="129" t="s">
        <v>181</v>
      </c>
      <c r="BR38" s="130" t="s">
        <v>60</v>
      </c>
      <c r="BS38" s="131" t="s">
        <v>110</v>
      </c>
      <c r="BT38" s="130" t="s">
        <v>62</v>
      </c>
      <c r="BU38" s="127">
        <v>99</v>
      </c>
    </row>
    <row r="39" spans="2:73" ht="13.95" customHeight="1" x14ac:dyDescent="0.2">
      <c r="B39" s="127"/>
      <c r="D39" s="129"/>
      <c r="E39" s="130"/>
      <c r="F39" s="131"/>
      <c r="G39" s="130"/>
      <c r="H39" s="31"/>
      <c r="I39" s="26"/>
      <c r="J39" s="34"/>
      <c r="K39" s="40"/>
      <c r="L39" s="40"/>
      <c r="M39" s="36"/>
      <c r="S39" s="45"/>
      <c r="Y39" s="26"/>
      <c r="Z39" s="36"/>
      <c r="AA39" s="32"/>
      <c r="AB39" s="36"/>
      <c r="AC39" s="26"/>
      <c r="AD39" s="30"/>
      <c r="AF39" s="129"/>
      <c r="AG39" s="130"/>
      <c r="AH39" s="131"/>
      <c r="AI39" s="130"/>
      <c r="AJ39" s="127"/>
      <c r="AM39" s="127"/>
      <c r="AO39" s="129"/>
      <c r="AP39" s="130"/>
      <c r="AQ39" s="131"/>
      <c r="AR39" s="130"/>
      <c r="AS39" s="31"/>
      <c r="AT39" s="26"/>
      <c r="AU39" s="34"/>
      <c r="AV39" s="40"/>
      <c r="AW39" s="40"/>
      <c r="AX39" s="36"/>
      <c r="BD39" s="45"/>
      <c r="BJ39" s="26"/>
      <c r="BK39" s="36"/>
      <c r="BL39" s="32"/>
      <c r="BM39" s="36"/>
      <c r="BN39" s="26"/>
      <c r="BO39" s="30"/>
      <c r="BQ39" s="129"/>
      <c r="BR39" s="130"/>
      <c r="BS39" s="131"/>
      <c r="BT39" s="130"/>
      <c r="BU39" s="127"/>
    </row>
    <row r="40" spans="2:73" ht="13.95" customHeight="1" x14ac:dyDescent="0.2">
      <c r="B40" s="127">
        <v>18</v>
      </c>
      <c r="D40" s="129" t="s">
        <v>153</v>
      </c>
      <c r="E40" s="130" t="s">
        <v>60</v>
      </c>
      <c r="F40" s="131" t="s">
        <v>118</v>
      </c>
      <c r="G40" s="130" t="s">
        <v>62</v>
      </c>
      <c r="H40" s="32"/>
      <c r="I40" s="35"/>
      <c r="J40" s="40"/>
      <c r="K40" s="40"/>
      <c r="L40" s="40"/>
      <c r="M40" s="36"/>
      <c r="S40" s="45"/>
      <c r="Y40" s="26"/>
      <c r="Z40" s="40"/>
      <c r="AA40" s="35"/>
      <c r="AB40" s="36"/>
      <c r="AC40" s="26"/>
      <c r="AD40" s="28"/>
      <c r="AF40" s="129" t="s">
        <v>222</v>
      </c>
      <c r="AG40" s="130" t="s">
        <v>60</v>
      </c>
      <c r="AH40" s="131" t="s">
        <v>112</v>
      </c>
      <c r="AI40" s="130" t="s">
        <v>62</v>
      </c>
      <c r="AJ40" s="127">
        <v>45</v>
      </c>
      <c r="AM40" s="127">
        <v>73</v>
      </c>
      <c r="AO40" s="129" t="s">
        <v>490</v>
      </c>
      <c r="AP40" s="130" t="s">
        <v>60</v>
      </c>
      <c r="AQ40" s="131" t="s">
        <v>79</v>
      </c>
      <c r="AR40" s="130" t="s">
        <v>62</v>
      </c>
      <c r="AS40" s="32"/>
      <c r="AT40" s="35"/>
      <c r="AU40" s="40"/>
      <c r="AV40" s="40"/>
      <c r="AW40" s="40"/>
      <c r="AX40" s="36"/>
      <c r="BD40" s="45"/>
      <c r="BJ40" s="26"/>
      <c r="BK40" s="40"/>
      <c r="BL40" s="35"/>
      <c r="BM40" s="36"/>
      <c r="BN40" s="26"/>
      <c r="BO40" s="28"/>
      <c r="BQ40" s="129" t="s">
        <v>155</v>
      </c>
      <c r="BR40" s="130" t="s">
        <v>60</v>
      </c>
      <c r="BS40" s="131" t="s">
        <v>87</v>
      </c>
      <c r="BT40" s="130" t="s">
        <v>62</v>
      </c>
      <c r="BU40" s="127">
        <v>100</v>
      </c>
    </row>
    <row r="41" spans="2:73" ht="13.95" customHeight="1" x14ac:dyDescent="0.2">
      <c r="B41" s="127"/>
      <c r="D41" s="129"/>
      <c r="E41" s="130"/>
      <c r="F41" s="131"/>
      <c r="G41" s="130"/>
      <c r="H41" s="26"/>
      <c r="I41" s="34"/>
      <c r="J41" s="39"/>
      <c r="K41" s="40"/>
      <c r="L41" s="40"/>
      <c r="M41" s="36"/>
      <c r="S41" s="45"/>
      <c r="Y41" s="26"/>
      <c r="Z41" s="40"/>
      <c r="AA41" s="40"/>
      <c r="AB41" s="36"/>
      <c r="AC41" s="32"/>
      <c r="AD41" s="33"/>
      <c r="AF41" s="129"/>
      <c r="AG41" s="130"/>
      <c r="AH41" s="131"/>
      <c r="AI41" s="130"/>
      <c r="AJ41" s="127"/>
      <c r="AM41" s="127"/>
      <c r="AO41" s="129"/>
      <c r="AP41" s="130"/>
      <c r="AQ41" s="131"/>
      <c r="AR41" s="130"/>
      <c r="AS41" s="26"/>
      <c r="AT41" s="34"/>
      <c r="AU41" s="39"/>
      <c r="AV41" s="40"/>
      <c r="AW41" s="40"/>
      <c r="AX41" s="36"/>
      <c r="BD41" s="45"/>
      <c r="BJ41" s="26"/>
      <c r="BK41" s="40"/>
      <c r="BL41" s="40"/>
      <c r="BM41" s="36"/>
      <c r="BN41" s="32"/>
      <c r="BO41" s="33"/>
      <c r="BQ41" s="129"/>
      <c r="BR41" s="130"/>
      <c r="BS41" s="131"/>
      <c r="BT41" s="130"/>
      <c r="BU41" s="127"/>
    </row>
    <row r="42" spans="2:73" ht="13.95" customHeight="1" x14ac:dyDescent="0.2">
      <c r="B42" s="127">
        <v>19</v>
      </c>
      <c r="D42" s="129" t="s">
        <v>491</v>
      </c>
      <c r="E42" s="130" t="s">
        <v>60</v>
      </c>
      <c r="F42" s="131" t="s">
        <v>77</v>
      </c>
      <c r="G42" s="130" t="s">
        <v>62</v>
      </c>
      <c r="H42" s="26"/>
      <c r="I42" s="34"/>
      <c r="J42" s="26"/>
      <c r="K42" s="34"/>
      <c r="L42" s="40"/>
      <c r="M42" s="36"/>
      <c r="S42" s="45"/>
      <c r="Y42" s="26"/>
      <c r="Z42" s="40"/>
      <c r="AA42" s="40"/>
      <c r="AB42" s="40"/>
      <c r="AC42" s="35"/>
      <c r="AD42" s="38"/>
      <c r="AF42" s="129" t="s">
        <v>303</v>
      </c>
      <c r="AG42" s="130" t="s">
        <v>60</v>
      </c>
      <c r="AH42" s="131" t="s">
        <v>87</v>
      </c>
      <c r="AI42" s="130" t="s">
        <v>62</v>
      </c>
      <c r="AJ42" s="127">
        <v>46</v>
      </c>
      <c r="AM42" s="127">
        <v>74</v>
      </c>
      <c r="AO42" s="129" t="s">
        <v>492</v>
      </c>
      <c r="AP42" s="130" t="s">
        <v>60</v>
      </c>
      <c r="AQ42" s="131" t="s">
        <v>87</v>
      </c>
      <c r="AR42" s="130" t="s">
        <v>62</v>
      </c>
      <c r="AS42" s="26"/>
      <c r="AT42" s="34"/>
      <c r="AU42" s="26"/>
      <c r="AV42" s="34"/>
      <c r="AW42" s="40"/>
      <c r="AX42" s="36"/>
      <c r="BD42" s="45"/>
      <c r="BJ42" s="26"/>
      <c r="BK42" s="40"/>
      <c r="BL42" s="40"/>
      <c r="BM42" s="40"/>
      <c r="BN42" s="35"/>
      <c r="BO42" s="38"/>
      <c r="BQ42" s="129" t="s">
        <v>493</v>
      </c>
      <c r="BR42" s="130" t="s">
        <v>60</v>
      </c>
      <c r="BS42" s="131" t="s">
        <v>124</v>
      </c>
      <c r="BT42" s="130" t="s">
        <v>62</v>
      </c>
      <c r="BU42" s="127">
        <v>101</v>
      </c>
    </row>
    <row r="43" spans="2:73" ht="13.95" customHeight="1" x14ac:dyDescent="0.2">
      <c r="B43" s="127"/>
      <c r="D43" s="129"/>
      <c r="E43" s="130"/>
      <c r="F43" s="131"/>
      <c r="G43" s="130"/>
      <c r="H43" s="31"/>
      <c r="I43" s="39"/>
      <c r="J43" s="26"/>
      <c r="K43" s="34"/>
      <c r="L43" s="40"/>
      <c r="M43" s="36"/>
      <c r="S43" s="45"/>
      <c r="Y43" s="26"/>
      <c r="Z43" s="40"/>
      <c r="AA43" s="40"/>
      <c r="AB43" s="39"/>
      <c r="AC43" s="36"/>
      <c r="AD43" s="30"/>
      <c r="AF43" s="129"/>
      <c r="AG43" s="130"/>
      <c r="AH43" s="131"/>
      <c r="AI43" s="130"/>
      <c r="AJ43" s="127"/>
      <c r="AM43" s="127"/>
      <c r="AO43" s="129"/>
      <c r="AP43" s="130"/>
      <c r="AQ43" s="131"/>
      <c r="AR43" s="130"/>
      <c r="AS43" s="31"/>
      <c r="AT43" s="39"/>
      <c r="AU43" s="26"/>
      <c r="AV43" s="34"/>
      <c r="AW43" s="40"/>
      <c r="AX43" s="36"/>
      <c r="BD43" s="45"/>
      <c r="BJ43" s="26"/>
      <c r="BK43" s="40"/>
      <c r="BL43" s="40"/>
      <c r="BM43" s="39"/>
      <c r="BN43" s="36"/>
      <c r="BO43" s="30"/>
      <c r="BQ43" s="129"/>
      <c r="BR43" s="130"/>
      <c r="BS43" s="131"/>
      <c r="BT43" s="130"/>
      <c r="BU43" s="127"/>
    </row>
    <row r="44" spans="2:73" ht="13.95" customHeight="1" x14ac:dyDescent="0.2">
      <c r="B44" s="127">
        <v>20</v>
      </c>
      <c r="D44" s="129" t="s">
        <v>494</v>
      </c>
      <c r="E44" s="130" t="s">
        <v>60</v>
      </c>
      <c r="F44" s="131" t="s">
        <v>69</v>
      </c>
      <c r="G44" s="130" t="s">
        <v>62</v>
      </c>
      <c r="H44" s="32"/>
      <c r="I44" s="26"/>
      <c r="J44" s="26"/>
      <c r="K44" s="34"/>
      <c r="L44" s="40"/>
      <c r="M44" s="36"/>
      <c r="S44" s="45"/>
      <c r="Y44" s="26"/>
      <c r="Z44" s="40"/>
      <c r="AA44" s="36"/>
      <c r="AB44" s="31"/>
      <c r="AC44" s="36"/>
      <c r="AD44" s="28"/>
      <c r="AF44" s="129" t="s">
        <v>181</v>
      </c>
      <c r="AG44" s="130" t="s">
        <v>60</v>
      </c>
      <c r="AH44" s="131" t="s">
        <v>154</v>
      </c>
      <c r="AI44" s="130" t="s">
        <v>62</v>
      </c>
      <c r="AJ44" s="127">
        <v>47</v>
      </c>
      <c r="AM44" s="127">
        <v>75</v>
      </c>
      <c r="AO44" s="129" t="s">
        <v>495</v>
      </c>
      <c r="AP44" s="130" t="s">
        <v>60</v>
      </c>
      <c r="AQ44" s="131" t="s">
        <v>141</v>
      </c>
      <c r="AR44" s="130" t="s">
        <v>62</v>
      </c>
      <c r="AS44" s="32"/>
      <c r="AT44" s="26"/>
      <c r="AU44" s="26"/>
      <c r="AV44" s="34"/>
      <c r="AW44" s="40"/>
      <c r="AX44" s="36"/>
      <c r="BD44" s="45"/>
      <c r="BJ44" s="26"/>
      <c r="BK44" s="40"/>
      <c r="BL44" s="36"/>
      <c r="BM44" s="31"/>
      <c r="BN44" s="38"/>
      <c r="BO44" s="28"/>
      <c r="BQ44" s="129" t="s">
        <v>496</v>
      </c>
      <c r="BR44" s="130" t="s">
        <v>60</v>
      </c>
      <c r="BS44" s="131" t="s">
        <v>69</v>
      </c>
      <c r="BT44" s="130" t="s">
        <v>62</v>
      </c>
      <c r="BU44" s="127">
        <v>102</v>
      </c>
    </row>
    <row r="45" spans="2:73" ht="13.95" customHeight="1" x14ac:dyDescent="0.2">
      <c r="B45" s="127"/>
      <c r="D45" s="129"/>
      <c r="E45" s="130"/>
      <c r="F45" s="131"/>
      <c r="G45" s="130"/>
      <c r="H45" s="26"/>
      <c r="I45" s="26"/>
      <c r="J45" s="26"/>
      <c r="K45" s="34"/>
      <c r="L45" s="39"/>
      <c r="M45" s="36"/>
      <c r="S45" s="45"/>
      <c r="Y45" s="26"/>
      <c r="Z45" s="40"/>
      <c r="AA45" s="36"/>
      <c r="AB45" s="26"/>
      <c r="AC45" s="39"/>
      <c r="AD45" s="33"/>
      <c r="AF45" s="129"/>
      <c r="AG45" s="130"/>
      <c r="AH45" s="131"/>
      <c r="AI45" s="130"/>
      <c r="AJ45" s="127"/>
      <c r="AM45" s="127"/>
      <c r="AO45" s="129"/>
      <c r="AP45" s="130"/>
      <c r="AQ45" s="131"/>
      <c r="AR45" s="130"/>
      <c r="AS45" s="26"/>
      <c r="AT45" s="26"/>
      <c r="AU45" s="26"/>
      <c r="AV45" s="34"/>
      <c r="AW45" s="39"/>
      <c r="AX45" s="36"/>
      <c r="BD45" s="45"/>
      <c r="BJ45" s="26"/>
      <c r="BK45" s="39"/>
      <c r="BL45" s="36"/>
      <c r="BM45" s="26"/>
      <c r="BN45" s="30"/>
      <c r="BO45" s="30"/>
      <c r="BQ45" s="129"/>
      <c r="BR45" s="130"/>
      <c r="BS45" s="131"/>
      <c r="BT45" s="130"/>
      <c r="BU45" s="127"/>
    </row>
    <row r="46" spans="2:73" ht="13.95" customHeight="1" x14ac:dyDescent="0.2">
      <c r="B46" s="127">
        <v>21</v>
      </c>
      <c r="D46" s="129" t="s">
        <v>497</v>
      </c>
      <c r="E46" s="130" t="s">
        <v>60</v>
      </c>
      <c r="F46" s="131" t="s">
        <v>65</v>
      </c>
      <c r="G46" s="130" t="s">
        <v>62</v>
      </c>
      <c r="H46" s="26"/>
      <c r="I46" s="26"/>
      <c r="J46" s="26"/>
      <c r="K46" s="34"/>
      <c r="L46" s="26"/>
      <c r="M46" s="26"/>
      <c r="S46" s="45"/>
      <c r="Y46" s="26"/>
      <c r="Z46" s="40"/>
      <c r="AA46" s="36"/>
      <c r="AB46" s="26"/>
      <c r="AC46" s="31"/>
      <c r="AD46" s="38"/>
      <c r="AF46" s="129" t="s">
        <v>498</v>
      </c>
      <c r="AG46" s="130" t="s">
        <v>60</v>
      </c>
      <c r="AH46" s="131" t="s">
        <v>61</v>
      </c>
      <c r="AI46" s="130" t="s">
        <v>62</v>
      </c>
      <c r="AJ46" s="127">
        <v>48</v>
      </c>
      <c r="AM46" s="127">
        <v>76</v>
      </c>
      <c r="AO46" s="129" t="s">
        <v>499</v>
      </c>
      <c r="AP46" s="130" t="s">
        <v>60</v>
      </c>
      <c r="AQ46" s="131" t="s">
        <v>98</v>
      </c>
      <c r="AR46" s="130" t="s">
        <v>62</v>
      </c>
      <c r="AS46" s="26"/>
      <c r="AT46" s="26"/>
      <c r="AU46" s="26"/>
      <c r="AV46" s="34"/>
      <c r="AW46" s="26"/>
      <c r="AX46" s="26"/>
      <c r="BD46" s="45"/>
      <c r="BJ46" s="26"/>
      <c r="BK46" s="31"/>
      <c r="BL46" s="36"/>
      <c r="BM46" s="26"/>
      <c r="BN46" s="26"/>
      <c r="BO46" s="28"/>
      <c r="BQ46" s="129" t="s">
        <v>500</v>
      </c>
      <c r="BR46" s="130" t="s">
        <v>60</v>
      </c>
      <c r="BS46" s="131" t="s">
        <v>65</v>
      </c>
      <c r="BT46" s="130" t="s">
        <v>62</v>
      </c>
      <c r="BU46" s="127">
        <v>103</v>
      </c>
    </row>
    <row r="47" spans="2:73" ht="13.95" customHeight="1" x14ac:dyDescent="0.2">
      <c r="B47" s="127"/>
      <c r="D47" s="129"/>
      <c r="E47" s="130"/>
      <c r="F47" s="131"/>
      <c r="G47" s="130"/>
      <c r="H47" s="31"/>
      <c r="I47" s="26"/>
      <c r="J47" s="26"/>
      <c r="K47" s="34"/>
      <c r="L47" s="26"/>
      <c r="M47" s="26"/>
      <c r="S47" s="45"/>
      <c r="Y47" s="26"/>
      <c r="Z47" s="39"/>
      <c r="AA47" s="36"/>
      <c r="AB47" s="26"/>
      <c r="AC47" s="26"/>
      <c r="AD47" s="30"/>
      <c r="AF47" s="129"/>
      <c r="AG47" s="130"/>
      <c r="AH47" s="131"/>
      <c r="AI47" s="130"/>
      <c r="AJ47" s="127"/>
      <c r="AM47" s="127"/>
      <c r="AO47" s="129"/>
      <c r="AP47" s="130"/>
      <c r="AQ47" s="131"/>
      <c r="AR47" s="130"/>
      <c r="AS47" s="31"/>
      <c r="AT47" s="26"/>
      <c r="AU47" s="26"/>
      <c r="AV47" s="34"/>
      <c r="AW47" s="26"/>
      <c r="AX47" s="26"/>
      <c r="BD47" s="45"/>
      <c r="BJ47" s="26"/>
      <c r="BK47" s="26"/>
      <c r="BL47" s="36"/>
      <c r="BM47" s="26"/>
      <c r="BN47" s="32"/>
      <c r="BO47" s="33"/>
      <c r="BQ47" s="129"/>
      <c r="BR47" s="130"/>
      <c r="BS47" s="131"/>
      <c r="BT47" s="130"/>
      <c r="BU47" s="127"/>
    </row>
    <row r="48" spans="2:73" ht="13.95" customHeight="1" x14ac:dyDescent="0.2">
      <c r="B48" s="127">
        <v>22</v>
      </c>
      <c r="D48" s="129" t="s">
        <v>501</v>
      </c>
      <c r="E48" s="130" t="s">
        <v>60</v>
      </c>
      <c r="F48" s="131" t="s">
        <v>124</v>
      </c>
      <c r="G48" s="130" t="s">
        <v>62</v>
      </c>
      <c r="H48" s="32"/>
      <c r="I48" s="35"/>
      <c r="J48" s="26"/>
      <c r="K48" s="34"/>
      <c r="L48" s="26"/>
      <c r="M48" s="26"/>
      <c r="Q48" s="29"/>
      <c r="U48" s="29"/>
      <c r="Y48" s="26"/>
      <c r="Z48" s="31"/>
      <c r="AA48" s="36"/>
      <c r="AB48" s="26"/>
      <c r="AC48" s="26"/>
      <c r="AD48" s="28"/>
      <c r="AF48" s="129" t="s">
        <v>502</v>
      </c>
      <c r="AG48" s="130" t="s">
        <v>60</v>
      </c>
      <c r="AH48" s="131" t="s">
        <v>65</v>
      </c>
      <c r="AI48" s="130" t="s">
        <v>62</v>
      </c>
      <c r="AJ48" s="127">
        <v>49</v>
      </c>
      <c r="AM48" s="127">
        <v>77</v>
      </c>
      <c r="AO48" s="129" t="s">
        <v>503</v>
      </c>
      <c r="AP48" s="130" t="s">
        <v>60</v>
      </c>
      <c r="AQ48" s="131" t="s">
        <v>77</v>
      </c>
      <c r="AR48" s="130" t="s">
        <v>62</v>
      </c>
      <c r="AS48" s="32"/>
      <c r="AT48" s="35"/>
      <c r="AU48" s="26"/>
      <c r="AV48" s="34"/>
      <c r="AW48" s="26"/>
      <c r="AX48" s="26"/>
      <c r="BD48" s="45"/>
      <c r="BJ48" s="26"/>
      <c r="BK48" s="26"/>
      <c r="BL48" s="36"/>
      <c r="BM48" s="26"/>
      <c r="BN48" s="35"/>
      <c r="BO48" s="38"/>
      <c r="BQ48" s="129" t="s">
        <v>504</v>
      </c>
      <c r="BR48" s="130" t="s">
        <v>60</v>
      </c>
      <c r="BS48" s="131" t="s">
        <v>83</v>
      </c>
      <c r="BT48" s="130" t="s">
        <v>62</v>
      </c>
      <c r="BU48" s="127">
        <v>104</v>
      </c>
    </row>
    <row r="49" spans="2:73" ht="13.95" customHeight="1" x14ac:dyDescent="0.2">
      <c r="B49" s="127"/>
      <c r="D49" s="129"/>
      <c r="E49" s="130"/>
      <c r="F49" s="131"/>
      <c r="G49" s="130"/>
      <c r="H49" s="26"/>
      <c r="I49" s="34"/>
      <c r="J49" s="26"/>
      <c r="K49" s="34"/>
      <c r="L49" s="26"/>
      <c r="M49" s="26"/>
      <c r="O49" s="140"/>
      <c r="P49" s="141"/>
      <c r="Q49" s="132"/>
      <c r="R49" s="133"/>
      <c r="T49" s="135"/>
      <c r="U49" s="136"/>
      <c r="V49" s="142"/>
      <c r="W49" s="140"/>
      <c r="Y49" s="26"/>
      <c r="Z49" s="26"/>
      <c r="AA49" s="36"/>
      <c r="AB49" s="26"/>
      <c r="AC49" s="32"/>
      <c r="AD49" s="33"/>
      <c r="AF49" s="129"/>
      <c r="AG49" s="130"/>
      <c r="AH49" s="131"/>
      <c r="AI49" s="130"/>
      <c r="AJ49" s="127"/>
      <c r="AM49" s="127"/>
      <c r="AO49" s="129"/>
      <c r="AP49" s="130"/>
      <c r="AQ49" s="131"/>
      <c r="AR49" s="130"/>
      <c r="AS49" s="26"/>
      <c r="AT49" s="34"/>
      <c r="AU49" s="26"/>
      <c r="AV49" s="34"/>
      <c r="AW49" s="26"/>
      <c r="AX49" s="26"/>
      <c r="BD49" s="45"/>
      <c r="BJ49" s="26"/>
      <c r="BK49" s="26"/>
      <c r="BL49" s="36"/>
      <c r="BM49" s="32"/>
      <c r="BN49" s="36"/>
      <c r="BO49" s="30"/>
      <c r="BQ49" s="129"/>
      <c r="BR49" s="130"/>
      <c r="BS49" s="131"/>
      <c r="BT49" s="130"/>
      <c r="BU49" s="127"/>
    </row>
    <row r="50" spans="2:73" ht="13.95" customHeight="1" x14ac:dyDescent="0.2">
      <c r="B50" s="127">
        <v>23</v>
      </c>
      <c r="D50" s="129" t="s">
        <v>159</v>
      </c>
      <c r="E50" s="130" t="s">
        <v>60</v>
      </c>
      <c r="F50" s="131" t="s">
        <v>79</v>
      </c>
      <c r="G50" s="130" t="s">
        <v>62</v>
      </c>
      <c r="H50" s="26"/>
      <c r="I50" s="34"/>
      <c r="J50" s="35"/>
      <c r="K50" s="40"/>
      <c r="L50" s="26"/>
      <c r="M50" s="26"/>
      <c r="O50" s="140"/>
      <c r="P50" s="141"/>
      <c r="Q50" s="134"/>
      <c r="R50" s="133"/>
      <c r="S50" s="37"/>
      <c r="T50" s="133"/>
      <c r="U50" s="136"/>
      <c r="V50" s="142"/>
      <c r="W50" s="140"/>
      <c r="Y50" s="26"/>
      <c r="Z50" s="26"/>
      <c r="AA50" s="36"/>
      <c r="AB50" s="26"/>
      <c r="AC50" s="35"/>
      <c r="AD50" s="38"/>
      <c r="AF50" s="129" t="s">
        <v>505</v>
      </c>
      <c r="AG50" s="130" t="s">
        <v>60</v>
      </c>
      <c r="AH50" s="131" t="s">
        <v>77</v>
      </c>
      <c r="AI50" s="130" t="s">
        <v>62</v>
      </c>
      <c r="AJ50" s="127">
        <v>50</v>
      </c>
      <c r="AM50" s="127">
        <v>78</v>
      </c>
      <c r="AO50" s="129" t="s">
        <v>152</v>
      </c>
      <c r="AP50" s="130" t="s">
        <v>60</v>
      </c>
      <c r="AQ50" s="131" t="s">
        <v>110</v>
      </c>
      <c r="AR50" s="130" t="s">
        <v>62</v>
      </c>
      <c r="AS50" s="26"/>
      <c r="AT50" s="34"/>
      <c r="AU50" s="35"/>
      <c r="AV50" s="40"/>
      <c r="AW50" s="26"/>
      <c r="AX50" s="26"/>
      <c r="BD50" s="45"/>
      <c r="BJ50" s="26"/>
      <c r="BK50" s="26"/>
      <c r="BL50" s="40"/>
      <c r="BM50" s="35"/>
      <c r="BN50" s="36"/>
      <c r="BO50" s="28"/>
      <c r="BQ50" s="129" t="s">
        <v>506</v>
      </c>
      <c r="BR50" s="130" t="s">
        <v>60</v>
      </c>
      <c r="BS50" s="131" t="s">
        <v>77</v>
      </c>
      <c r="BT50" s="130" t="s">
        <v>62</v>
      </c>
      <c r="BU50" s="127">
        <v>105</v>
      </c>
    </row>
    <row r="51" spans="2:73" ht="13.95" customHeight="1" x14ac:dyDescent="0.2">
      <c r="B51" s="127"/>
      <c r="D51" s="129"/>
      <c r="E51" s="130"/>
      <c r="F51" s="131"/>
      <c r="G51" s="130"/>
      <c r="H51" s="31"/>
      <c r="I51" s="39"/>
      <c r="J51" s="40"/>
      <c r="K51" s="40"/>
      <c r="L51" s="26"/>
      <c r="M51" s="26"/>
      <c r="O51" s="140"/>
      <c r="P51" s="141"/>
      <c r="Q51" s="132"/>
      <c r="R51" s="133"/>
      <c r="T51" s="135"/>
      <c r="U51" s="136"/>
      <c r="V51" s="142"/>
      <c r="W51" s="140"/>
      <c r="Y51" s="26"/>
      <c r="Z51" s="26"/>
      <c r="AA51" s="36"/>
      <c r="AB51" s="32"/>
      <c r="AC51" s="36"/>
      <c r="AD51" s="30"/>
      <c r="AF51" s="129"/>
      <c r="AG51" s="130"/>
      <c r="AH51" s="131"/>
      <c r="AI51" s="130"/>
      <c r="AJ51" s="127"/>
      <c r="AM51" s="127"/>
      <c r="AO51" s="129"/>
      <c r="AP51" s="130"/>
      <c r="AQ51" s="131"/>
      <c r="AR51" s="130"/>
      <c r="AS51" s="31"/>
      <c r="AT51" s="39"/>
      <c r="AU51" s="40"/>
      <c r="AV51" s="40"/>
      <c r="AW51" s="26"/>
      <c r="AX51" s="26"/>
      <c r="BD51" s="45"/>
      <c r="BJ51" s="26"/>
      <c r="BK51" s="26"/>
      <c r="BL51" s="40"/>
      <c r="BM51" s="40"/>
      <c r="BN51" s="39"/>
      <c r="BO51" s="33"/>
      <c r="BQ51" s="129"/>
      <c r="BR51" s="130"/>
      <c r="BS51" s="131"/>
      <c r="BT51" s="130"/>
      <c r="BU51" s="127"/>
    </row>
    <row r="52" spans="2:73" ht="13.95" customHeight="1" x14ac:dyDescent="0.2">
      <c r="B52" s="127">
        <v>24</v>
      </c>
      <c r="D52" s="129" t="s">
        <v>507</v>
      </c>
      <c r="E52" s="130" t="s">
        <v>60</v>
      </c>
      <c r="F52" s="131" t="s">
        <v>75</v>
      </c>
      <c r="G52" s="130" t="s">
        <v>62</v>
      </c>
      <c r="H52" s="32"/>
      <c r="I52" s="26"/>
      <c r="J52" s="34"/>
      <c r="K52" s="40"/>
      <c r="L52" s="26"/>
      <c r="M52" s="26"/>
      <c r="O52" s="140"/>
      <c r="P52" s="141"/>
      <c r="Q52" s="134"/>
      <c r="R52" s="133"/>
      <c r="S52" s="37"/>
      <c r="T52" s="133"/>
      <c r="U52" s="136"/>
      <c r="V52" s="142"/>
      <c r="W52" s="140"/>
      <c r="Y52" s="26"/>
      <c r="Z52" s="26"/>
      <c r="AA52" s="40"/>
      <c r="AB52" s="35"/>
      <c r="AC52" s="36"/>
      <c r="AD52" s="28"/>
      <c r="AF52" s="129" t="s">
        <v>508</v>
      </c>
      <c r="AG52" s="130" t="s">
        <v>60</v>
      </c>
      <c r="AH52" s="131" t="s">
        <v>124</v>
      </c>
      <c r="AI52" s="130" t="s">
        <v>62</v>
      </c>
      <c r="AJ52" s="127">
        <v>51</v>
      </c>
      <c r="AM52" s="127">
        <v>79</v>
      </c>
      <c r="AO52" s="129" t="s">
        <v>509</v>
      </c>
      <c r="AP52" s="130" t="s">
        <v>60</v>
      </c>
      <c r="AQ52" s="131" t="s">
        <v>65</v>
      </c>
      <c r="AR52" s="130" t="s">
        <v>62</v>
      </c>
      <c r="AS52" s="32"/>
      <c r="AT52" s="26"/>
      <c r="AU52" s="34"/>
      <c r="AV52" s="40"/>
      <c r="AW52" s="26"/>
      <c r="AX52" s="26"/>
      <c r="BD52" s="45"/>
      <c r="BJ52" s="26"/>
      <c r="BK52" s="26"/>
      <c r="BL52" s="40"/>
      <c r="BM52" s="36"/>
      <c r="BN52" s="31"/>
      <c r="BO52" s="38"/>
      <c r="BQ52" s="129" t="s">
        <v>510</v>
      </c>
      <c r="BR52" s="130" t="s">
        <v>60</v>
      </c>
      <c r="BS52" s="131" t="s">
        <v>172</v>
      </c>
      <c r="BT52" s="130" t="s">
        <v>62</v>
      </c>
      <c r="BU52" s="127">
        <v>106</v>
      </c>
    </row>
    <row r="53" spans="2:73" ht="13.95" customHeight="1" x14ac:dyDescent="0.2">
      <c r="B53" s="127"/>
      <c r="D53" s="129"/>
      <c r="E53" s="130"/>
      <c r="F53" s="131"/>
      <c r="G53" s="130"/>
      <c r="H53" s="26"/>
      <c r="I53" s="26"/>
      <c r="J53" s="34"/>
      <c r="K53" s="39"/>
      <c r="L53" s="26"/>
      <c r="M53" s="26"/>
      <c r="O53" s="140"/>
      <c r="P53" s="141"/>
      <c r="Q53" s="132"/>
      <c r="R53" s="133"/>
      <c r="T53" s="135"/>
      <c r="U53" s="136"/>
      <c r="V53" s="142"/>
      <c r="W53" s="140"/>
      <c r="Y53" s="26"/>
      <c r="Z53" s="26"/>
      <c r="AA53" s="40"/>
      <c r="AB53" s="40"/>
      <c r="AC53" s="39"/>
      <c r="AD53" s="33"/>
      <c r="AF53" s="129"/>
      <c r="AG53" s="130"/>
      <c r="AH53" s="131"/>
      <c r="AI53" s="130"/>
      <c r="AJ53" s="127"/>
      <c r="AM53" s="127"/>
      <c r="AO53" s="129"/>
      <c r="AP53" s="130"/>
      <c r="AQ53" s="131"/>
      <c r="AR53" s="130"/>
      <c r="AS53" s="26"/>
      <c r="AT53" s="26"/>
      <c r="AU53" s="34"/>
      <c r="AV53" s="39"/>
      <c r="AW53" s="26"/>
      <c r="AX53" s="26"/>
      <c r="BD53" s="45"/>
      <c r="BJ53" s="26"/>
      <c r="BK53" s="26"/>
      <c r="BL53" s="39"/>
      <c r="BM53" s="36"/>
      <c r="BN53" s="26"/>
      <c r="BO53" s="30"/>
      <c r="BQ53" s="129"/>
      <c r="BR53" s="130"/>
      <c r="BS53" s="131"/>
      <c r="BT53" s="130"/>
      <c r="BU53" s="127"/>
    </row>
    <row r="54" spans="2:73" ht="13.95" customHeight="1" x14ac:dyDescent="0.2">
      <c r="B54" s="127">
        <v>25</v>
      </c>
      <c r="D54" s="129" t="s">
        <v>511</v>
      </c>
      <c r="E54" s="130" t="s">
        <v>60</v>
      </c>
      <c r="F54" s="131" t="s">
        <v>87</v>
      </c>
      <c r="G54" s="130" t="s">
        <v>62</v>
      </c>
      <c r="H54" s="26"/>
      <c r="I54" s="26"/>
      <c r="J54" s="34"/>
      <c r="K54" s="26"/>
      <c r="L54" s="26"/>
      <c r="M54" s="26"/>
      <c r="O54" s="140"/>
      <c r="P54" s="141"/>
      <c r="Q54" s="134"/>
      <c r="R54" s="133"/>
      <c r="S54" s="37"/>
      <c r="T54" s="133"/>
      <c r="U54" s="136"/>
      <c r="V54" s="142"/>
      <c r="W54" s="140"/>
      <c r="Y54" s="26"/>
      <c r="Z54" s="26"/>
      <c r="AA54" s="40"/>
      <c r="AB54" s="36"/>
      <c r="AC54" s="31"/>
      <c r="AD54" s="38"/>
      <c r="AF54" s="129" t="s">
        <v>199</v>
      </c>
      <c r="AG54" s="130" t="s">
        <v>60</v>
      </c>
      <c r="AH54" s="131" t="s">
        <v>172</v>
      </c>
      <c r="AI54" s="130" t="s">
        <v>62</v>
      </c>
      <c r="AJ54" s="127">
        <v>52</v>
      </c>
      <c r="AM54" s="127">
        <v>80</v>
      </c>
      <c r="AO54" s="129" t="s">
        <v>512</v>
      </c>
      <c r="AP54" s="130" t="s">
        <v>60</v>
      </c>
      <c r="AQ54" s="131" t="s">
        <v>122</v>
      </c>
      <c r="AR54" s="130" t="s">
        <v>62</v>
      </c>
      <c r="AS54" s="26"/>
      <c r="AT54" s="26"/>
      <c r="AU54" s="34"/>
      <c r="AV54" s="26"/>
      <c r="AW54" s="26"/>
      <c r="AX54" s="26"/>
      <c r="BD54" s="45"/>
      <c r="BJ54" s="26"/>
      <c r="BK54" s="26"/>
      <c r="BL54" s="31"/>
      <c r="BM54" s="36"/>
      <c r="BN54" s="26"/>
      <c r="BO54" s="28"/>
      <c r="BQ54" s="129" t="s">
        <v>513</v>
      </c>
      <c r="BR54" s="130" t="s">
        <v>60</v>
      </c>
      <c r="BS54" s="131" t="s">
        <v>79</v>
      </c>
      <c r="BT54" s="130" t="s">
        <v>62</v>
      </c>
      <c r="BU54" s="127">
        <v>107</v>
      </c>
    </row>
    <row r="55" spans="2:73" ht="13.95" customHeight="1" x14ac:dyDescent="0.2">
      <c r="B55" s="127"/>
      <c r="D55" s="129"/>
      <c r="E55" s="130"/>
      <c r="F55" s="131"/>
      <c r="G55" s="130"/>
      <c r="H55" s="31"/>
      <c r="I55" s="26"/>
      <c r="J55" s="34"/>
      <c r="K55" s="26"/>
      <c r="L55" s="26"/>
      <c r="M55" s="26"/>
      <c r="O55" s="137" t="str">
        <f>IF(Q49="","",IF(Q49&gt;T49,1,0)+IF(Q51&gt;T51,1,0)+IF(Q53&gt;T53,1,0)+IF(Q55&gt;T55,1,0)+IF(Q57&gt;T57,1,0))</f>
        <v/>
      </c>
      <c r="P55" s="138"/>
      <c r="Q55" s="132"/>
      <c r="R55" s="133"/>
      <c r="T55" s="135"/>
      <c r="U55" s="136"/>
      <c r="V55" s="139" t="str">
        <f>IF(Q49="","",IF(Q49&lt;T49,1,0)+IF(Q51&lt;T51,1,0)+IF(Q53&lt;T53,1,0)+IF(Q55&lt;T55,1,0)+IF(Q57&lt;T57,1,0))</f>
        <v/>
      </c>
      <c r="W55" s="137"/>
      <c r="Y55" s="26"/>
      <c r="Z55" s="26"/>
      <c r="AA55" s="39"/>
      <c r="AB55" s="36"/>
      <c r="AC55" s="26"/>
      <c r="AD55" s="30"/>
      <c r="AF55" s="129"/>
      <c r="AG55" s="130"/>
      <c r="AH55" s="131"/>
      <c r="AI55" s="130"/>
      <c r="AJ55" s="127"/>
      <c r="AM55" s="127"/>
      <c r="AO55" s="129"/>
      <c r="AP55" s="130"/>
      <c r="AQ55" s="131"/>
      <c r="AR55" s="130"/>
      <c r="AS55" s="31"/>
      <c r="AT55" s="26"/>
      <c r="AU55" s="34"/>
      <c r="AV55" s="26"/>
      <c r="AW55" s="26"/>
      <c r="AX55" s="26"/>
      <c r="BD55" s="45"/>
      <c r="BJ55" s="26"/>
      <c r="BK55" s="26"/>
      <c r="BL55" s="26"/>
      <c r="BM55" s="36"/>
      <c r="BN55" s="32"/>
      <c r="BO55" s="33"/>
      <c r="BQ55" s="129"/>
      <c r="BR55" s="130"/>
      <c r="BS55" s="131"/>
      <c r="BT55" s="130"/>
      <c r="BU55" s="127"/>
    </row>
    <row r="56" spans="2:73" ht="13.95" customHeight="1" x14ac:dyDescent="0.2">
      <c r="B56" s="127">
        <v>26</v>
      </c>
      <c r="D56" s="129" t="s">
        <v>222</v>
      </c>
      <c r="E56" s="130" t="s">
        <v>60</v>
      </c>
      <c r="F56" s="131" t="s">
        <v>77</v>
      </c>
      <c r="G56" s="130" t="s">
        <v>62</v>
      </c>
      <c r="H56" s="32"/>
      <c r="I56" s="35"/>
      <c r="J56" s="40"/>
      <c r="K56" s="26"/>
      <c r="L56" s="26"/>
      <c r="M56" s="26"/>
      <c r="O56" s="137"/>
      <c r="P56" s="138"/>
      <c r="Q56" s="134"/>
      <c r="R56" s="133"/>
      <c r="S56" s="37"/>
      <c r="T56" s="133"/>
      <c r="U56" s="136"/>
      <c r="V56" s="139"/>
      <c r="W56" s="137"/>
      <c r="Y56" s="26"/>
      <c r="Z56" s="26"/>
      <c r="AA56" s="31"/>
      <c r="AB56" s="36"/>
      <c r="AC56" s="26"/>
      <c r="AD56" s="28"/>
      <c r="AF56" s="129" t="s">
        <v>514</v>
      </c>
      <c r="AG56" s="130" t="s">
        <v>60</v>
      </c>
      <c r="AH56" s="131" t="s">
        <v>69</v>
      </c>
      <c r="AI56" s="130" t="s">
        <v>62</v>
      </c>
      <c r="AJ56" s="127">
        <v>53</v>
      </c>
      <c r="AM56" s="127">
        <v>81</v>
      </c>
      <c r="AO56" s="129" t="s">
        <v>126</v>
      </c>
      <c r="AP56" s="130" t="s">
        <v>60</v>
      </c>
      <c r="AQ56" s="131" t="s">
        <v>136</v>
      </c>
      <c r="AR56" s="130" t="s">
        <v>62</v>
      </c>
      <c r="AS56" s="32"/>
      <c r="AT56" s="35"/>
      <c r="AU56" s="40"/>
      <c r="AV56" s="26"/>
      <c r="AW56" s="26"/>
      <c r="AX56" s="26"/>
      <c r="BD56" s="45"/>
      <c r="BJ56" s="26"/>
      <c r="BK56" s="26"/>
      <c r="BL56" s="26"/>
      <c r="BM56" s="40"/>
      <c r="BN56" s="35"/>
      <c r="BO56" s="38"/>
      <c r="BQ56" s="129" t="s">
        <v>515</v>
      </c>
      <c r="BR56" s="130" t="s">
        <v>60</v>
      </c>
      <c r="BS56" s="131" t="s">
        <v>112</v>
      </c>
      <c r="BT56" s="130" t="s">
        <v>62</v>
      </c>
      <c r="BU56" s="127">
        <v>108</v>
      </c>
    </row>
    <row r="57" spans="2:73" ht="13.95" customHeight="1" x14ac:dyDescent="0.2">
      <c r="B57" s="127"/>
      <c r="D57" s="129"/>
      <c r="E57" s="130"/>
      <c r="F57" s="131"/>
      <c r="G57" s="130"/>
      <c r="H57" s="26"/>
      <c r="I57" s="34"/>
      <c r="J57" s="39"/>
      <c r="K57" s="26"/>
      <c r="L57" s="26"/>
      <c r="M57" s="26"/>
      <c r="Q57" s="132"/>
      <c r="R57" s="133"/>
      <c r="T57" s="135"/>
      <c r="U57" s="136"/>
      <c r="Y57" s="26"/>
      <c r="Z57" s="26"/>
      <c r="AA57" s="26"/>
      <c r="AB57" s="36"/>
      <c r="AC57" s="32"/>
      <c r="AD57" s="33"/>
      <c r="AF57" s="129"/>
      <c r="AG57" s="130"/>
      <c r="AH57" s="131"/>
      <c r="AI57" s="130"/>
      <c r="AJ57" s="127"/>
      <c r="AM57" s="127"/>
      <c r="AO57" s="129"/>
      <c r="AP57" s="130"/>
      <c r="AQ57" s="131"/>
      <c r="AR57" s="130"/>
      <c r="AS57" s="26"/>
      <c r="AT57" s="34"/>
      <c r="AU57" s="39"/>
      <c r="AV57" s="26"/>
      <c r="AW57" s="26"/>
      <c r="AX57" s="26"/>
      <c r="BD57" s="45"/>
      <c r="BJ57" s="26"/>
      <c r="BK57" s="26"/>
      <c r="BL57" s="26"/>
      <c r="BM57" s="39"/>
      <c r="BN57" s="36"/>
      <c r="BO57" s="30"/>
      <c r="BQ57" s="129"/>
      <c r="BR57" s="130"/>
      <c r="BS57" s="131"/>
      <c r="BT57" s="130"/>
      <c r="BU57" s="127"/>
    </row>
    <row r="58" spans="2:73" ht="13.95" customHeight="1" x14ac:dyDescent="0.2">
      <c r="B58" s="127">
        <v>27</v>
      </c>
      <c r="D58" s="129" t="s">
        <v>300</v>
      </c>
      <c r="E58" s="130" t="s">
        <v>60</v>
      </c>
      <c r="F58" s="131" t="s">
        <v>61</v>
      </c>
      <c r="G58" s="130" t="s">
        <v>62</v>
      </c>
      <c r="H58" s="28"/>
      <c r="I58" s="32"/>
      <c r="J58" s="26"/>
      <c r="K58" s="26"/>
      <c r="L58" s="26"/>
      <c r="M58" s="26"/>
      <c r="Q58" s="134"/>
      <c r="R58" s="133"/>
      <c r="S58" s="37"/>
      <c r="T58" s="133"/>
      <c r="U58" s="136"/>
      <c r="Y58" s="26"/>
      <c r="Z58" s="26"/>
      <c r="AA58" s="26"/>
      <c r="AB58" s="40"/>
      <c r="AC58" s="35"/>
      <c r="AD58" s="38"/>
      <c r="AF58" s="129" t="s">
        <v>516</v>
      </c>
      <c r="AG58" s="130" t="s">
        <v>60</v>
      </c>
      <c r="AH58" s="131" t="s">
        <v>81</v>
      </c>
      <c r="AI58" s="130" t="s">
        <v>62</v>
      </c>
      <c r="AJ58" s="127">
        <v>54</v>
      </c>
      <c r="AM58" s="127">
        <v>82</v>
      </c>
      <c r="AO58" s="129" t="s">
        <v>517</v>
      </c>
      <c r="AP58" s="130" t="s">
        <v>60</v>
      </c>
      <c r="AQ58" s="131" t="s">
        <v>67</v>
      </c>
      <c r="AR58" s="130" t="s">
        <v>62</v>
      </c>
      <c r="AS58" s="28"/>
      <c r="AT58" s="32"/>
      <c r="AU58" s="26"/>
      <c r="AV58" s="26"/>
      <c r="AW58" s="26"/>
      <c r="AX58" s="26"/>
      <c r="BD58" s="45"/>
      <c r="BJ58" s="26"/>
      <c r="BK58" s="26"/>
      <c r="BL58" s="26"/>
      <c r="BM58" s="31"/>
      <c r="BN58" s="38"/>
      <c r="BO58" s="28"/>
      <c r="BQ58" s="129" t="s">
        <v>518</v>
      </c>
      <c r="BR58" s="130" t="s">
        <v>60</v>
      </c>
      <c r="BS58" s="131" t="s">
        <v>67</v>
      </c>
      <c r="BT58" s="130" t="s">
        <v>62</v>
      </c>
      <c r="BU58" s="127">
        <v>109</v>
      </c>
    </row>
    <row r="59" spans="2:73" ht="13.95" customHeight="1" x14ac:dyDescent="0.2">
      <c r="B59" s="127"/>
      <c r="D59" s="129"/>
      <c r="E59" s="130"/>
      <c r="F59" s="131"/>
      <c r="G59" s="130"/>
      <c r="H59" s="26"/>
      <c r="I59" s="26"/>
      <c r="J59" s="26"/>
      <c r="K59" s="26"/>
      <c r="L59" s="26"/>
      <c r="M59" s="26"/>
      <c r="Q59" s="37"/>
      <c r="U59" s="37"/>
      <c r="Y59" s="26"/>
      <c r="Z59" s="26"/>
      <c r="AA59" s="26"/>
      <c r="AB59" s="39"/>
      <c r="AC59" s="36"/>
      <c r="AD59" s="30"/>
      <c r="AF59" s="129"/>
      <c r="AG59" s="130"/>
      <c r="AH59" s="131"/>
      <c r="AI59" s="130"/>
      <c r="AJ59" s="127"/>
      <c r="AM59" s="127"/>
      <c r="AO59" s="129"/>
      <c r="AP59" s="130"/>
      <c r="AQ59" s="131"/>
      <c r="AR59" s="130"/>
      <c r="AS59" s="26"/>
      <c r="AT59" s="26"/>
      <c r="AU59" s="26"/>
      <c r="AV59" s="26"/>
      <c r="AW59" s="26"/>
      <c r="AX59" s="26"/>
      <c r="BD59" s="45"/>
      <c r="BJ59" s="26"/>
      <c r="BK59" s="26"/>
      <c r="BL59" s="26"/>
      <c r="BM59" s="26"/>
      <c r="BN59" s="30"/>
      <c r="BO59" s="30"/>
      <c r="BQ59" s="129"/>
      <c r="BR59" s="130"/>
      <c r="BS59" s="131"/>
      <c r="BT59" s="130"/>
      <c r="BU59" s="127"/>
    </row>
    <row r="60" spans="2:73" ht="13.95" customHeight="1" x14ac:dyDescent="0.2">
      <c r="O60" s="42"/>
      <c r="P60" s="128" t="s">
        <v>108</v>
      </c>
      <c r="Q60" s="128"/>
      <c r="R60" s="128"/>
      <c r="S60" s="128"/>
      <c r="T60" s="128"/>
      <c r="U60" s="128"/>
      <c r="V60" s="128"/>
      <c r="W60" s="42"/>
      <c r="Y60" s="26"/>
      <c r="Z60" s="26"/>
      <c r="AA60" s="26"/>
      <c r="AB60" s="31"/>
      <c r="AC60" s="38"/>
      <c r="AD60" s="28"/>
      <c r="AF60" s="129" t="s">
        <v>519</v>
      </c>
      <c r="AG60" s="130" t="s">
        <v>60</v>
      </c>
      <c r="AH60" s="131" t="s">
        <v>141</v>
      </c>
      <c r="AI60" s="130" t="s">
        <v>62</v>
      </c>
      <c r="AJ60" s="127">
        <v>55</v>
      </c>
      <c r="BD60" s="45"/>
    </row>
    <row r="61" spans="2:73" ht="13.95" customHeight="1" x14ac:dyDescent="0.2">
      <c r="O61" s="42"/>
      <c r="P61" s="128"/>
      <c r="Q61" s="128"/>
      <c r="R61" s="128"/>
      <c r="S61" s="128"/>
      <c r="T61" s="128"/>
      <c r="U61" s="128"/>
      <c r="V61" s="128"/>
      <c r="W61" s="42"/>
      <c r="Y61" s="26"/>
      <c r="Z61" s="26"/>
      <c r="AA61" s="26"/>
      <c r="AB61" s="26"/>
      <c r="AC61" s="30"/>
      <c r="AD61" s="30"/>
      <c r="AF61" s="129"/>
      <c r="AG61" s="130"/>
      <c r="AH61" s="131"/>
      <c r="AI61" s="130"/>
      <c r="AJ61" s="127"/>
      <c r="BD61" s="45"/>
    </row>
    <row r="62" spans="2:73" ht="13.95" customHeight="1" x14ac:dyDescent="0.2">
      <c r="BD62" s="45"/>
    </row>
    <row r="63" spans="2:73" ht="13.95" customHeight="1" x14ac:dyDescent="0.2">
      <c r="S63" s="45"/>
      <c r="BD63" s="45"/>
    </row>
    <row r="64" spans="2:73" ht="13.95" customHeight="1" x14ac:dyDescent="0.2">
      <c r="S64" s="45"/>
      <c r="T64" s="46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47"/>
      <c r="AG64" s="48"/>
      <c r="AH64" s="49"/>
      <c r="AI64" s="48"/>
      <c r="AJ64" s="50"/>
      <c r="AK64" s="29"/>
      <c r="AL64" s="29"/>
      <c r="AM64" s="50"/>
      <c r="AN64" s="29"/>
      <c r="AO64" s="47"/>
      <c r="AP64" s="48"/>
      <c r="AQ64" s="49"/>
      <c r="AR64" s="48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51"/>
    </row>
    <row r="65" ht="13.95" customHeight="1" x14ac:dyDescent="0.2"/>
    <row r="66" ht="13.95" customHeight="1" x14ac:dyDescent="0.2"/>
  </sheetData>
  <mergeCells count="591"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9"/>
    <mergeCell ref="AI8:AI9"/>
    <mergeCell ref="AJ8:AJ9"/>
    <mergeCell ref="AM8:AM9"/>
    <mergeCell ref="AO8:AO9"/>
    <mergeCell ref="AP8:AP9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AI6:AI7"/>
    <mergeCell ref="AJ6:AJ7"/>
    <mergeCell ref="AM6:AM7"/>
    <mergeCell ref="BR6:BR7"/>
    <mergeCell ref="AF6:AF7"/>
    <mergeCell ref="AG6:AG7"/>
    <mergeCell ref="AH6:AH7"/>
    <mergeCell ref="BU10:BU11"/>
    <mergeCell ref="AI10:AI11"/>
    <mergeCell ref="AJ10:AJ11"/>
    <mergeCell ref="AM10:AM11"/>
    <mergeCell ref="AO10:AO11"/>
    <mergeCell ref="AP10:AP11"/>
    <mergeCell ref="AQ10:AQ11"/>
    <mergeCell ref="BU8:BU9"/>
    <mergeCell ref="AQ8:AQ9"/>
    <mergeCell ref="AR8:AR9"/>
    <mergeCell ref="BQ8:BQ9"/>
    <mergeCell ref="BR8:BR9"/>
    <mergeCell ref="BS8:BS9"/>
    <mergeCell ref="BT8:BT9"/>
    <mergeCell ref="AH8:AH9"/>
    <mergeCell ref="AR10:AR11"/>
    <mergeCell ref="BQ10:BQ11"/>
    <mergeCell ref="BR10:BR11"/>
    <mergeCell ref="BS10:BS11"/>
    <mergeCell ref="BT10:BT11"/>
    <mergeCell ref="B10:B11"/>
    <mergeCell ref="D10:D11"/>
    <mergeCell ref="E10:E11"/>
    <mergeCell ref="F10:F11"/>
    <mergeCell ref="G10:G11"/>
    <mergeCell ref="R10:T19"/>
    <mergeCell ref="AF10:AF11"/>
    <mergeCell ref="AG10:AG11"/>
    <mergeCell ref="AH10:AH11"/>
    <mergeCell ref="E12:E13"/>
    <mergeCell ref="F12:F13"/>
    <mergeCell ref="G12:G13"/>
    <mergeCell ref="AF12:AF13"/>
    <mergeCell ref="B18:B19"/>
    <mergeCell ref="D18:D19"/>
    <mergeCell ref="E18:E19"/>
    <mergeCell ref="F18:F19"/>
    <mergeCell ref="G18:G19"/>
    <mergeCell ref="AF18:AF19"/>
    <mergeCell ref="AG18:AG19"/>
    <mergeCell ref="AH18:AH19"/>
    <mergeCell ref="AG16:AG17"/>
    <mergeCell ref="AH16:AH17"/>
    <mergeCell ref="BT12:BT13"/>
    <mergeCell ref="BU12:BU13"/>
    <mergeCell ref="B14:B15"/>
    <mergeCell ref="D14:D15"/>
    <mergeCell ref="E14:E15"/>
    <mergeCell ref="F14:F15"/>
    <mergeCell ref="G14:G15"/>
    <mergeCell ref="AF14:AF15"/>
    <mergeCell ref="AG14:AG15"/>
    <mergeCell ref="AH14:AH15"/>
    <mergeCell ref="AP12:AP13"/>
    <mergeCell ref="AQ12:AQ13"/>
    <mergeCell ref="AR12:AR13"/>
    <mergeCell ref="BQ12:BQ13"/>
    <mergeCell ref="BR12:BR13"/>
    <mergeCell ref="BS12:BS13"/>
    <mergeCell ref="AG12:AG13"/>
    <mergeCell ref="AH12:AH13"/>
    <mergeCell ref="AI12:AI13"/>
    <mergeCell ref="AJ12:AJ13"/>
    <mergeCell ref="AM12:AM13"/>
    <mergeCell ref="AO12:AO13"/>
    <mergeCell ref="B12:B13"/>
    <mergeCell ref="D12:D13"/>
    <mergeCell ref="BS14:BS15"/>
    <mergeCell ref="BT14:BT15"/>
    <mergeCell ref="BU14:BU15"/>
    <mergeCell ref="AI14:AI15"/>
    <mergeCell ref="AJ14:AJ15"/>
    <mergeCell ref="AM14:AM15"/>
    <mergeCell ref="AO14:AO15"/>
    <mergeCell ref="AP14:AP15"/>
    <mergeCell ref="AQ14:AQ15"/>
    <mergeCell ref="B16:B17"/>
    <mergeCell ref="D16:D17"/>
    <mergeCell ref="E16:E17"/>
    <mergeCell ref="F16:F17"/>
    <mergeCell ref="G16:G17"/>
    <mergeCell ref="AF16:AF17"/>
    <mergeCell ref="AR14:AR15"/>
    <mergeCell ref="BQ14:BQ15"/>
    <mergeCell ref="BR14:BR15"/>
    <mergeCell ref="BU18:BU19"/>
    <mergeCell ref="AI18:AI19"/>
    <mergeCell ref="AJ18:AJ19"/>
    <mergeCell ref="AM18:AM19"/>
    <mergeCell ref="AO18:AO19"/>
    <mergeCell ref="AP18:AP19"/>
    <mergeCell ref="AQ18:AQ19"/>
    <mergeCell ref="BT16:BT17"/>
    <mergeCell ref="BU16:BU17"/>
    <mergeCell ref="AQ16:AQ17"/>
    <mergeCell ref="AR16:AR17"/>
    <mergeCell ref="BQ16:BQ17"/>
    <mergeCell ref="BR16:BR17"/>
    <mergeCell ref="BS16:BS17"/>
    <mergeCell ref="AP16:AP17"/>
    <mergeCell ref="AR18:AR19"/>
    <mergeCell ref="BQ18:BQ19"/>
    <mergeCell ref="BR18:BR19"/>
    <mergeCell ref="BS18:BS19"/>
    <mergeCell ref="BT18:BT19"/>
    <mergeCell ref="AI16:AI17"/>
    <mergeCell ref="AJ16:AJ17"/>
    <mergeCell ref="AM16:AM17"/>
    <mergeCell ref="AO16:AO17"/>
    <mergeCell ref="BS20:BS21"/>
    <mergeCell ref="BT20:BT21"/>
    <mergeCell ref="AR22:AR23"/>
    <mergeCell ref="BQ22:BQ23"/>
    <mergeCell ref="BR22:BR23"/>
    <mergeCell ref="BS22:BS23"/>
    <mergeCell ref="BT22:BT23"/>
    <mergeCell ref="AJ20:AJ21"/>
    <mergeCell ref="AM20:AM21"/>
    <mergeCell ref="AR20:AR21"/>
    <mergeCell ref="BQ20:BQ21"/>
    <mergeCell ref="BR20:BR21"/>
    <mergeCell ref="B20:B21"/>
    <mergeCell ref="D20:D21"/>
    <mergeCell ref="BU22:BU23"/>
    <mergeCell ref="AQ22:AQ23"/>
    <mergeCell ref="E20:E21"/>
    <mergeCell ref="F20:F21"/>
    <mergeCell ref="G20:G21"/>
    <mergeCell ref="R20:T25"/>
    <mergeCell ref="AH22:AH23"/>
    <mergeCell ref="AI22:AI23"/>
    <mergeCell ref="AJ22:AJ23"/>
    <mergeCell ref="AM22:AM23"/>
    <mergeCell ref="AO22:AO23"/>
    <mergeCell ref="AP22:AP23"/>
    <mergeCell ref="BQ24:BQ25"/>
    <mergeCell ref="BR24:BR25"/>
    <mergeCell ref="F24:F25"/>
    <mergeCell ref="G24:G25"/>
    <mergeCell ref="AF24:AF25"/>
    <mergeCell ref="AG24:AG25"/>
    <mergeCell ref="AH24:AH25"/>
    <mergeCell ref="AI24:AI25"/>
    <mergeCell ref="BU20:BU21"/>
    <mergeCell ref="B22:B23"/>
    <mergeCell ref="D22:D23"/>
    <mergeCell ref="E22:E23"/>
    <mergeCell ref="F22:F23"/>
    <mergeCell ref="G22:G23"/>
    <mergeCell ref="AF22:AF23"/>
    <mergeCell ref="AG22:AG23"/>
    <mergeCell ref="AO20:AO21"/>
    <mergeCell ref="AP20:AP21"/>
    <mergeCell ref="AQ20:AQ21"/>
    <mergeCell ref="AF20:AF21"/>
    <mergeCell ref="AG20:AG21"/>
    <mergeCell ref="AH20:AH21"/>
    <mergeCell ref="AI20:AI21"/>
    <mergeCell ref="BS24:BS25"/>
    <mergeCell ref="BT24:BT25"/>
    <mergeCell ref="BU24:BU25"/>
    <mergeCell ref="B26:B27"/>
    <mergeCell ref="D26:D27"/>
    <mergeCell ref="E26:E27"/>
    <mergeCell ref="F26:F27"/>
    <mergeCell ref="G26:G27"/>
    <mergeCell ref="AJ24:AJ25"/>
    <mergeCell ref="AM24:AM25"/>
    <mergeCell ref="AO24:AO25"/>
    <mergeCell ref="AP24:AP25"/>
    <mergeCell ref="AQ24:AQ25"/>
    <mergeCell ref="AR24:AR25"/>
    <mergeCell ref="BS26:BS27"/>
    <mergeCell ref="BT26:BT27"/>
    <mergeCell ref="BU26:BU27"/>
    <mergeCell ref="AQ26:AQ27"/>
    <mergeCell ref="AR26:AR27"/>
    <mergeCell ref="BQ26:BQ27"/>
    <mergeCell ref="BR26:BR27"/>
    <mergeCell ref="B24:B25"/>
    <mergeCell ref="D24:D25"/>
    <mergeCell ref="E24:E25"/>
    <mergeCell ref="E28:E29"/>
    <mergeCell ref="F28:F29"/>
    <mergeCell ref="G28:G29"/>
    <mergeCell ref="Q28:R29"/>
    <mergeCell ref="T28:U29"/>
    <mergeCell ref="AO26:AO27"/>
    <mergeCell ref="AP26:AP27"/>
    <mergeCell ref="AF26:AF27"/>
    <mergeCell ref="AG26:AG27"/>
    <mergeCell ref="AH26:AH27"/>
    <mergeCell ref="AI26:AI27"/>
    <mergeCell ref="AJ26:AJ27"/>
    <mergeCell ref="AM26:AM27"/>
    <mergeCell ref="BQ28:BQ29"/>
    <mergeCell ref="BR28:BR29"/>
    <mergeCell ref="BS28:BS29"/>
    <mergeCell ref="BT28:BT29"/>
    <mergeCell ref="BU28:BU29"/>
    <mergeCell ref="B30:B31"/>
    <mergeCell ref="D30:D31"/>
    <mergeCell ref="E30:E31"/>
    <mergeCell ref="F30:F31"/>
    <mergeCell ref="G30:G31"/>
    <mergeCell ref="AO28:AO29"/>
    <mergeCell ref="AP28:AP29"/>
    <mergeCell ref="AQ28:AQ29"/>
    <mergeCell ref="AR28:AR29"/>
    <mergeCell ref="BB28:BC29"/>
    <mergeCell ref="BE28:BF29"/>
    <mergeCell ref="AF28:AF29"/>
    <mergeCell ref="AG28:AG29"/>
    <mergeCell ref="AH28:AH29"/>
    <mergeCell ref="AI28:AI29"/>
    <mergeCell ref="AJ28:AJ29"/>
    <mergeCell ref="AM28:AM29"/>
    <mergeCell ref="B28:B29"/>
    <mergeCell ref="D28:D29"/>
    <mergeCell ref="B32:B33"/>
    <mergeCell ref="D32:D33"/>
    <mergeCell ref="E32:E33"/>
    <mergeCell ref="F32:F33"/>
    <mergeCell ref="G32:G33"/>
    <mergeCell ref="BB30:BC31"/>
    <mergeCell ref="BE30:BF31"/>
    <mergeCell ref="BQ30:BQ31"/>
    <mergeCell ref="BR30:BR31"/>
    <mergeCell ref="AJ30:AJ31"/>
    <mergeCell ref="AM30:AM31"/>
    <mergeCell ref="AO30:AO31"/>
    <mergeCell ref="AP30:AP31"/>
    <mergeCell ref="AQ30:AQ31"/>
    <mergeCell ref="AR30:AR31"/>
    <mergeCell ref="Q30:R31"/>
    <mergeCell ref="T30:U31"/>
    <mergeCell ref="AF30:AF31"/>
    <mergeCell ref="AG30:AG31"/>
    <mergeCell ref="AH30:AH31"/>
    <mergeCell ref="AI30:AI31"/>
    <mergeCell ref="AF32:AF33"/>
    <mergeCell ref="AG32:AG33"/>
    <mergeCell ref="AH32:AH33"/>
    <mergeCell ref="AI32:AI33"/>
    <mergeCell ref="BU30:BU31"/>
    <mergeCell ref="O31:P34"/>
    <mergeCell ref="V31:W34"/>
    <mergeCell ref="AZ31:BA34"/>
    <mergeCell ref="BG31:BH34"/>
    <mergeCell ref="BS30:BS31"/>
    <mergeCell ref="BT30:BT31"/>
    <mergeCell ref="BU32:BU33"/>
    <mergeCell ref="BB32:BC33"/>
    <mergeCell ref="BE32:BF33"/>
    <mergeCell ref="BQ32:BQ33"/>
    <mergeCell ref="BR32:BR33"/>
    <mergeCell ref="BS32:BS33"/>
    <mergeCell ref="BT32:BT33"/>
    <mergeCell ref="AJ32:AJ33"/>
    <mergeCell ref="AM32:AM33"/>
    <mergeCell ref="AO32:AO33"/>
    <mergeCell ref="AP32:AP33"/>
    <mergeCell ref="AQ32:AQ33"/>
    <mergeCell ref="AR32:AR33"/>
    <mergeCell ref="Q32:R33"/>
    <mergeCell ref="T32:U33"/>
    <mergeCell ref="BS34:BS35"/>
    <mergeCell ref="B34:B35"/>
    <mergeCell ref="D34:D35"/>
    <mergeCell ref="E34:E35"/>
    <mergeCell ref="F34:F35"/>
    <mergeCell ref="G34:G35"/>
    <mergeCell ref="Q34:R35"/>
    <mergeCell ref="T34:U35"/>
    <mergeCell ref="AF34:AF35"/>
    <mergeCell ref="AG34:AG35"/>
    <mergeCell ref="BT34:BT35"/>
    <mergeCell ref="BU34:BU35"/>
    <mergeCell ref="B36:B37"/>
    <mergeCell ref="D36:D37"/>
    <mergeCell ref="E36:E37"/>
    <mergeCell ref="F36:F37"/>
    <mergeCell ref="G36:G37"/>
    <mergeCell ref="Q36:R37"/>
    <mergeCell ref="T36:U37"/>
    <mergeCell ref="AQ34:AQ35"/>
    <mergeCell ref="AR34:AR35"/>
    <mergeCell ref="BB34:BC35"/>
    <mergeCell ref="BE34:BF35"/>
    <mergeCell ref="BQ34:BQ35"/>
    <mergeCell ref="BR34:BR35"/>
    <mergeCell ref="AH34:AH35"/>
    <mergeCell ref="AI34:AI35"/>
    <mergeCell ref="AJ34:AJ35"/>
    <mergeCell ref="AM34:AM35"/>
    <mergeCell ref="AO34:AO35"/>
    <mergeCell ref="AP34:AP35"/>
    <mergeCell ref="BQ36:BQ37"/>
    <mergeCell ref="BR36:BR37"/>
    <mergeCell ref="BS36:BS37"/>
    <mergeCell ref="BT36:BT37"/>
    <mergeCell ref="BU36:BU37"/>
    <mergeCell ref="B38:B39"/>
    <mergeCell ref="D38:D39"/>
    <mergeCell ref="E38:E39"/>
    <mergeCell ref="F38:F39"/>
    <mergeCell ref="G38:G39"/>
    <mergeCell ref="AO36:AO37"/>
    <mergeCell ref="AP36:AP37"/>
    <mergeCell ref="AQ36:AQ37"/>
    <mergeCell ref="AR36:AR37"/>
    <mergeCell ref="BB36:BC37"/>
    <mergeCell ref="BE36:BF37"/>
    <mergeCell ref="AF36:AF37"/>
    <mergeCell ref="AG36:AG37"/>
    <mergeCell ref="AH36:AH37"/>
    <mergeCell ref="AI36:AI37"/>
    <mergeCell ref="AJ36:AJ37"/>
    <mergeCell ref="AM36:AM37"/>
    <mergeCell ref="BS38:BS39"/>
    <mergeCell ref="BT38:BT39"/>
    <mergeCell ref="BU38:BU39"/>
    <mergeCell ref="AQ38:AQ39"/>
    <mergeCell ref="AR38:AR39"/>
    <mergeCell ref="B40:B41"/>
    <mergeCell ref="D40:D41"/>
    <mergeCell ref="E40:E41"/>
    <mergeCell ref="F40:F41"/>
    <mergeCell ref="G40:G41"/>
    <mergeCell ref="AF40:AF41"/>
    <mergeCell ref="AG40:AG41"/>
    <mergeCell ref="AO38:AO39"/>
    <mergeCell ref="AP38:AP39"/>
    <mergeCell ref="BR38:BR39"/>
    <mergeCell ref="AF38:AF39"/>
    <mergeCell ref="AG38:AG39"/>
    <mergeCell ref="AH38:AH39"/>
    <mergeCell ref="AI38:AI39"/>
    <mergeCell ref="AJ38:AJ39"/>
    <mergeCell ref="AM38:AM39"/>
    <mergeCell ref="BU40:BU41"/>
    <mergeCell ref="AQ40:AQ41"/>
    <mergeCell ref="AR40:AR41"/>
    <mergeCell ref="BQ40:BQ41"/>
    <mergeCell ref="BR40:BR41"/>
    <mergeCell ref="BS40:BS41"/>
    <mergeCell ref="BT40:BT41"/>
    <mergeCell ref="AH40:AH41"/>
    <mergeCell ref="AI40:AI41"/>
    <mergeCell ref="AJ40:AJ41"/>
    <mergeCell ref="AM40:AM41"/>
    <mergeCell ref="AO40:AO41"/>
    <mergeCell ref="AP40:AP41"/>
    <mergeCell ref="E42:E43"/>
    <mergeCell ref="F42:F43"/>
    <mergeCell ref="G42:G43"/>
    <mergeCell ref="AF42:AF43"/>
    <mergeCell ref="AG42:AG43"/>
    <mergeCell ref="AH42:AH43"/>
    <mergeCell ref="AI42:AI43"/>
    <mergeCell ref="BQ38:BQ39"/>
    <mergeCell ref="BQ42:BQ43"/>
    <mergeCell ref="BR42:BR43"/>
    <mergeCell ref="BS42:BS43"/>
    <mergeCell ref="BT42:BT43"/>
    <mergeCell ref="BU42:BU43"/>
    <mergeCell ref="B44:B45"/>
    <mergeCell ref="D44:D45"/>
    <mergeCell ref="E44:E45"/>
    <mergeCell ref="F44:F45"/>
    <mergeCell ref="G44:G45"/>
    <mergeCell ref="AJ42:AJ43"/>
    <mergeCell ref="AM42:AM43"/>
    <mergeCell ref="AO42:AO43"/>
    <mergeCell ref="AP42:AP43"/>
    <mergeCell ref="AQ42:AQ43"/>
    <mergeCell ref="AR42:AR43"/>
    <mergeCell ref="BS44:BS45"/>
    <mergeCell ref="BT44:BT45"/>
    <mergeCell ref="BU44:BU45"/>
    <mergeCell ref="AQ44:AQ45"/>
    <mergeCell ref="AR44:AR45"/>
    <mergeCell ref="BQ44:BQ45"/>
    <mergeCell ref="BR44:BR45"/>
    <mergeCell ref="B42:B43"/>
    <mergeCell ref="D42:D43"/>
    <mergeCell ref="E46:E47"/>
    <mergeCell ref="F46:F47"/>
    <mergeCell ref="G46:G47"/>
    <mergeCell ref="AF46:AF47"/>
    <mergeCell ref="AG46:AG47"/>
    <mergeCell ref="AO44:AO45"/>
    <mergeCell ref="AP44:AP45"/>
    <mergeCell ref="AF44:AF45"/>
    <mergeCell ref="AG44:AG45"/>
    <mergeCell ref="AH44:AH45"/>
    <mergeCell ref="AI44:AI45"/>
    <mergeCell ref="AJ44:AJ45"/>
    <mergeCell ref="AM44:AM45"/>
    <mergeCell ref="BU46:BU47"/>
    <mergeCell ref="B48:B49"/>
    <mergeCell ref="D48:D49"/>
    <mergeCell ref="E48:E49"/>
    <mergeCell ref="F48:F49"/>
    <mergeCell ref="G48:G49"/>
    <mergeCell ref="AF48:AF49"/>
    <mergeCell ref="AG48:AG49"/>
    <mergeCell ref="AH48:AH49"/>
    <mergeCell ref="AI48:AI49"/>
    <mergeCell ref="AQ46:AQ47"/>
    <mergeCell ref="AR46:AR47"/>
    <mergeCell ref="BQ46:BQ47"/>
    <mergeCell ref="BR46:BR47"/>
    <mergeCell ref="BS46:BS47"/>
    <mergeCell ref="BT46:BT47"/>
    <mergeCell ref="AH46:AH47"/>
    <mergeCell ref="AI46:AI47"/>
    <mergeCell ref="AJ46:AJ47"/>
    <mergeCell ref="AM46:AM47"/>
    <mergeCell ref="AO46:AO47"/>
    <mergeCell ref="AP46:AP47"/>
    <mergeCell ref="B46:B47"/>
    <mergeCell ref="D46:D47"/>
    <mergeCell ref="BQ48:BQ49"/>
    <mergeCell ref="BR48:BR49"/>
    <mergeCell ref="BS48:BS49"/>
    <mergeCell ref="BT48:BT49"/>
    <mergeCell ref="BU48:BU49"/>
    <mergeCell ref="O49:P54"/>
    <mergeCell ref="Q49:R50"/>
    <mergeCell ref="T49:U50"/>
    <mergeCell ref="V49:W54"/>
    <mergeCell ref="AG50:AG51"/>
    <mergeCell ref="AJ48:AJ49"/>
    <mergeCell ref="AM48:AM49"/>
    <mergeCell ref="AO48:AO49"/>
    <mergeCell ref="AP48:AP49"/>
    <mergeCell ref="AQ48:AQ49"/>
    <mergeCell ref="AR48:AR49"/>
    <mergeCell ref="BU50:BU51"/>
    <mergeCell ref="Q51:R52"/>
    <mergeCell ref="T51:U52"/>
    <mergeCell ref="BQ50:BQ51"/>
    <mergeCell ref="BR50:BR51"/>
    <mergeCell ref="BS50:BS51"/>
    <mergeCell ref="BT50:BT51"/>
    <mergeCell ref="BU52:BU53"/>
    <mergeCell ref="B52:B53"/>
    <mergeCell ref="D52:D53"/>
    <mergeCell ref="E52:E53"/>
    <mergeCell ref="F52:F53"/>
    <mergeCell ref="G52:G53"/>
    <mergeCell ref="AF52:AF53"/>
    <mergeCell ref="AG52:AG53"/>
    <mergeCell ref="AQ50:AQ51"/>
    <mergeCell ref="AR50:AR51"/>
    <mergeCell ref="B50:B51"/>
    <mergeCell ref="D50:D51"/>
    <mergeCell ref="E50:E51"/>
    <mergeCell ref="F50:F51"/>
    <mergeCell ref="G50:G51"/>
    <mergeCell ref="AF50:AF51"/>
    <mergeCell ref="AH50:AH51"/>
    <mergeCell ref="AI50:AI51"/>
    <mergeCell ref="AJ50:AJ51"/>
    <mergeCell ref="AM50:AM51"/>
    <mergeCell ref="AO50:AO51"/>
    <mergeCell ref="AP50:AP51"/>
    <mergeCell ref="Q53:R54"/>
    <mergeCell ref="T53:U54"/>
    <mergeCell ref="B54:B55"/>
    <mergeCell ref="D54:D55"/>
    <mergeCell ref="E54:E55"/>
    <mergeCell ref="F54:F55"/>
    <mergeCell ref="G54:G55"/>
    <mergeCell ref="AF54:AF55"/>
    <mergeCell ref="AG54:AG55"/>
    <mergeCell ref="AQ52:AQ53"/>
    <mergeCell ref="AR52:AR53"/>
    <mergeCell ref="BQ52:BQ53"/>
    <mergeCell ref="BR52:BR53"/>
    <mergeCell ref="BS52:BS53"/>
    <mergeCell ref="BT52:BT53"/>
    <mergeCell ref="AH52:AH53"/>
    <mergeCell ref="AI52:AI53"/>
    <mergeCell ref="AJ52:AJ53"/>
    <mergeCell ref="AM52:AM53"/>
    <mergeCell ref="AO52:AO53"/>
    <mergeCell ref="AP52:AP53"/>
    <mergeCell ref="BU54:BU55"/>
    <mergeCell ref="O55:P56"/>
    <mergeCell ref="Q55:R56"/>
    <mergeCell ref="T55:U56"/>
    <mergeCell ref="V55:W56"/>
    <mergeCell ref="B56:B57"/>
    <mergeCell ref="D56:D57"/>
    <mergeCell ref="E56:E57"/>
    <mergeCell ref="F56:F57"/>
    <mergeCell ref="G56:G57"/>
    <mergeCell ref="AQ54:AQ55"/>
    <mergeCell ref="AR54:AR55"/>
    <mergeCell ref="BQ54:BQ55"/>
    <mergeCell ref="BR54:BR55"/>
    <mergeCell ref="BS54:BS55"/>
    <mergeCell ref="BT54:BT55"/>
    <mergeCell ref="AH54:AH55"/>
    <mergeCell ref="AI54:AI55"/>
    <mergeCell ref="AJ54:AJ55"/>
    <mergeCell ref="AM54:AM55"/>
    <mergeCell ref="AO54:AO55"/>
    <mergeCell ref="AP54:AP55"/>
    <mergeCell ref="BS56:BS57"/>
    <mergeCell ref="BT56:BT57"/>
    <mergeCell ref="BU56:BU57"/>
    <mergeCell ref="Q57:R58"/>
    <mergeCell ref="T57:U58"/>
    <mergeCell ref="B58:B59"/>
    <mergeCell ref="D58:D59"/>
    <mergeCell ref="E58:E59"/>
    <mergeCell ref="F58:F59"/>
    <mergeCell ref="G58:G59"/>
    <mergeCell ref="AO56:AO57"/>
    <mergeCell ref="AP56:AP57"/>
    <mergeCell ref="AQ56:AQ57"/>
    <mergeCell ref="AR56:AR57"/>
    <mergeCell ref="BQ56:BQ57"/>
    <mergeCell ref="BR56:BR57"/>
    <mergeCell ref="AF56:AF57"/>
    <mergeCell ref="AG56:AG57"/>
    <mergeCell ref="AH56:AH57"/>
    <mergeCell ref="AI56:AI57"/>
    <mergeCell ref="AJ56:AJ57"/>
    <mergeCell ref="AM56:AM57"/>
    <mergeCell ref="BS58:BS59"/>
    <mergeCell ref="BT58:BT59"/>
    <mergeCell ref="BU58:BU59"/>
    <mergeCell ref="AR58:AR59"/>
    <mergeCell ref="BQ58:BQ59"/>
    <mergeCell ref="BR58:BR59"/>
    <mergeCell ref="AF58:AF59"/>
    <mergeCell ref="AG58:AG59"/>
    <mergeCell ref="AH58:AH59"/>
    <mergeCell ref="AI58:AI59"/>
    <mergeCell ref="AJ58:AJ59"/>
    <mergeCell ref="AM58:AM59"/>
    <mergeCell ref="P60:V61"/>
    <mergeCell ref="AF60:AF61"/>
    <mergeCell ref="AG60:AG61"/>
    <mergeCell ref="AH60:AH61"/>
    <mergeCell ref="AI60:AI61"/>
    <mergeCell ref="AJ60:AJ61"/>
    <mergeCell ref="AO58:AO59"/>
    <mergeCell ref="AP58:AP59"/>
    <mergeCell ref="AQ58:AQ59"/>
  </mergeCells>
  <phoneticPr fontId="1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AFB4A-5656-452D-9599-C68252748C81}">
  <sheetPr codeName="Sheet23">
    <pageSetUpPr fitToPage="1"/>
  </sheetPr>
  <dimension ref="B1:AL58"/>
  <sheetViews>
    <sheetView tabSelected="1" zoomScale="115" zoomScaleNormal="115" zoomScaleSheetLayoutView="85" workbookViewId="0">
      <selection activeCell="CN19" sqref="CN18:CN19"/>
    </sheetView>
  </sheetViews>
  <sheetFormatPr defaultColWidth="9" defaultRowHeight="13.8" x14ac:dyDescent="0.2"/>
  <cols>
    <col min="1" max="1" width="2.77734375" style="22" customWidth="1"/>
    <col min="2" max="2" width="4.33203125" style="21" customWidth="1"/>
    <col min="3" max="3" width="0" style="22" hidden="1" customWidth="1"/>
    <col min="4" max="4" width="14.77734375" style="23" customWidth="1"/>
    <col min="5" max="5" width="1.77734375" style="24" customWidth="1"/>
    <col min="6" max="6" width="6.77734375" style="25" customWidth="1"/>
    <col min="7" max="7" width="1.77734375" style="24" customWidth="1"/>
    <col min="8" max="30" width="2.21875" style="22" customWidth="1"/>
    <col min="31" max="31" width="0" style="22" hidden="1" customWidth="1"/>
    <col min="32" max="32" width="14.77734375" style="23" customWidth="1"/>
    <col min="33" max="33" width="1.77734375" style="24" customWidth="1"/>
    <col min="34" max="34" width="6.77734375" style="25" customWidth="1"/>
    <col min="35" max="35" width="1.77734375" style="24" customWidth="1"/>
    <col min="36" max="36" width="4.33203125" style="21" customWidth="1"/>
    <col min="37" max="37" width="2.77734375" style="22" customWidth="1"/>
    <col min="38" max="38" width="4.33203125" style="21" customWidth="1"/>
    <col min="39" max="39" width="2.77734375" style="22" customWidth="1"/>
    <col min="40" max="16384" width="9" style="22"/>
  </cols>
  <sheetData>
    <row r="1" spans="2:36" ht="30" customHeight="1" x14ac:dyDescent="0.2">
      <c r="D1" s="143" t="s">
        <v>55</v>
      </c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</row>
    <row r="3" spans="2:36" ht="25.05" customHeight="1" x14ac:dyDescent="0.2">
      <c r="M3" s="153" t="s">
        <v>520</v>
      </c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AB3" s="147" t="s">
        <v>521</v>
      </c>
      <c r="AC3" s="144"/>
      <c r="AD3" s="144"/>
      <c r="AE3" s="144"/>
      <c r="AF3" s="144"/>
      <c r="AG3" s="144"/>
      <c r="AH3" s="144"/>
      <c r="AI3" s="144"/>
      <c r="AJ3" s="144"/>
    </row>
    <row r="4" spans="2:36" x14ac:dyDescent="0.2">
      <c r="AB4" s="147" t="s">
        <v>58</v>
      </c>
      <c r="AC4" s="144"/>
      <c r="AD4" s="144"/>
      <c r="AE4" s="144"/>
      <c r="AF4" s="144"/>
      <c r="AG4" s="144"/>
      <c r="AH4" s="144"/>
      <c r="AI4" s="144"/>
      <c r="AJ4" s="144"/>
    </row>
    <row r="6" spans="2:36" ht="15.45" customHeight="1" x14ac:dyDescent="0.2">
      <c r="B6" s="127">
        <v>1</v>
      </c>
      <c r="D6" s="129" t="s">
        <v>522</v>
      </c>
      <c r="E6" s="130" t="s">
        <v>60</v>
      </c>
      <c r="F6" s="131" t="s">
        <v>67</v>
      </c>
      <c r="G6" s="130" t="s">
        <v>62</v>
      </c>
      <c r="H6" s="26"/>
      <c r="I6" s="26"/>
      <c r="J6" s="26"/>
      <c r="K6" s="26"/>
      <c r="L6" s="26"/>
      <c r="M6" s="26"/>
      <c r="Q6" s="27"/>
      <c r="R6" s="148"/>
      <c r="S6" s="149"/>
      <c r="T6" s="149"/>
      <c r="U6" s="27"/>
      <c r="Y6" s="26"/>
      <c r="Z6" s="26"/>
      <c r="AA6" s="26"/>
      <c r="AB6" s="26"/>
      <c r="AC6" s="28"/>
      <c r="AD6" s="28"/>
      <c r="AF6" s="129" t="s">
        <v>523</v>
      </c>
      <c r="AG6" s="130" t="s">
        <v>60</v>
      </c>
      <c r="AH6" s="131" t="s">
        <v>61</v>
      </c>
      <c r="AI6" s="130" t="s">
        <v>62</v>
      </c>
      <c r="AJ6" s="127">
        <v>24</v>
      </c>
    </row>
    <row r="7" spans="2:36" ht="15.45" customHeight="1" x14ac:dyDescent="0.2">
      <c r="B7" s="127"/>
      <c r="D7" s="129"/>
      <c r="E7" s="130"/>
      <c r="F7" s="131"/>
      <c r="G7" s="130"/>
      <c r="H7" s="30"/>
      <c r="I7" s="31"/>
      <c r="J7" s="26"/>
      <c r="K7" s="26"/>
      <c r="L7" s="26"/>
      <c r="M7" s="26"/>
      <c r="Q7" s="27"/>
      <c r="R7" s="149"/>
      <c r="S7" s="149"/>
      <c r="T7" s="149"/>
      <c r="U7" s="27"/>
      <c r="Y7" s="26"/>
      <c r="Z7" s="26"/>
      <c r="AA7" s="26"/>
      <c r="AB7" s="32"/>
      <c r="AC7" s="33"/>
      <c r="AD7" s="30"/>
      <c r="AF7" s="129"/>
      <c r="AG7" s="130"/>
      <c r="AH7" s="131"/>
      <c r="AI7" s="130"/>
      <c r="AJ7" s="127"/>
    </row>
    <row r="8" spans="2:36" ht="15.45" customHeight="1" x14ac:dyDescent="0.2">
      <c r="B8" s="127">
        <v>2</v>
      </c>
      <c r="D8" s="129" t="s">
        <v>524</v>
      </c>
      <c r="E8" s="130" t="s">
        <v>60</v>
      </c>
      <c r="F8" s="131" t="s">
        <v>69</v>
      </c>
      <c r="G8" s="130" t="s">
        <v>62</v>
      </c>
      <c r="H8" s="26"/>
      <c r="I8" s="34"/>
      <c r="J8" s="35"/>
      <c r="K8" s="26"/>
      <c r="L8" s="26"/>
      <c r="M8" s="26"/>
      <c r="Q8" s="27"/>
      <c r="R8" s="149"/>
      <c r="S8" s="149"/>
      <c r="T8" s="149"/>
      <c r="U8" s="27"/>
      <c r="Y8" s="26"/>
      <c r="Z8" s="26"/>
      <c r="AA8" s="26"/>
      <c r="AB8" s="35"/>
      <c r="AC8" s="36"/>
      <c r="AD8" s="28"/>
      <c r="AF8" s="129" t="s">
        <v>525</v>
      </c>
      <c r="AG8" s="130" t="s">
        <v>60</v>
      </c>
      <c r="AH8" s="131" t="s">
        <v>102</v>
      </c>
      <c r="AI8" s="130" t="s">
        <v>62</v>
      </c>
      <c r="AJ8" s="127">
        <v>25</v>
      </c>
    </row>
    <row r="9" spans="2:36" ht="15.45" customHeight="1" x14ac:dyDescent="0.2">
      <c r="B9" s="127"/>
      <c r="D9" s="129"/>
      <c r="E9" s="130"/>
      <c r="F9" s="131"/>
      <c r="G9" s="130"/>
      <c r="H9" s="31"/>
      <c r="I9" s="39"/>
      <c r="J9" s="40"/>
      <c r="K9" s="26"/>
      <c r="L9" s="26"/>
      <c r="M9" s="26"/>
      <c r="Q9" s="150"/>
      <c r="R9" s="151"/>
      <c r="S9" s="150"/>
      <c r="T9" s="150"/>
      <c r="U9" s="151"/>
      <c r="Y9" s="26"/>
      <c r="Z9" s="26"/>
      <c r="AA9" s="26"/>
      <c r="AB9" s="40"/>
      <c r="AC9" s="39"/>
      <c r="AD9" s="33"/>
      <c r="AF9" s="129"/>
      <c r="AG9" s="130"/>
      <c r="AH9" s="131"/>
      <c r="AI9" s="130"/>
      <c r="AJ9" s="127"/>
    </row>
    <row r="10" spans="2:36" ht="15.45" customHeight="1" x14ac:dyDescent="0.2">
      <c r="B10" s="127">
        <v>3</v>
      </c>
      <c r="D10" s="129" t="s">
        <v>526</v>
      </c>
      <c r="E10" s="130" t="s">
        <v>60</v>
      </c>
      <c r="F10" s="131" t="s">
        <v>136</v>
      </c>
      <c r="G10" s="130" t="s">
        <v>62</v>
      </c>
      <c r="H10" s="32"/>
      <c r="I10" s="26"/>
      <c r="J10" s="34"/>
      <c r="K10" s="26"/>
      <c r="L10" s="26"/>
      <c r="M10" s="26"/>
      <c r="Q10" s="151"/>
      <c r="R10" s="151"/>
      <c r="S10" s="151"/>
      <c r="T10" s="151"/>
      <c r="U10" s="151"/>
      <c r="Y10" s="26"/>
      <c r="Z10" s="26"/>
      <c r="AA10" s="26"/>
      <c r="AB10" s="36"/>
      <c r="AC10" s="31"/>
      <c r="AD10" s="38"/>
      <c r="AF10" s="129" t="s">
        <v>527</v>
      </c>
      <c r="AG10" s="130" t="s">
        <v>60</v>
      </c>
      <c r="AH10" s="131" t="s">
        <v>77</v>
      </c>
      <c r="AI10" s="130" t="s">
        <v>62</v>
      </c>
      <c r="AJ10" s="127">
        <v>26</v>
      </c>
    </row>
    <row r="11" spans="2:36" ht="15.45" customHeight="1" x14ac:dyDescent="0.2">
      <c r="B11" s="127"/>
      <c r="D11" s="129"/>
      <c r="E11" s="130"/>
      <c r="F11" s="131"/>
      <c r="G11" s="130"/>
      <c r="H11" s="26"/>
      <c r="I11" s="26"/>
      <c r="J11" s="34"/>
      <c r="K11" s="35"/>
      <c r="L11" s="26"/>
      <c r="M11" s="26"/>
      <c r="Q11" s="151"/>
      <c r="R11" s="151"/>
      <c r="S11" s="151"/>
      <c r="T11" s="151"/>
      <c r="U11" s="151"/>
      <c r="Y11" s="26"/>
      <c r="Z11" s="26"/>
      <c r="AA11" s="32"/>
      <c r="AB11" s="36"/>
      <c r="AC11" s="26"/>
      <c r="AD11" s="30"/>
      <c r="AF11" s="129"/>
      <c r="AG11" s="130"/>
      <c r="AH11" s="131"/>
      <c r="AI11" s="130"/>
      <c r="AJ11" s="127"/>
    </row>
    <row r="12" spans="2:36" ht="15.45" customHeight="1" x14ac:dyDescent="0.2">
      <c r="B12" s="127">
        <v>4</v>
      </c>
      <c r="D12" s="129" t="s">
        <v>528</v>
      </c>
      <c r="E12" s="130" t="s">
        <v>60</v>
      </c>
      <c r="F12" s="131" t="s">
        <v>87</v>
      </c>
      <c r="G12" s="130" t="s">
        <v>62</v>
      </c>
      <c r="H12" s="26"/>
      <c r="I12" s="26"/>
      <c r="J12" s="34"/>
      <c r="K12" s="40"/>
      <c r="L12" s="26"/>
      <c r="M12" s="26"/>
      <c r="Q12" s="151"/>
      <c r="R12" s="151"/>
      <c r="S12" s="151"/>
      <c r="T12" s="151"/>
      <c r="U12" s="151"/>
      <c r="Y12" s="26"/>
      <c r="Z12" s="26"/>
      <c r="AA12" s="35"/>
      <c r="AB12" s="36"/>
      <c r="AC12" s="26"/>
      <c r="AD12" s="28"/>
      <c r="AF12" s="129" t="s">
        <v>529</v>
      </c>
      <c r="AG12" s="130" t="s">
        <v>60</v>
      </c>
      <c r="AH12" s="131" t="s">
        <v>75</v>
      </c>
      <c r="AI12" s="130" t="s">
        <v>62</v>
      </c>
      <c r="AJ12" s="127">
        <v>27</v>
      </c>
    </row>
    <row r="13" spans="2:36" ht="15.45" customHeight="1" x14ac:dyDescent="0.2">
      <c r="B13" s="127"/>
      <c r="D13" s="129"/>
      <c r="E13" s="130"/>
      <c r="F13" s="131"/>
      <c r="G13" s="130"/>
      <c r="H13" s="30"/>
      <c r="I13" s="31"/>
      <c r="J13" s="39"/>
      <c r="K13" s="40"/>
      <c r="L13" s="26"/>
      <c r="M13" s="26"/>
      <c r="Q13" s="151"/>
      <c r="R13" s="151"/>
      <c r="S13" s="151"/>
      <c r="T13" s="151"/>
      <c r="U13" s="151"/>
      <c r="Y13" s="26"/>
      <c r="Z13" s="26"/>
      <c r="AA13" s="40"/>
      <c r="AB13" s="36"/>
      <c r="AC13" s="32"/>
      <c r="AD13" s="33"/>
      <c r="AF13" s="129"/>
      <c r="AG13" s="130"/>
      <c r="AH13" s="131"/>
      <c r="AI13" s="130"/>
      <c r="AJ13" s="127"/>
    </row>
    <row r="14" spans="2:36" ht="15.45" customHeight="1" x14ac:dyDescent="0.2">
      <c r="B14" s="127">
        <v>5</v>
      </c>
      <c r="D14" s="129" t="s">
        <v>530</v>
      </c>
      <c r="E14" s="130" t="s">
        <v>60</v>
      </c>
      <c r="F14" s="131" t="s">
        <v>141</v>
      </c>
      <c r="G14" s="130" t="s">
        <v>62</v>
      </c>
      <c r="H14" s="28"/>
      <c r="I14" s="32"/>
      <c r="J14" s="26"/>
      <c r="K14" s="34"/>
      <c r="L14" s="26"/>
      <c r="M14" s="26"/>
      <c r="Q14" s="151"/>
      <c r="R14" s="151"/>
      <c r="S14" s="151"/>
      <c r="T14" s="151"/>
      <c r="U14" s="151"/>
      <c r="Y14" s="26"/>
      <c r="Z14" s="26"/>
      <c r="AA14" s="40"/>
      <c r="AB14" s="40"/>
      <c r="AC14" s="35"/>
      <c r="AD14" s="38"/>
      <c r="AF14" s="129" t="s">
        <v>531</v>
      </c>
      <c r="AG14" s="130" t="s">
        <v>60</v>
      </c>
      <c r="AH14" s="131" t="s">
        <v>112</v>
      </c>
      <c r="AI14" s="130" t="s">
        <v>62</v>
      </c>
      <c r="AJ14" s="127">
        <v>28</v>
      </c>
    </row>
    <row r="15" spans="2:36" ht="15.45" customHeight="1" x14ac:dyDescent="0.2">
      <c r="B15" s="127"/>
      <c r="D15" s="129"/>
      <c r="E15" s="130"/>
      <c r="F15" s="131"/>
      <c r="G15" s="130"/>
      <c r="H15" s="26"/>
      <c r="I15" s="26"/>
      <c r="J15" s="26"/>
      <c r="K15" s="34"/>
      <c r="L15" s="26"/>
      <c r="M15" s="26"/>
      <c r="Q15" s="151"/>
      <c r="R15" s="151"/>
      <c r="S15" s="151"/>
      <c r="T15" s="151"/>
      <c r="U15" s="151"/>
      <c r="Y15" s="26"/>
      <c r="Z15" s="26"/>
      <c r="AA15" s="40"/>
      <c r="AB15" s="39"/>
      <c r="AC15" s="36"/>
      <c r="AD15" s="30"/>
      <c r="AF15" s="129"/>
      <c r="AG15" s="130"/>
      <c r="AH15" s="131"/>
      <c r="AI15" s="130"/>
      <c r="AJ15" s="127"/>
    </row>
    <row r="16" spans="2:36" ht="15.45" customHeight="1" x14ac:dyDescent="0.2">
      <c r="B16" s="127">
        <v>6</v>
      </c>
      <c r="D16" s="129" t="s">
        <v>532</v>
      </c>
      <c r="E16" s="130" t="s">
        <v>60</v>
      </c>
      <c r="F16" s="131" t="s">
        <v>75</v>
      </c>
      <c r="G16" s="130" t="s">
        <v>62</v>
      </c>
      <c r="H16" s="26"/>
      <c r="I16" s="26"/>
      <c r="J16" s="26"/>
      <c r="K16" s="34"/>
      <c r="L16" s="35"/>
      <c r="M16" s="26"/>
      <c r="Q16" s="151"/>
      <c r="R16" s="151"/>
      <c r="S16" s="151"/>
      <c r="T16" s="151"/>
      <c r="U16" s="151"/>
      <c r="Y16" s="26"/>
      <c r="Z16" s="26"/>
      <c r="AA16" s="36"/>
      <c r="AB16" s="31"/>
      <c r="AC16" s="38"/>
      <c r="AD16" s="28"/>
      <c r="AF16" s="129" t="s">
        <v>533</v>
      </c>
      <c r="AG16" s="130" t="s">
        <v>60</v>
      </c>
      <c r="AH16" s="131" t="s">
        <v>65</v>
      </c>
      <c r="AI16" s="130" t="s">
        <v>62</v>
      </c>
      <c r="AJ16" s="127">
        <v>29</v>
      </c>
    </row>
    <row r="17" spans="2:36" ht="15.45" customHeight="1" x14ac:dyDescent="0.2">
      <c r="B17" s="127"/>
      <c r="D17" s="129"/>
      <c r="E17" s="130"/>
      <c r="F17" s="131"/>
      <c r="G17" s="130"/>
      <c r="H17" s="30"/>
      <c r="I17" s="31"/>
      <c r="J17" s="26"/>
      <c r="K17" s="34"/>
      <c r="L17" s="40"/>
      <c r="M17" s="26"/>
      <c r="Q17" s="27"/>
      <c r="R17" s="148"/>
      <c r="S17" s="149"/>
      <c r="T17" s="149"/>
      <c r="U17" s="27"/>
      <c r="Y17" s="26"/>
      <c r="Z17" s="32"/>
      <c r="AA17" s="36"/>
      <c r="AB17" s="26"/>
      <c r="AC17" s="30"/>
      <c r="AD17" s="30"/>
      <c r="AF17" s="129"/>
      <c r="AG17" s="130"/>
      <c r="AH17" s="131"/>
      <c r="AI17" s="130"/>
      <c r="AJ17" s="127"/>
    </row>
    <row r="18" spans="2:36" ht="15.45" customHeight="1" x14ac:dyDescent="0.2">
      <c r="B18" s="127">
        <v>7</v>
      </c>
      <c r="D18" s="129" t="s">
        <v>534</v>
      </c>
      <c r="E18" s="130" t="s">
        <v>60</v>
      </c>
      <c r="F18" s="131" t="s">
        <v>79</v>
      </c>
      <c r="G18" s="130" t="s">
        <v>62</v>
      </c>
      <c r="H18" s="26"/>
      <c r="I18" s="34"/>
      <c r="J18" s="35"/>
      <c r="K18" s="40"/>
      <c r="L18" s="40"/>
      <c r="M18" s="26"/>
      <c r="Q18" s="27"/>
      <c r="R18" s="149"/>
      <c r="S18" s="149"/>
      <c r="T18" s="149"/>
      <c r="U18" s="27"/>
      <c r="Y18" s="34"/>
      <c r="Z18" s="35"/>
      <c r="AA18" s="36"/>
      <c r="AB18" s="26"/>
      <c r="AC18" s="28"/>
      <c r="AD18" s="28"/>
      <c r="AF18" s="129" t="s">
        <v>535</v>
      </c>
      <c r="AG18" s="130" t="s">
        <v>60</v>
      </c>
      <c r="AH18" s="131" t="s">
        <v>67</v>
      </c>
      <c r="AI18" s="130" t="s">
        <v>62</v>
      </c>
      <c r="AJ18" s="127">
        <v>30</v>
      </c>
    </row>
    <row r="19" spans="2:36" ht="15.45" customHeight="1" x14ac:dyDescent="0.2">
      <c r="B19" s="127"/>
      <c r="D19" s="129"/>
      <c r="E19" s="130"/>
      <c r="F19" s="131"/>
      <c r="G19" s="130"/>
      <c r="H19" s="31"/>
      <c r="I19" s="39"/>
      <c r="J19" s="40"/>
      <c r="K19" s="40"/>
      <c r="L19" s="40"/>
      <c r="M19" s="26"/>
      <c r="Q19" s="27"/>
      <c r="R19" s="149"/>
      <c r="S19" s="149"/>
      <c r="T19" s="149"/>
      <c r="U19" s="27"/>
      <c r="Y19" s="34"/>
      <c r="Z19" s="40"/>
      <c r="AA19" s="36"/>
      <c r="AB19" s="32"/>
      <c r="AC19" s="33"/>
      <c r="AD19" s="30"/>
      <c r="AF19" s="129"/>
      <c r="AG19" s="130"/>
      <c r="AH19" s="131"/>
      <c r="AI19" s="130"/>
      <c r="AJ19" s="127"/>
    </row>
    <row r="20" spans="2:36" ht="15.45" customHeight="1" x14ac:dyDescent="0.2">
      <c r="B20" s="127">
        <v>8</v>
      </c>
      <c r="D20" s="129" t="s">
        <v>569</v>
      </c>
      <c r="E20" s="130" t="s">
        <v>60</v>
      </c>
      <c r="F20" s="131" t="s">
        <v>77</v>
      </c>
      <c r="G20" s="130" t="s">
        <v>62</v>
      </c>
      <c r="H20" s="32"/>
      <c r="I20" s="26"/>
      <c r="J20" s="34"/>
      <c r="K20" s="40"/>
      <c r="L20" s="40"/>
      <c r="M20" s="26"/>
      <c r="Q20" s="27"/>
      <c r="R20" s="149"/>
      <c r="S20" s="149"/>
      <c r="T20" s="149"/>
      <c r="U20" s="27"/>
      <c r="Y20" s="34"/>
      <c r="Z20" s="40"/>
      <c r="AA20" s="40"/>
      <c r="AB20" s="35"/>
      <c r="AC20" s="36"/>
      <c r="AD20" s="28"/>
      <c r="AF20" s="129" t="s">
        <v>536</v>
      </c>
      <c r="AG20" s="130" t="s">
        <v>60</v>
      </c>
      <c r="AH20" s="131" t="s">
        <v>87</v>
      </c>
      <c r="AI20" s="130" t="s">
        <v>62</v>
      </c>
      <c r="AJ20" s="127">
        <v>31</v>
      </c>
    </row>
    <row r="21" spans="2:36" ht="15.45" customHeight="1" x14ac:dyDescent="0.2">
      <c r="B21" s="127"/>
      <c r="D21" s="129"/>
      <c r="E21" s="130"/>
      <c r="F21" s="131"/>
      <c r="G21" s="130"/>
      <c r="H21" s="26"/>
      <c r="I21" s="26"/>
      <c r="J21" s="34"/>
      <c r="K21" s="39"/>
      <c r="L21" s="40"/>
      <c r="M21" s="26"/>
      <c r="Q21" s="27"/>
      <c r="R21" s="149"/>
      <c r="S21" s="149"/>
      <c r="T21" s="149"/>
      <c r="U21" s="27"/>
      <c r="Y21" s="34"/>
      <c r="Z21" s="40"/>
      <c r="AA21" s="40"/>
      <c r="AB21" s="40"/>
      <c r="AC21" s="39"/>
      <c r="AD21" s="33"/>
      <c r="AF21" s="129"/>
      <c r="AG21" s="130"/>
      <c r="AH21" s="131"/>
      <c r="AI21" s="130"/>
      <c r="AJ21" s="127"/>
    </row>
    <row r="22" spans="2:36" ht="15.45" customHeight="1" x14ac:dyDescent="0.2">
      <c r="B22" s="127">
        <v>9</v>
      </c>
      <c r="D22" s="129" t="s">
        <v>537</v>
      </c>
      <c r="E22" s="130" t="s">
        <v>60</v>
      </c>
      <c r="F22" s="131" t="s">
        <v>154</v>
      </c>
      <c r="G22" s="130" t="s">
        <v>62</v>
      </c>
      <c r="H22" s="26"/>
      <c r="I22" s="26"/>
      <c r="J22" s="34"/>
      <c r="K22" s="26"/>
      <c r="L22" s="34"/>
      <c r="M22" s="26"/>
      <c r="Q22" s="27"/>
      <c r="R22" s="27"/>
      <c r="S22" s="27"/>
      <c r="T22" s="27"/>
      <c r="U22" s="27"/>
      <c r="Y22" s="34"/>
      <c r="Z22" s="40"/>
      <c r="AA22" s="40"/>
      <c r="AB22" s="36"/>
      <c r="AC22" s="31"/>
      <c r="AD22" s="38"/>
      <c r="AF22" s="129" t="s">
        <v>538</v>
      </c>
      <c r="AG22" s="130" t="s">
        <v>60</v>
      </c>
      <c r="AH22" s="131" t="s">
        <v>65</v>
      </c>
      <c r="AI22" s="130" t="s">
        <v>62</v>
      </c>
      <c r="AJ22" s="127">
        <v>32</v>
      </c>
    </row>
    <row r="23" spans="2:36" ht="15.45" customHeight="1" x14ac:dyDescent="0.2">
      <c r="B23" s="127"/>
      <c r="D23" s="129"/>
      <c r="E23" s="130"/>
      <c r="F23" s="131"/>
      <c r="G23" s="130"/>
      <c r="H23" s="31"/>
      <c r="I23" s="26"/>
      <c r="J23" s="34"/>
      <c r="K23" s="26"/>
      <c r="L23" s="34"/>
      <c r="M23" s="26"/>
      <c r="Q23" s="29"/>
      <c r="U23" s="29"/>
      <c r="Y23" s="34"/>
      <c r="Z23" s="40"/>
      <c r="AA23" s="39"/>
      <c r="AB23" s="36"/>
      <c r="AC23" s="26"/>
      <c r="AD23" s="30"/>
      <c r="AF23" s="129"/>
      <c r="AG23" s="130"/>
      <c r="AH23" s="131"/>
      <c r="AI23" s="130"/>
      <c r="AJ23" s="127"/>
    </row>
    <row r="24" spans="2:36" ht="15.45" customHeight="1" x14ac:dyDescent="0.2">
      <c r="B24" s="127">
        <v>10</v>
      </c>
      <c r="D24" s="129" t="s">
        <v>539</v>
      </c>
      <c r="E24" s="130" t="s">
        <v>60</v>
      </c>
      <c r="F24" s="131" t="s">
        <v>110</v>
      </c>
      <c r="G24" s="130" t="s">
        <v>62</v>
      </c>
      <c r="H24" s="32"/>
      <c r="I24" s="35"/>
      <c r="J24" s="40"/>
      <c r="K24" s="26"/>
      <c r="L24" s="34"/>
      <c r="M24" s="26"/>
      <c r="Q24" s="132"/>
      <c r="R24" s="133"/>
      <c r="T24" s="135"/>
      <c r="U24" s="136"/>
      <c r="Y24" s="34"/>
      <c r="Z24" s="36"/>
      <c r="AA24" s="31"/>
      <c r="AB24" s="36"/>
      <c r="AC24" s="26"/>
      <c r="AD24" s="28"/>
      <c r="AF24" s="129" t="s">
        <v>540</v>
      </c>
      <c r="AG24" s="130" t="s">
        <v>60</v>
      </c>
      <c r="AH24" s="131" t="s">
        <v>154</v>
      </c>
      <c r="AI24" s="130" t="s">
        <v>62</v>
      </c>
      <c r="AJ24" s="127">
        <v>33</v>
      </c>
    </row>
    <row r="25" spans="2:36" ht="15.45" customHeight="1" x14ac:dyDescent="0.2">
      <c r="B25" s="127"/>
      <c r="D25" s="129"/>
      <c r="E25" s="130"/>
      <c r="F25" s="131"/>
      <c r="G25" s="130"/>
      <c r="H25" s="26"/>
      <c r="I25" s="34"/>
      <c r="J25" s="39"/>
      <c r="K25" s="26"/>
      <c r="L25" s="34"/>
      <c r="M25" s="26"/>
      <c r="Q25" s="134"/>
      <c r="R25" s="133"/>
      <c r="S25" s="37"/>
      <c r="T25" s="133"/>
      <c r="U25" s="136"/>
      <c r="Y25" s="34"/>
      <c r="Z25" s="36"/>
      <c r="AA25" s="26"/>
      <c r="AB25" s="36"/>
      <c r="AC25" s="32"/>
      <c r="AD25" s="33"/>
      <c r="AF25" s="129"/>
      <c r="AG25" s="130"/>
      <c r="AH25" s="131"/>
      <c r="AI25" s="130"/>
      <c r="AJ25" s="127"/>
    </row>
    <row r="26" spans="2:36" ht="15.45" customHeight="1" x14ac:dyDescent="0.2">
      <c r="B26" s="127">
        <v>11</v>
      </c>
      <c r="D26" s="129" t="s">
        <v>541</v>
      </c>
      <c r="E26" s="130" t="s">
        <v>60</v>
      </c>
      <c r="F26" s="131" t="s">
        <v>65</v>
      </c>
      <c r="G26" s="130" t="s">
        <v>62</v>
      </c>
      <c r="H26" s="28"/>
      <c r="I26" s="32"/>
      <c r="J26" s="26"/>
      <c r="K26" s="26"/>
      <c r="L26" s="34"/>
      <c r="M26" s="26"/>
      <c r="Q26" s="132"/>
      <c r="R26" s="133"/>
      <c r="T26" s="135"/>
      <c r="U26" s="136"/>
      <c r="Y26" s="34"/>
      <c r="Z26" s="36"/>
      <c r="AA26" s="26"/>
      <c r="AB26" s="40"/>
      <c r="AC26" s="35"/>
      <c r="AD26" s="38"/>
      <c r="AF26" s="129" t="s">
        <v>542</v>
      </c>
      <c r="AG26" s="130" t="s">
        <v>60</v>
      </c>
      <c r="AH26" s="131" t="s">
        <v>172</v>
      </c>
      <c r="AI26" s="130" t="s">
        <v>62</v>
      </c>
      <c r="AJ26" s="127">
        <v>34</v>
      </c>
    </row>
    <row r="27" spans="2:36" ht="15.45" customHeight="1" x14ac:dyDescent="0.2">
      <c r="B27" s="127"/>
      <c r="D27" s="129"/>
      <c r="E27" s="130"/>
      <c r="F27" s="131"/>
      <c r="G27" s="130"/>
      <c r="H27" s="26"/>
      <c r="I27" s="26"/>
      <c r="J27" s="26"/>
      <c r="K27" s="26"/>
      <c r="L27" s="34"/>
      <c r="M27" s="26"/>
      <c r="O27" s="137" t="str">
        <f>IF(Q24="","",IF(Q24&gt;T24,1,0)+IF(Q26&gt;T26,1,0)+IF(Q28&gt;T28,1,0)+IF(Q30&gt;T30,1,0)+IF(Q32&gt;T32,1,0))</f>
        <v/>
      </c>
      <c r="P27" s="138"/>
      <c r="Q27" s="134"/>
      <c r="R27" s="133"/>
      <c r="S27" s="37"/>
      <c r="T27" s="133"/>
      <c r="U27" s="136"/>
      <c r="V27" s="139" t="str">
        <f>IF(Q24="","",IF(Q24&lt;T24,1,0)+IF(Q26&lt;T26,1,0)+IF(Q28&lt;T28,1,0)+IF(Q30&lt;T30,1,0)+IF(Q32&lt;T32,1,0))</f>
        <v/>
      </c>
      <c r="W27" s="137"/>
      <c r="Y27" s="34"/>
      <c r="Z27" s="36"/>
      <c r="AA27" s="26"/>
      <c r="AB27" s="39"/>
      <c r="AC27" s="36"/>
      <c r="AD27" s="30"/>
      <c r="AF27" s="129"/>
      <c r="AG27" s="130"/>
      <c r="AH27" s="131"/>
      <c r="AI27" s="130"/>
      <c r="AJ27" s="127"/>
    </row>
    <row r="28" spans="2:36" ht="15.45" customHeight="1" x14ac:dyDescent="0.2">
      <c r="B28" s="127">
        <v>12</v>
      </c>
      <c r="D28" s="129" t="s">
        <v>543</v>
      </c>
      <c r="E28" s="130" t="s">
        <v>60</v>
      </c>
      <c r="F28" s="131" t="s">
        <v>61</v>
      </c>
      <c r="G28" s="130" t="s">
        <v>62</v>
      </c>
      <c r="H28" s="26"/>
      <c r="I28" s="26"/>
      <c r="J28" s="26"/>
      <c r="K28" s="26"/>
      <c r="L28" s="34"/>
      <c r="M28" s="36"/>
      <c r="O28" s="137"/>
      <c r="P28" s="138"/>
      <c r="Q28" s="132"/>
      <c r="R28" s="133"/>
      <c r="T28" s="135"/>
      <c r="U28" s="136"/>
      <c r="V28" s="139"/>
      <c r="W28" s="137"/>
      <c r="Y28" s="34"/>
      <c r="Z28" s="36"/>
      <c r="AA28" s="26"/>
      <c r="AB28" s="31"/>
      <c r="AC28" s="38"/>
      <c r="AD28" s="28"/>
      <c r="AF28" s="129" t="s">
        <v>544</v>
      </c>
      <c r="AG28" s="130" t="s">
        <v>60</v>
      </c>
      <c r="AH28" s="131" t="s">
        <v>141</v>
      </c>
      <c r="AI28" s="130" t="s">
        <v>62</v>
      </c>
      <c r="AJ28" s="127">
        <v>35</v>
      </c>
    </row>
    <row r="29" spans="2:36" ht="15.45" customHeight="1" x14ac:dyDescent="0.2">
      <c r="B29" s="127"/>
      <c r="D29" s="129"/>
      <c r="E29" s="130"/>
      <c r="F29" s="131"/>
      <c r="G29" s="130"/>
      <c r="H29" s="30"/>
      <c r="I29" s="31"/>
      <c r="J29" s="26"/>
      <c r="K29" s="26"/>
      <c r="L29" s="34"/>
      <c r="M29" s="33"/>
      <c r="O29" s="137"/>
      <c r="P29" s="138"/>
      <c r="Q29" s="134"/>
      <c r="R29" s="133"/>
      <c r="S29" s="37"/>
      <c r="T29" s="133"/>
      <c r="U29" s="136"/>
      <c r="V29" s="139"/>
      <c r="W29" s="137"/>
      <c r="Y29" s="31"/>
      <c r="Z29" s="36"/>
      <c r="AA29" s="26"/>
      <c r="AB29" s="26"/>
      <c r="AC29" s="30"/>
      <c r="AD29" s="30"/>
      <c r="AF29" s="129"/>
      <c r="AG29" s="130"/>
      <c r="AH29" s="131"/>
      <c r="AI29" s="130"/>
      <c r="AJ29" s="127"/>
    </row>
    <row r="30" spans="2:36" ht="15.45" customHeight="1" x14ac:dyDescent="0.2">
      <c r="B30" s="127">
        <v>13</v>
      </c>
      <c r="D30" s="129" t="s">
        <v>545</v>
      </c>
      <c r="E30" s="130" t="s">
        <v>60</v>
      </c>
      <c r="F30" s="131" t="s">
        <v>83</v>
      </c>
      <c r="G30" s="130" t="s">
        <v>62</v>
      </c>
      <c r="H30" s="26"/>
      <c r="I30" s="34"/>
      <c r="J30" s="35"/>
      <c r="K30" s="26"/>
      <c r="L30" s="34"/>
      <c r="M30" s="36"/>
      <c r="O30" s="137"/>
      <c r="P30" s="138"/>
      <c r="Q30" s="132"/>
      <c r="R30" s="133"/>
      <c r="T30" s="135"/>
      <c r="U30" s="136"/>
      <c r="V30" s="139"/>
      <c r="W30" s="137"/>
      <c r="Y30" s="34"/>
      <c r="Z30" s="36"/>
      <c r="AA30" s="26"/>
      <c r="AB30" s="26"/>
      <c r="AC30" s="28"/>
      <c r="AD30" s="28"/>
      <c r="AF30" s="129" t="s">
        <v>546</v>
      </c>
      <c r="AG30" s="130" t="s">
        <v>60</v>
      </c>
      <c r="AH30" s="131" t="s">
        <v>69</v>
      </c>
      <c r="AI30" s="130" t="s">
        <v>62</v>
      </c>
      <c r="AJ30" s="127">
        <v>36</v>
      </c>
    </row>
    <row r="31" spans="2:36" ht="15.45" customHeight="1" x14ac:dyDescent="0.2">
      <c r="B31" s="127"/>
      <c r="D31" s="129"/>
      <c r="E31" s="130"/>
      <c r="F31" s="131"/>
      <c r="G31" s="130"/>
      <c r="H31" s="31"/>
      <c r="I31" s="39"/>
      <c r="J31" s="40"/>
      <c r="K31" s="26"/>
      <c r="L31" s="34"/>
      <c r="M31" s="36"/>
      <c r="Q31" s="134"/>
      <c r="R31" s="133"/>
      <c r="S31" s="37"/>
      <c r="T31" s="133"/>
      <c r="U31" s="136"/>
      <c r="Y31" s="26"/>
      <c r="Z31" s="36"/>
      <c r="AA31" s="26"/>
      <c r="AB31" s="32"/>
      <c r="AC31" s="33"/>
      <c r="AD31" s="30"/>
      <c r="AF31" s="129"/>
      <c r="AG31" s="130"/>
      <c r="AH31" s="131"/>
      <c r="AI31" s="130"/>
      <c r="AJ31" s="127"/>
    </row>
    <row r="32" spans="2:36" ht="15.45" customHeight="1" x14ac:dyDescent="0.2">
      <c r="B32" s="127">
        <v>14</v>
      </c>
      <c r="D32" s="129" t="s">
        <v>547</v>
      </c>
      <c r="E32" s="130" t="s">
        <v>60</v>
      </c>
      <c r="F32" s="131" t="s">
        <v>81</v>
      </c>
      <c r="G32" s="130" t="s">
        <v>62</v>
      </c>
      <c r="H32" s="32"/>
      <c r="I32" s="26"/>
      <c r="J32" s="34"/>
      <c r="K32" s="26"/>
      <c r="L32" s="34"/>
      <c r="M32" s="36"/>
      <c r="Q32" s="132"/>
      <c r="R32" s="133"/>
      <c r="T32" s="135"/>
      <c r="U32" s="136"/>
      <c r="Y32" s="26"/>
      <c r="Z32" s="36"/>
      <c r="AA32" s="26"/>
      <c r="AB32" s="35"/>
      <c r="AC32" s="36"/>
      <c r="AD32" s="28"/>
      <c r="AF32" s="129" t="s">
        <v>548</v>
      </c>
      <c r="AG32" s="130" t="s">
        <v>60</v>
      </c>
      <c r="AH32" s="131" t="s">
        <v>77</v>
      </c>
      <c r="AI32" s="130" t="s">
        <v>62</v>
      </c>
      <c r="AJ32" s="127">
        <v>37</v>
      </c>
    </row>
    <row r="33" spans="2:36" ht="15.45" customHeight="1" x14ac:dyDescent="0.2">
      <c r="B33" s="127"/>
      <c r="D33" s="129"/>
      <c r="E33" s="130"/>
      <c r="F33" s="131"/>
      <c r="G33" s="130"/>
      <c r="H33" s="26"/>
      <c r="I33" s="26"/>
      <c r="J33" s="34"/>
      <c r="K33" s="26"/>
      <c r="L33" s="34"/>
      <c r="M33" s="36"/>
      <c r="Q33" s="134"/>
      <c r="R33" s="133"/>
      <c r="S33" s="37"/>
      <c r="T33" s="133"/>
      <c r="U33" s="136"/>
      <c r="Y33" s="26"/>
      <c r="Z33" s="36"/>
      <c r="AA33" s="26"/>
      <c r="AB33" s="40"/>
      <c r="AC33" s="39"/>
      <c r="AD33" s="33"/>
      <c r="AF33" s="129"/>
      <c r="AG33" s="130"/>
      <c r="AH33" s="131"/>
      <c r="AI33" s="130"/>
      <c r="AJ33" s="127"/>
    </row>
    <row r="34" spans="2:36" ht="15.45" customHeight="1" x14ac:dyDescent="0.2">
      <c r="B34" s="127">
        <v>15</v>
      </c>
      <c r="D34" s="129" t="s">
        <v>549</v>
      </c>
      <c r="E34" s="130" t="s">
        <v>60</v>
      </c>
      <c r="F34" s="131" t="s">
        <v>122</v>
      </c>
      <c r="G34" s="130" t="s">
        <v>62</v>
      </c>
      <c r="H34" s="26"/>
      <c r="I34" s="26"/>
      <c r="J34" s="34"/>
      <c r="K34" s="35"/>
      <c r="L34" s="40"/>
      <c r="M34" s="36"/>
      <c r="Q34" s="37"/>
      <c r="U34" s="37"/>
      <c r="Y34" s="26"/>
      <c r="Z34" s="36"/>
      <c r="AA34" s="26"/>
      <c r="AB34" s="36"/>
      <c r="AC34" s="31"/>
      <c r="AD34" s="38"/>
      <c r="AF34" s="129" t="s">
        <v>550</v>
      </c>
      <c r="AG34" s="130" t="s">
        <v>60</v>
      </c>
      <c r="AH34" s="131" t="s">
        <v>98</v>
      </c>
      <c r="AI34" s="130" t="s">
        <v>62</v>
      </c>
      <c r="AJ34" s="127">
        <v>38</v>
      </c>
    </row>
    <row r="35" spans="2:36" ht="15.45" customHeight="1" x14ac:dyDescent="0.2">
      <c r="B35" s="127"/>
      <c r="D35" s="129"/>
      <c r="E35" s="130"/>
      <c r="F35" s="131"/>
      <c r="G35" s="130"/>
      <c r="H35" s="31"/>
      <c r="I35" s="26"/>
      <c r="J35" s="34"/>
      <c r="K35" s="40"/>
      <c r="L35" s="40"/>
      <c r="M35" s="36"/>
      <c r="Y35" s="26"/>
      <c r="Z35" s="36"/>
      <c r="AA35" s="32"/>
      <c r="AB35" s="36"/>
      <c r="AC35" s="26"/>
      <c r="AD35" s="30"/>
      <c r="AF35" s="129"/>
      <c r="AG35" s="130"/>
      <c r="AH35" s="131"/>
      <c r="AI35" s="130"/>
      <c r="AJ35" s="127"/>
    </row>
    <row r="36" spans="2:36" ht="15.45" customHeight="1" x14ac:dyDescent="0.2">
      <c r="B36" s="127">
        <v>16</v>
      </c>
      <c r="D36" s="129" t="s">
        <v>551</v>
      </c>
      <c r="E36" s="130" t="s">
        <v>60</v>
      </c>
      <c r="F36" s="131" t="s">
        <v>65</v>
      </c>
      <c r="G36" s="130" t="s">
        <v>62</v>
      </c>
      <c r="H36" s="32"/>
      <c r="I36" s="35"/>
      <c r="J36" s="40"/>
      <c r="K36" s="40"/>
      <c r="L36" s="40"/>
      <c r="M36" s="36"/>
      <c r="Y36" s="26"/>
      <c r="Z36" s="40"/>
      <c r="AA36" s="35"/>
      <c r="AB36" s="36"/>
      <c r="AC36" s="26"/>
      <c r="AD36" s="28"/>
      <c r="AF36" s="129" t="s">
        <v>568</v>
      </c>
      <c r="AG36" s="130" t="s">
        <v>60</v>
      </c>
      <c r="AH36" s="131" t="s">
        <v>81</v>
      </c>
      <c r="AI36" s="130" t="s">
        <v>62</v>
      </c>
      <c r="AJ36" s="127">
        <v>39</v>
      </c>
    </row>
    <row r="37" spans="2:36" ht="15.45" customHeight="1" x14ac:dyDescent="0.2">
      <c r="B37" s="127"/>
      <c r="D37" s="129"/>
      <c r="E37" s="130"/>
      <c r="F37" s="131"/>
      <c r="G37" s="130"/>
      <c r="H37" s="26"/>
      <c r="I37" s="34"/>
      <c r="J37" s="39"/>
      <c r="K37" s="40"/>
      <c r="L37" s="40"/>
      <c r="M37" s="36"/>
      <c r="Y37" s="26"/>
      <c r="Z37" s="40"/>
      <c r="AA37" s="40"/>
      <c r="AB37" s="36"/>
      <c r="AC37" s="32"/>
      <c r="AD37" s="33"/>
      <c r="AF37" s="129"/>
      <c r="AG37" s="130"/>
      <c r="AH37" s="131"/>
      <c r="AI37" s="130"/>
      <c r="AJ37" s="127"/>
    </row>
    <row r="38" spans="2:36" ht="15.45" customHeight="1" x14ac:dyDescent="0.2">
      <c r="B38" s="127">
        <v>17</v>
      </c>
      <c r="D38" s="129" t="s">
        <v>552</v>
      </c>
      <c r="E38" s="130" t="s">
        <v>60</v>
      </c>
      <c r="F38" s="131" t="s">
        <v>69</v>
      </c>
      <c r="G38" s="130" t="s">
        <v>62</v>
      </c>
      <c r="H38" s="28"/>
      <c r="I38" s="32"/>
      <c r="J38" s="26"/>
      <c r="K38" s="34"/>
      <c r="L38" s="40"/>
      <c r="M38" s="36"/>
      <c r="Y38" s="26"/>
      <c r="Z38" s="40"/>
      <c r="AA38" s="40"/>
      <c r="AB38" s="40"/>
      <c r="AC38" s="35"/>
      <c r="AD38" s="38"/>
      <c r="AF38" s="129" t="s">
        <v>553</v>
      </c>
      <c r="AG38" s="130" t="s">
        <v>60</v>
      </c>
      <c r="AH38" s="131" t="s">
        <v>110</v>
      </c>
      <c r="AI38" s="130" t="s">
        <v>62</v>
      </c>
      <c r="AJ38" s="127">
        <v>40</v>
      </c>
    </row>
    <row r="39" spans="2:36" ht="15.45" customHeight="1" x14ac:dyDescent="0.2">
      <c r="B39" s="127"/>
      <c r="D39" s="129"/>
      <c r="E39" s="130"/>
      <c r="F39" s="131"/>
      <c r="G39" s="130"/>
      <c r="H39" s="26"/>
      <c r="I39" s="26"/>
      <c r="J39" s="26"/>
      <c r="K39" s="34"/>
      <c r="L39" s="39"/>
      <c r="M39" s="36"/>
      <c r="Y39" s="26"/>
      <c r="Z39" s="40"/>
      <c r="AA39" s="40"/>
      <c r="AB39" s="39"/>
      <c r="AC39" s="36"/>
      <c r="AD39" s="30"/>
      <c r="AF39" s="129"/>
      <c r="AG39" s="130"/>
      <c r="AH39" s="131"/>
      <c r="AI39" s="130"/>
      <c r="AJ39" s="127"/>
    </row>
    <row r="40" spans="2:36" ht="15.45" customHeight="1" x14ac:dyDescent="0.2">
      <c r="B40" s="127">
        <v>18</v>
      </c>
      <c r="D40" s="129" t="s">
        <v>554</v>
      </c>
      <c r="E40" s="130" t="s">
        <v>60</v>
      </c>
      <c r="F40" s="131" t="s">
        <v>77</v>
      </c>
      <c r="G40" s="130" t="s">
        <v>62</v>
      </c>
      <c r="H40" s="26"/>
      <c r="I40" s="26"/>
      <c r="J40" s="26"/>
      <c r="K40" s="34"/>
      <c r="L40" s="26"/>
      <c r="M40" s="26"/>
      <c r="Y40" s="26"/>
      <c r="Z40" s="40"/>
      <c r="AA40" s="36"/>
      <c r="AB40" s="31"/>
      <c r="AC40" s="38"/>
      <c r="AD40" s="28"/>
      <c r="AF40" s="129" t="s">
        <v>555</v>
      </c>
      <c r="AG40" s="130" t="s">
        <v>60</v>
      </c>
      <c r="AH40" s="131" t="s">
        <v>65</v>
      </c>
      <c r="AI40" s="130" t="s">
        <v>62</v>
      </c>
      <c r="AJ40" s="127">
        <v>41</v>
      </c>
    </row>
    <row r="41" spans="2:36" ht="15.45" customHeight="1" x14ac:dyDescent="0.2">
      <c r="B41" s="127"/>
      <c r="D41" s="129"/>
      <c r="E41" s="130"/>
      <c r="F41" s="131"/>
      <c r="G41" s="130"/>
      <c r="H41" s="30"/>
      <c r="I41" s="31"/>
      <c r="J41" s="26"/>
      <c r="K41" s="34"/>
      <c r="L41" s="26"/>
      <c r="M41" s="26"/>
      <c r="Y41" s="26"/>
      <c r="Z41" s="39"/>
      <c r="AA41" s="36"/>
      <c r="AB41" s="26"/>
      <c r="AC41" s="30"/>
      <c r="AD41" s="30"/>
      <c r="AF41" s="129"/>
      <c r="AG41" s="130"/>
      <c r="AH41" s="131"/>
      <c r="AI41" s="130"/>
      <c r="AJ41" s="127"/>
    </row>
    <row r="42" spans="2:36" ht="15.45" customHeight="1" x14ac:dyDescent="0.2">
      <c r="B42" s="127">
        <v>19</v>
      </c>
      <c r="D42" s="129" t="s">
        <v>556</v>
      </c>
      <c r="E42" s="130" t="s">
        <v>60</v>
      </c>
      <c r="F42" s="131" t="s">
        <v>87</v>
      </c>
      <c r="G42" s="130" t="s">
        <v>62</v>
      </c>
      <c r="H42" s="26"/>
      <c r="I42" s="34"/>
      <c r="J42" s="35"/>
      <c r="K42" s="40"/>
      <c r="L42" s="26"/>
      <c r="M42" s="26"/>
      <c r="Y42" s="26"/>
      <c r="Z42" s="31"/>
      <c r="AA42" s="36"/>
      <c r="AB42" s="26"/>
      <c r="AC42" s="28"/>
      <c r="AD42" s="28"/>
      <c r="AF42" s="129" t="s">
        <v>557</v>
      </c>
      <c r="AG42" s="130" t="s">
        <v>60</v>
      </c>
      <c r="AH42" s="131" t="s">
        <v>141</v>
      </c>
      <c r="AI42" s="130" t="s">
        <v>62</v>
      </c>
      <c r="AJ42" s="127">
        <v>42</v>
      </c>
    </row>
    <row r="43" spans="2:36" ht="15.45" customHeight="1" x14ac:dyDescent="0.2">
      <c r="B43" s="127"/>
      <c r="D43" s="129"/>
      <c r="E43" s="130"/>
      <c r="F43" s="131"/>
      <c r="G43" s="130"/>
      <c r="H43" s="31"/>
      <c r="I43" s="39"/>
      <c r="J43" s="40"/>
      <c r="K43" s="40"/>
      <c r="L43" s="26"/>
      <c r="M43" s="26"/>
      <c r="Y43" s="26"/>
      <c r="Z43" s="26"/>
      <c r="AA43" s="36"/>
      <c r="AB43" s="32"/>
      <c r="AC43" s="33"/>
      <c r="AD43" s="30"/>
      <c r="AF43" s="129"/>
      <c r="AG43" s="130"/>
      <c r="AH43" s="131"/>
      <c r="AI43" s="130"/>
      <c r="AJ43" s="127"/>
    </row>
    <row r="44" spans="2:36" ht="15.45" customHeight="1" x14ac:dyDescent="0.2">
      <c r="B44" s="127">
        <v>20</v>
      </c>
      <c r="D44" s="129" t="s">
        <v>558</v>
      </c>
      <c r="E44" s="130" t="s">
        <v>60</v>
      </c>
      <c r="F44" s="131" t="s">
        <v>172</v>
      </c>
      <c r="G44" s="130" t="s">
        <v>62</v>
      </c>
      <c r="H44" s="32"/>
      <c r="I44" s="26"/>
      <c r="J44" s="34"/>
      <c r="K44" s="40"/>
      <c r="L44" s="26"/>
      <c r="M44" s="26"/>
      <c r="Y44" s="26"/>
      <c r="Z44" s="26"/>
      <c r="AA44" s="40"/>
      <c r="AB44" s="35"/>
      <c r="AC44" s="36"/>
      <c r="AD44" s="28"/>
      <c r="AF44" s="129" t="s">
        <v>559</v>
      </c>
      <c r="AG44" s="130" t="s">
        <v>60</v>
      </c>
      <c r="AH44" s="131" t="s">
        <v>124</v>
      </c>
      <c r="AI44" s="130" t="s">
        <v>62</v>
      </c>
      <c r="AJ44" s="127">
        <v>43</v>
      </c>
    </row>
    <row r="45" spans="2:36" ht="15.45" customHeight="1" x14ac:dyDescent="0.2">
      <c r="B45" s="127"/>
      <c r="D45" s="129"/>
      <c r="E45" s="130"/>
      <c r="F45" s="131"/>
      <c r="G45" s="130"/>
      <c r="H45" s="26"/>
      <c r="I45" s="26"/>
      <c r="J45" s="34"/>
      <c r="K45" s="39"/>
      <c r="L45" s="26"/>
      <c r="M45" s="26"/>
      <c r="Y45" s="26"/>
      <c r="Z45" s="26"/>
      <c r="AA45" s="40"/>
      <c r="AB45" s="40"/>
      <c r="AC45" s="39"/>
      <c r="AD45" s="33"/>
      <c r="AF45" s="129"/>
      <c r="AG45" s="130"/>
      <c r="AH45" s="131"/>
      <c r="AI45" s="130"/>
      <c r="AJ45" s="127"/>
    </row>
    <row r="46" spans="2:36" ht="15.45" customHeight="1" x14ac:dyDescent="0.2">
      <c r="B46" s="127">
        <v>21</v>
      </c>
      <c r="D46" s="129" t="s">
        <v>560</v>
      </c>
      <c r="E46" s="130" t="s">
        <v>60</v>
      </c>
      <c r="F46" s="131" t="s">
        <v>124</v>
      </c>
      <c r="G46" s="130" t="s">
        <v>62</v>
      </c>
      <c r="H46" s="26"/>
      <c r="I46" s="26"/>
      <c r="J46" s="34"/>
      <c r="K46" s="26"/>
      <c r="L46" s="26"/>
      <c r="M46" s="26"/>
      <c r="Y46" s="26"/>
      <c r="Z46" s="26"/>
      <c r="AA46" s="40"/>
      <c r="AB46" s="36"/>
      <c r="AC46" s="31"/>
      <c r="AD46" s="38"/>
      <c r="AF46" s="129" t="s">
        <v>561</v>
      </c>
      <c r="AG46" s="130" t="s">
        <v>60</v>
      </c>
      <c r="AH46" s="131" t="s">
        <v>79</v>
      </c>
      <c r="AI46" s="130" t="s">
        <v>62</v>
      </c>
      <c r="AJ46" s="127">
        <v>44</v>
      </c>
    </row>
    <row r="47" spans="2:36" ht="15.45" customHeight="1" x14ac:dyDescent="0.2">
      <c r="B47" s="127"/>
      <c r="D47" s="129"/>
      <c r="E47" s="130"/>
      <c r="F47" s="131"/>
      <c r="G47" s="130"/>
      <c r="H47" s="31"/>
      <c r="I47" s="26"/>
      <c r="J47" s="34"/>
      <c r="K47" s="26"/>
      <c r="L47" s="26"/>
      <c r="M47" s="26"/>
      <c r="Y47" s="26"/>
      <c r="Z47" s="26"/>
      <c r="AA47" s="39"/>
      <c r="AB47" s="36"/>
      <c r="AC47" s="26"/>
      <c r="AD47" s="30"/>
      <c r="AF47" s="129"/>
      <c r="AG47" s="130"/>
      <c r="AH47" s="131"/>
      <c r="AI47" s="130"/>
      <c r="AJ47" s="127"/>
    </row>
    <row r="48" spans="2:36" ht="15.45" customHeight="1" x14ac:dyDescent="0.2">
      <c r="B48" s="127">
        <v>22</v>
      </c>
      <c r="D48" s="129" t="s">
        <v>562</v>
      </c>
      <c r="E48" s="130" t="s">
        <v>60</v>
      </c>
      <c r="F48" s="131" t="s">
        <v>112</v>
      </c>
      <c r="G48" s="130" t="s">
        <v>62</v>
      </c>
      <c r="H48" s="32"/>
      <c r="I48" s="35"/>
      <c r="J48" s="40"/>
      <c r="K48" s="26"/>
      <c r="L48" s="26"/>
      <c r="M48" s="26"/>
      <c r="Y48" s="26"/>
      <c r="Z48" s="26"/>
      <c r="AA48" s="31"/>
      <c r="AB48" s="36"/>
      <c r="AC48" s="26"/>
      <c r="AD48" s="28"/>
      <c r="AF48" s="129" t="s">
        <v>563</v>
      </c>
      <c r="AG48" s="130" t="s">
        <v>60</v>
      </c>
      <c r="AH48" s="131" t="s">
        <v>87</v>
      </c>
      <c r="AI48" s="130" t="s">
        <v>62</v>
      </c>
      <c r="AJ48" s="127">
        <v>45</v>
      </c>
    </row>
    <row r="49" spans="2:36" ht="15.45" customHeight="1" x14ac:dyDescent="0.2">
      <c r="B49" s="127"/>
      <c r="D49" s="129"/>
      <c r="E49" s="130"/>
      <c r="F49" s="131"/>
      <c r="G49" s="130"/>
      <c r="H49" s="26"/>
      <c r="I49" s="34"/>
      <c r="J49" s="39"/>
      <c r="K49" s="26"/>
      <c r="L49" s="26"/>
      <c r="M49" s="26"/>
      <c r="Y49" s="26"/>
      <c r="Z49" s="26"/>
      <c r="AA49" s="26"/>
      <c r="AB49" s="36"/>
      <c r="AC49" s="32"/>
      <c r="AD49" s="33"/>
      <c r="AF49" s="129"/>
      <c r="AG49" s="130"/>
      <c r="AH49" s="131"/>
      <c r="AI49" s="130"/>
      <c r="AJ49" s="127"/>
    </row>
    <row r="50" spans="2:36" ht="15.45" customHeight="1" x14ac:dyDescent="0.2">
      <c r="B50" s="127">
        <v>23</v>
      </c>
      <c r="D50" s="129" t="s">
        <v>564</v>
      </c>
      <c r="E50" s="130" t="s">
        <v>60</v>
      </c>
      <c r="F50" s="131" t="s">
        <v>141</v>
      </c>
      <c r="G50" s="130" t="s">
        <v>62</v>
      </c>
      <c r="H50" s="28"/>
      <c r="I50" s="32"/>
      <c r="J50" s="26"/>
      <c r="K50" s="26"/>
      <c r="L50" s="26"/>
      <c r="M50" s="26"/>
      <c r="Y50" s="26"/>
      <c r="Z50" s="26"/>
      <c r="AA50" s="26"/>
      <c r="AB50" s="40"/>
      <c r="AC50" s="35"/>
      <c r="AD50" s="38"/>
      <c r="AF50" s="129" t="s">
        <v>565</v>
      </c>
      <c r="AG50" s="130" t="s">
        <v>60</v>
      </c>
      <c r="AH50" s="131" t="s">
        <v>77</v>
      </c>
      <c r="AI50" s="130" t="s">
        <v>62</v>
      </c>
      <c r="AJ50" s="127">
        <v>46</v>
      </c>
    </row>
    <row r="51" spans="2:36" ht="15.45" customHeight="1" x14ac:dyDescent="0.2">
      <c r="B51" s="127"/>
      <c r="D51" s="129"/>
      <c r="E51" s="130"/>
      <c r="F51" s="131"/>
      <c r="G51" s="130"/>
      <c r="H51" s="26"/>
      <c r="I51" s="26"/>
      <c r="J51" s="26"/>
      <c r="K51" s="26"/>
      <c r="L51" s="26"/>
      <c r="M51" s="26"/>
      <c r="Y51" s="26"/>
      <c r="Z51" s="26"/>
      <c r="AA51" s="26"/>
      <c r="AB51" s="39"/>
      <c r="AC51" s="36"/>
      <c r="AD51" s="30"/>
      <c r="AF51" s="129"/>
      <c r="AG51" s="130"/>
      <c r="AH51" s="131"/>
      <c r="AI51" s="130"/>
      <c r="AJ51" s="127"/>
    </row>
    <row r="52" spans="2:36" ht="15.45" customHeight="1" x14ac:dyDescent="0.2">
      <c r="Y52" s="26"/>
      <c r="Z52" s="26"/>
      <c r="AA52" s="26"/>
      <c r="AB52" s="31"/>
      <c r="AC52" s="38"/>
      <c r="AD52" s="28"/>
      <c r="AF52" s="129" t="s">
        <v>566</v>
      </c>
      <c r="AG52" s="130" t="s">
        <v>60</v>
      </c>
      <c r="AH52" s="131" t="s">
        <v>67</v>
      </c>
      <c r="AI52" s="130" t="s">
        <v>62</v>
      </c>
      <c r="AJ52" s="127">
        <v>47</v>
      </c>
    </row>
    <row r="53" spans="2:36" ht="15.45" customHeight="1" x14ac:dyDescent="0.2">
      <c r="Y53" s="26"/>
      <c r="Z53" s="26"/>
      <c r="AA53" s="26"/>
      <c r="AB53" s="26"/>
      <c r="AC53" s="30"/>
      <c r="AD53" s="30"/>
      <c r="AF53" s="129"/>
      <c r="AG53" s="130"/>
      <c r="AH53" s="131"/>
      <c r="AI53" s="130"/>
      <c r="AJ53" s="127"/>
    </row>
    <row r="54" spans="2:36" ht="15.45" customHeight="1" x14ac:dyDescent="0.2"/>
    <row r="55" spans="2:36" ht="15.45" customHeight="1" x14ac:dyDescent="0.2"/>
    <row r="56" spans="2:36" ht="15.45" customHeight="1" x14ac:dyDescent="0.2"/>
    <row r="57" spans="2:36" ht="15.45" customHeight="1" x14ac:dyDescent="0.2"/>
    <row r="58" spans="2:36" ht="15.45" customHeight="1" x14ac:dyDescent="0.2"/>
  </sheetData>
  <mergeCells count="256">
    <mergeCell ref="D1:AG1"/>
    <mergeCell ref="M3:Y3"/>
    <mergeCell ref="AB3:AJ3"/>
    <mergeCell ref="AB4:AJ4"/>
    <mergeCell ref="B6:B7"/>
    <mergeCell ref="D6:D7"/>
    <mergeCell ref="E6:E7"/>
    <mergeCell ref="F6:F7"/>
    <mergeCell ref="G6:G7"/>
    <mergeCell ref="R6:T8"/>
    <mergeCell ref="AF6:AF7"/>
    <mergeCell ref="AG6:AG7"/>
    <mergeCell ref="AH6:AH7"/>
    <mergeCell ref="AI6:AI7"/>
    <mergeCell ref="AJ6:AJ7"/>
    <mergeCell ref="B8:B9"/>
    <mergeCell ref="D8:D9"/>
    <mergeCell ref="E8:E9"/>
    <mergeCell ref="F8:F9"/>
    <mergeCell ref="G8:G9"/>
    <mergeCell ref="AF8:AF9"/>
    <mergeCell ref="AG8:AG9"/>
    <mergeCell ref="AH8:AH9"/>
    <mergeCell ref="AI8:AI9"/>
    <mergeCell ref="AJ8:AJ9"/>
    <mergeCell ref="Q9:R16"/>
    <mergeCell ref="S9:S16"/>
    <mergeCell ref="T9:U16"/>
    <mergeCell ref="AG10:AG11"/>
    <mergeCell ref="AH10:AH11"/>
    <mergeCell ref="AI10:AI11"/>
    <mergeCell ref="AJ10:AJ11"/>
    <mergeCell ref="B12:B13"/>
    <mergeCell ref="D12:D13"/>
    <mergeCell ref="E12:E13"/>
    <mergeCell ref="F12:F13"/>
    <mergeCell ref="G12:G13"/>
    <mergeCell ref="AF12:AF13"/>
    <mergeCell ref="AG12:AG13"/>
    <mergeCell ref="AH12:AH13"/>
    <mergeCell ref="B10:B11"/>
    <mergeCell ref="D10:D11"/>
    <mergeCell ref="E10:E11"/>
    <mergeCell ref="F10:F11"/>
    <mergeCell ref="G10:G11"/>
    <mergeCell ref="AF10:AF11"/>
    <mergeCell ref="AI12:AI13"/>
    <mergeCell ref="AJ12:AJ13"/>
    <mergeCell ref="B14:B15"/>
    <mergeCell ref="D14:D15"/>
    <mergeCell ref="E14:E15"/>
    <mergeCell ref="F14:F15"/>
    <mergeCell ref="G14:G15"/>
    <mergeCell ref="AF14:AF15"/>
    <mergeCell ref="AG14:AG15"/>
    <mergeCell ref="AH14:AH15"/>
    <mergeCell ref="AI14:AI15"/>
    <mergeCell ref="AJ14:AJ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I16:AI17"/>
    <mergeCell ref="AJ16:AJ17"/>
    <mergeCell ref="R17:T21"/>
    <mergeCell ref="B18:B19"/>
    <mergeCell ref="D18:D19"/>
    <mergeCell ref="E18:E19"/>
    <mergeCell ref="F18:F19"/>
    <mergeCell ref="G18:G19"/>
    <mergeCell ref="AF18:AF19"/>
    <mergeCell ref="AG18:AG19"/>
    <mergeCell ref="AH18:AH19"/>
    <mergeCell ref="AI18:AI19"/>
    <mergeCell ref="AJ18:AJ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I20:AI21"/>
    <mergeCell ref="AJ20:AJ21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AJ22:AJ23"/>
    <mergeCell ref="B24:B25"/>
    <mergeCell ref="D24:D25"/>
    <mergeCell ref="E24:E25"/>
    <mergeCell ref="F24:F25"/>
    <mergeCell ref="G24:G25"/>
    <mergeCell ref="Q24:R25"/>
    <mergeCell ref="T24:U25"/>
    <mergeCell ref="AF24:AF25"/>
    <mergeCell ref="AG24:AG25"/>
    <mergeCell ref="AH24:AH25"/>
    <mergeCell ref="AI24:AI25"/>
    <mergeCell ref="AJ24:AJ25"/>
    <mergeCell ref="B26:B27"/>
    <mergeCell ref="D26:D27"/>
    <mergeCell ref="E26:E27"/>
    <mergeCell ref="F26:F27"/>
    <mergeCell ref="G26:G27"/>
    <mergeCell ref="AJ26:AJ27"/>
    <mergeCell ref="O27:P30"/>
    <mergeCell ref="V27:W30"/>
    <mergeCell ref="B28:B29"/>
    <mergeCell ref="D28:D29"/>
    <mergeCell ref="E28:E29"/>
    <mergeCell ref="F28:F29"/>
    <mergeCell ref="G28:G29"/>
    <mergeCell ref="Q28:R29"/>
    <mergeCell ref="T28:U29"/>
    <mergeCell ref="Q26:R27"/>
    <mergeCell ref="T26:U27"/>
    <mergeCell ref="AF26:AF27"/>
    <mergeCell ref="AG26:AG27"/>
    <mergeCell ref="AH26:AH27"/>
    <mergeCell ref="AI26:AI27"/>
    <mergeCell ref="AF28:AF29"/>
    <mergeCell ref="AG28:AG29"/>
    <mergeCell ref="AH28:AH29"/>
    <mergeCell ref="AI28:AI29"/>
    <mergeCell ref="AJ28:AJ29"/>
    <mergeCell ref="B30:B31"/>
    <mergeCell ref="D30:D31"/>
    <mergeCell ref="E30:E31"/>
    <mergeCell ref="F30:F31"/>
    <mergeCell ref="G30:G31"/>
    <mergeCell ref="AJ30:AJ31"/>
    <mergeCell ref="Q30:R31"/>
    <mergeCell ref="T30:U31"/>
    <mergeCell ref="AF30:AF31"/>
    <mergeCell ref="AG30:AG31"/>
    <mergeCell ref="AH30:AH31"/>
    <mergeCell ref="AI30:AI31"/>
    <mergeCell ref="AH32:AH33"/>
    <mergeCell ref="AI32:AI33"/>
    <mergeCell ref="AJ32:AJ33"/>
    <mergeCell ref="B34:B35"/>
    <mergeCell ref="D34:D35"/>
    <mergeCell ref="E34:E35"/>
    <mergeCell ref="F34:F35"/>
    <mergeCell ref="G34:G35"/>
    <mergeCell ref="AF34:AF35"/>
    <mergeCell ref="AG34:AG35"/>
    <mergeCell ref="AH34:AH35"/>
    <mergeCell ref="AI34:AI35"/>
    <mergeCell ref="AJ34:AJ35"/>
    <mergeCell ref="B32:B33"/>
    <mergeCell ref="D32:D33"/>
    <mergeCell ref="E32:E33"/>
    <mergeCell ref="F32:F33"/>
    <mergeCell ref="G32:G33"/>
    <mergeCell ref="Q32:R33"/>
    <mergeCell ref="T32:U33"/>
    <mergeCell ref="AF32:AF33"/>
    <mergeCell ref="AG32:AG33"/>
    <mergeCell ref="AF40:AF41"/>
    <mergeCell ref="AG40:AG41"/>
    <mergeCell ref="AH40:AH41"/>
    <mergeCell ref="AI40:AI41"/>
    <mergeCell ref="AJ36:AJ37"/>
    <mergeCell ref="B38:B39"/>
    <mergeCell ref="D38:D39"/>
    <mergeCell ref="E38:E39"/>
    <mergeCell ref="F38:F39"/>
    <mergeCell ref="G38:G39"/>
    <mergeCell ref="AF38:AF39"/>
    <mergeCell ref="AG38:AG39"/>
    <mergeCell ref="AH38:AH39"/>
    <mergeCell ref="AI38:AI39"/>
    <mergeCell ref="AJ38:AJ39"/>
    <mergeCell ref="B36:B37"/>
    <mergeCell ref="D36:D37"/>
    <mergeCell ref="E36:E37"/>
    <mergeCell ref="F36:F37"/>
    <mergeCell ref="G36:G37"/>
    <mergeCell ref="AF36:AF37"/>
    <mergeCell ref="AG36:AG37"/>
    <mergeCell ref="AH36:AH37"/>
    <mergeCell ref="AI36:AI37"/>
    <mergeCell ref="AI44:AI45"/>
    <mergeCell ref="AJ44:AJ45"/>
    <mergeCell ref="B46:B47"/>
    <mergeCell ref="D46:D47"/>
    <mergeCell ref="E46:E47"/>
    <mergeCell ref="F46:F47"/>
    <mergeCell ref="G46:G47"/>
    <mergeCell ref="AF46:AF47"/>
    <mergeCell ref="AJ40:AJ41"/>
    <mergeCell ref="B42:B43"/>
    <mergeCell ref="D42:D43"/>
    <mergeCell ref="E42:E43"/>
    <mergeCell ref="F42:F43"/>
    <mergeCell ref="G42:G43"/>
    <mergeCell ref="AF42:AF43"/>
    <mergeCell ref="AG42:AG43"/>
    <mergeCell ref="AH42:AH43"/>
    <mergeCell ref="AI42:AI43"/>
    <mergeCell ref="AJ42:AJ43"/>
    <mergeCell ref="B40:B41"/>
    <mergeCell ref="D40:D41"/>
    <mergeCell ref="E40:E41"/>
    <mergeCell ref="F40:F41"/>
    <mergeCell ref="G40:G41"/>
    <mergeCell ref="B50:B51"/>
    <mergeCell ref="D50:D51"/>
    <mergeCell ref="E50:E51"/>
    <mergeCell ref="F50:F51"/>
    <mergeCell ref="G50:G51"/>
    <mergeCell ref="AF50:AF51"/>
    <mergeCell ref="AG50:AG51"/>
    <mergeCell ref="AH46:AH47"/>
    <mergeCell ref="B44:B45"/>
    <mergeCell ref="D44:D45"/>
    <mergeCell ref="E44:E45"/>
    <mergeCell ref="F44:F45"/>
    <mergeCell ref="G44:G45"/>
    <mergeCell ref="AF44:AF45"/>
    <mergeCell ref="AG44:AG45"/>
    <mergeCell ref="B48:B49"/>
    <mergeCell ref="D48:D49"/>
    <mergeCell ref="E48:E49"/>
    <mergeCell ref="F48:F49"/>
    <mergeCell ref="G48:G49"/>
    <mergeCell ref="AF48:AF49"/>
    <mergeCell ref="AG48:AG49"/>
    <mergeCell ref="AH44:AH45"/>
    <mergeCell ref="AI46:AI47"/>
    <mergeCell ref="AH50:AH51"/>
    <mergeCell ref="AI50:AI51"/>
    <mergeCell ref="AJ50:AJ51"/>
    <mergeCell ref="AF52:AF53"/>
    <mergeCell ref="AG52:AG53"/>
    <mergeCell ref="AH52:AH53"/>
    <mergeCell ref="AI52:AI53"/>
    <mergeCell ref="AJ52:AJ53"/>
    <mergeCell ref="AH48:AH49"/>
    <mergeCell ref="AI48:AI49"/>
    <mergeCell ref="AJ48:AJ49"/>
    <mergeCell ref="AG46:AG47"/>
    <mergeCell ref="AJ46:AJ47"/>
  </mergeCells>
  <phoneticPr fontId="1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男女T</vt:lpstr>
      <vt:lpstr>男子S</vt:lpstr>
      <vt:lpstr>男子W</vt:lpstr>
      <vt:lpstr>女子S</vt:lpstr>
      <vt:lpstr>女子W</vt:lpstr>
      <vt:lpstr>女子S!Print_Area</vt:lpstr>
      <vt:lpstr>女子W!Print_Area</vt:lpstr>
      <vt:lpstr>男子S!Print_Area</vt:lpstr>
      <vt:lpstr>男子W!Print_Area</vt:lpstr>
      <vt:lpstr>男女T!Print_Area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Naoki Okada</cp:lastModifiedBy>
  <cp:lastPrinted>2023-10-13T07:44:47Z</cp:lastPrinted>
  <dcterms:created xsi:type="dcterms:W3CDTF">2022-10-14T07:49:18Z</dcterms:created>
  <dcterms:modified xsi:type="dcterms:W3CDTF">2023-11-16T04:48:53Z</dcterms:modified>
</cp:coreProperties>
</file>