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8_{FF8EF96B-4AEA-45C1-A566-CCB6C231896F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男女T" sheetId="2" r:id="rId1"/>
    <sheet name="男子W" sheetId="3" r:id="rId2"/>
    <sheet name="女子W" sheetId="4" r:id="rId3"/>
    <sheet name="男子S" sheetId="5" r:id="rId4"/>
    <sheet name="女子S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女子S!$A$1:$BV$94</definedName>
    <definedName name="_xlnm.Print_Area" localSheetId="2">女子W!$A$1:$AK$78</definedName>
    <definedName name="_xlnm.Print_Area" localSheetId="3">男子S!$A$1:$BV$212</definedName>
    <definedName name="_xlnm.Print_Area" localSheetId="1">男子W!$A$1:$BV$98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[4]ランク表!$A$2:$AO$167</definedName>
    <definedName name="ランキング大" localSheetId="3">[3]ランク表!$A$2:$AO$384</definedName>
    <definedName name="ランキング大" localSheetId="1">[1]ランク表!$A$2:$AO$174</definedName>
    <definedName name="ランキング大">[2]ランク表!$A$2:$AO$70</definedName>
    <definedName name="順位" localSheetId="5">#REF!</definedName>
    <definedName name="順位" localSheetId="4">[4]ランク表!$D$2:$D$167</definedName>
    <definedName name="順位" localSheetId="3">[3]ランク表!$D$2:$D$384</definedName>
    <definedName name="順位" localSheetId="1">[1]ランク表!$D$2:$D$174</definedName>
    <definedName name="順位">[2]ランク表!$D$2:$D$70</definedName>
  </definedNames>
  <calcPr calcId="181029"/>
</workbook>
</file>

<file path=xl/calcChain.xml><?xml version="1.0" encoding="utf-8"?>
<calcChain xmlns="http://schemas.openxmlformats.org/spreadsheetml/2006/main">
  <c r="O45" i="6" l="1"/>
  <c r="V45" i="6"/>
  <c r="AZ45" i="6"/>
  <c r="BG45" i="6"/>
  <c r="O66" i="6"/>
  <c r="V66" i="6"/>
  <c r="AZ13" i="5"/>
  <c r="BG13" i="5"/>
  <c r="O51" i="5"/>
  <c r="V51" i="5"/>
  <c r="AZ51" i="5"/>
  <c r="BG51" i="5"/>
  <c r="O95" i="5"/>
  <c r="V95" i="5"/>
  <c r="O157" i="5"/>
  <c r="V157" i="5"/>
  <c r="AZ157" i="5"/>
  <c r="BG157" i="5"/>
  <c r="O201" i="5"/>
  <c r="V201" i="5"/>
  <c r="O39" i="4"/>
  <c r="V39" i="4"/>
  <c r="O47" i="3"/>
  <c r="V47" i="3"/>
  <c r="AZ47" i="3"/>
  <c r="BG47" i="3"/>
  <c r="O89" i="3"/>
  <c r="V89" i="3"/>
  <c r="FF162" i="2" l="1"/>
  <c r="EV162" i="2"/>
  <c r="EF162" i="2"/>
  <c r="DV162" i="2"/>
  <c r="DL162" i="2"/>
  <c r="FF137" i="2"/>
  <c r="EV137" i="2"/>
  <c r="EF137" i="2"/>
  <c r="DV137" i="2"/>
  <c r="DL137" i="2"/>
  <c r="FF114" i="2"/>
  <c r="EV114" i="2"/>
  <c r="EF114" i="2"/>
  <c r="DV114" i="2"/>
  <c r="DL114" i="2"/>
  <c r="FF154" i="2"/>
  <c r="EV154" i="2"/>
  <c r="EF154" i="2"/>
  <c r="DV154" i="2"/>
  <c r="DL154" i="2"/>
  <c r="FF129" i="2"/>
  <c r="EV129" i="2"/>
  <c r="EF129" i="2"/>
  <c r="DV129" i="2"/>
  <c r="DL129" i="2"/>
  <c r="FF106" i="2"/>
  <c r="EV106" i="2"/>
  <c r="EF106" i="2"/>
  <c r="DV106" i="2"/>
  <c r="DL106" i="2"/>
  <c r="BN154" i="2"/>
  <c r="BD154" i="2"/>
  <c r="AN154" i="2"/>
  <c r="AD154" i="2"/>
  <c r="T154" i="2"/>
  <c r="BN129" i="2"/>
  <c r="BD129" i="2"/>
  <c r="AN129" i="2"/>
  <c r="AD129" i="2"/>
  <c r="T129" i="2"/>
  <c r="L129" i="2" s="1"/>
  <c r="BN162" i="2"/>
  <c r="BD162" i="2"/>
  <c r="AN162" i="2"/>
  <c r="AD162" i="2"/>
  <c r="T162" i="2"/>
  <c r="BN137" i="2"/>
  <c r="BD137" i="2"/>
  <c r="AN137" i="2"/>
  <c r="AD137" i="2"/>
  <c r="T137" i="2"/>
  <c r="BN114" i="2"/>
  <c r="BD114" i="2"/>
  <c r="AN114" i="2"/>
  <c r="AD114" i="2"/>
  <c r="T114" i="2"/>
  <c r="BN106" i="2"/>
  <c r="BD106" i="2"/>
  <c r="AN106" i="2"/>
  <c r="AD106" i="2"/>
  <c r="T106" i="2"/>
  <c r="L113" i="2" s="1"/>
  <c r="DD161" i="2" l="1"/>
  <c r="DD154" i="2"/>
  <c r="L161" i="2"/>
  <c r="L154" i="2"/>
  <c r="DD136" i="2"/>
  <c r="DD129" i="2"/>
  <c r="L106" i="2"/>
  <c r="DD113" i="2"/>
  <c r="DD106" i="2"/>
  <c r="L136" i="2"/>
</calcChain>
</file>

<file path=xl/sharedStrings.xml><?xml version="1.0" encoding="utf-8"?>
<sst xmlns="http://schemas.openxmlformats.org/spreadsheetml/2006/main" count="3875" uniqueCount="858">
  <si>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</si>
  <si>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</si>
  <si>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</si>
  <si>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</si>
  <si>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</si>
  <si>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</si>
  <si>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</si>
  <si>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</si>
  <si>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</si>
  <si>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</si>
  <si>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</si>
  <si>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</si>
  <si>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</si>
  <si>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</si>
  <si>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</si>
  <si>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</si>
  <si>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</si>
  <si>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</si>
  <si>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</si>
  <si>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</si>
  <si>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</si>
  <si>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</si>
  <si>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</si>
  <si>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</si>
  <si>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</si>
  <si>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</si>
  <si>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</si>
  <si>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</si>
  <si>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</si>
  <si>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</si>
  <si>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</si>
  <si>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三本松</t>
    <rPh sb="0" eb="3">
      <t>サンボンマツ</t>
    </rPh>
    <phoneticPr fontId="3"/>
  </si>
  <si>
    <t>高松商</t>
    <rPh sb="0" eb="3">
      <t>タカマツショウ</t>
    </rPh>
    <phoneticPr fontId="3"/>
  </si>
  <si>
    <t>四学香川西</t>
    <rPh sb="0" eb="5">
      <t>ヨンガクカガワニシ</t>
    </rPh>
    <phoneticPr fontId="3"/>
  </si>
  <si>
    <t>高中央</t>
    <rPh sb="0" eb="3">
      <t>タカチュウオウ</t>
    </rPh>
    <phoneticPr fontId="3"/>
  </si>
  <si>
    <t>高工芸</t>
    <rPh sb="0" eb="3">
      <t>タカコウゲイ</t>
    </rPh>
    <phoneticPr fontId="3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</si>
  <si>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3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</si>
  <si>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3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</si>
  <si>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3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</si>
  <si>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3"/>
  </si>
  <si>
    <t>尽誠</t>
    <rPh sb="0" eb="2">
      <t>ジンセイ</t>
    </rPh>
    <phoneticPr fontId="3"/>
  </si>
  <si>
    <t>観一</t>
    <rPh sb="0" eb="2">
      <t>カンイチ</t>
    </rPh>
    <phoneticPr fontId="3"/>
  </si>
  <si>
    <t>三木</t>
    <rPh sb="0" eb="2">
      <t>ミキ</t>
    </rPh>
    <phoneticPr fontId="3"/>
  </si>
  <si>
    <t>2023年度　第６３回　香川県高等学校総合体育大会　卓球競技　兼　全国・四国高等学校卓球選手権大会県予選会</t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</si>
  <si>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（全国：札幌市　８月８日～１３日　代表１校　　　　　　四国：高知市　６月１６日～１８日　代表４校）</t>
    <rPh sb="1" eb="3">
      <t>ゼンコク</t>
    </rPh>
    <rPh sb="4" eb="6">
      <t>サッポロ</t>
    </rPh>
    <rPh sb="6" eb="7">
      <t>シ</t>
    </rPh>
    <rPh sb="7" eb="8">
      <t>トミイチ</t>
    </rPh>
    <rPh sb="9" eb="10">
      <t>ガツ</t>
    </rPh>
    <rPh sb="11" eb="12">
      <t>ニチ</t>
    </rPh>
    <rPh sb="15" eb="16">
      <t>ニチ</t>
    </rPh>
    <rPh sb="17" eb="19">
      <t>ダイヒョウ</t>
    </rPh>
    <rPh sb="20" eb="21">
      <t>コウ</t>
    </rPh>
    <rPh sb="27" eb="29">
      <t>シコク</t>
    </rPh>
    <rPh sb="30" eb="33">
      <t>コウチシ</t>
    </rPh>
    <rPh sb="33" eb="34">
      <t>タカイチ</t>
    </rPh>
    <rPh sb="35" eb="36">
      <t>ガツ</t>
    </rPh>
    <rPh sb="38" eb="39">
      <t>ニチ</t>
    </rPh>
    <rPh sb="42" eb="43">
      <t>ニチ</t>
    </rPh>
    <rPh sb="44" eb="46">
      <t>ダイヒョウ</t>
    </rPh>
    <rPh sb="47" eb="48">
      <t>コウ</t>
    </rPh>
    <phoneticPr fontId="6"/>
  </si>
  <si>
    <t>期日：令和５年６月３日(土)</t>
    <rPh sb="0" eb="2">
      <t>キジツ</t>
    </rPh>
    <rPh sb="3" eb="5">
      <t>レイワ</t>
    </rPh>
    <rPh sb="6" eb="7">
      <t>ネン</t>
    </rPh>
    <rPh sb="7" eb="8">
      <t>ガンネン</t>
    </rPh>
    <rPh sb="8" eb="9">
      <t>ガツ</t>
    </rPh>
    <rPh sb="10" eb="11">
      <t>ニチ</t>
    </rPh>
    <rPh sb="12" eb="13">
      <t>ツチ</t>
    </rPh>
    <phoneticPr fontId="6"/>
  </si>
  <si>
    <t>丸亀</t>
    <rPh sb="0" eb="2">
      <t>マルガメ</t>
    </rPh>
    <phoneticPr fontId="3"/>
  </si>
  <si>
    <t>高松</t>
    <rPh sb="0" eb="2">
      <t>タカマツ</t>
    </rPh>
    <phoneticPr fontId="3"/>
  </si>
  <si>
    <t>香中央</t>
    <rPh sb="0" eb="3">
      <t>カチュウオウ</t>
    </rPh>
    <phoneticPr fontId="3"/>
  </si>
  <si>
    <t>笠田</t>
    <rPh sb="0" eb="2">
      <t>カサダ</t>
    </rPh>
    <phoneticPr fontId="3"/>
  </si>
  <si>
    <t>坂出</t>
    <rPh sb="0" eb="2">
      <t>サカイデ</t>
    </rPh>
    <phoneticPr fontId="3"/>
  </si>
  <si>
    <t>英明</t>
    <rPh sb="0" eb="2">
      <t>エイメイ</t>
    </rPh>
    <phoneticPr fontId="3"/>
  </si>
  <si>
    <t>琴平</t>
    <rPh sb="0" eb="2">
      <t>コトヒラ</t>
    </rPh>
    <phoneticPr fontId="3"/>
  </si>
  <si>
    <t>高桜井</t>
    <rPh sb="0" eb="3">
      <t>タカサクライ</t>
    </rPh>
    <phoneticPr fontId="3"/>
  </si>
  <si>
    <t>高松東</t>
    <rPh sb="0" eb="3">
      <t>タカマツヒガシ</t>
    </rPh>
    <phoneticPr fontId="3"/>
  </si>
  <si>
    <t>石田</t>
    <rPh sb="0" eb="2">
      <t>イシダ</t>
    </rPh>
    <phoneticPr fontId="3"/>
  </si>
  <si>
    <t>高松西</t>
    <rPh sb="0" eb="3">
      <t>タカマツニシ</t>
    </rPh>
    <phoneticPr fontId="3"/>
  </si>
  <si>
    <t>香誠陵</t>
    <rPh sb="0" eb="3">
      <t>カセイリョウ</t>
    </rPh>
    <phoneticPr fontId="3"/>
  </si>
  <si>
    <t>飯山</t>
    <rPh sb="0" eb="2">
      <t>ハンザン</t>
    </rPh>
    <phoneticPr fontId="3"/>
  </si>
  <si>
    <t>観総合</t>
    <rPh sb="0" eb="3">
      <t>カンソウゴウ</t>
    </rPh>
    <phoneticPr fontId="3"/>
  </si>
  <si>
    <t>農経</t>
    <rPh sb="0" eb="2">
      <t>ノウケイ</t>
    </rPh>
    <phoneticPr fontId="3"/>
  </si>
  <si>
    <t>高瀬</t>
    <rPh sb="0" eb="2">
      <t>タカセ</t>
    </rPh>
    <phoneticPr fontId="3"/>
  </si>
  <si>
    <t>小中央</t>
    <rPh sb="0" eb="3">
      <t>ショウチュウオウ</t>
    </rPh>
    <phoneticPr fontId="3"/>
  </si>
  <si>
    <t>善一</t>
    <rPh sb="0" eb="2">
      <t>ゼンイチ</t>
    </rPh>
    <phoneticPr fontId="3"/>
  </si>
  <si>
    <t>高専高</t>
    <rPh sb="0" eb="2">
      <t>コウセン</t>
    </rPh>
    <rPh sb="2" eb="3">
      <t>タカ</t>
    </rPh>
    <phoneticPr fontId="3"/>
  </si>
  <si>
    <t>多度津</t>
    <rPh sb="0" eb="3">
      <t>タドツ</t>
    </rPh>
    <phoneticPr fontId="3"/>
  </si>
  <si>
    <t>坂出工</t>
    <rPh sb="0" eb="3">
      <t>サカイデコウ</t>
    </rPh>
    <phoneticPr fontId="3"/>
  </si>
  <si>
    <t>丸城西</t>
    <rPh sb="0" eb="3">
      <t>マルジョウセイ</t>
    </rPh>
    <phoneticPr fontId="3"/>
  </si>
  <si>
    <t>高松一</t>
    <rPh sb="0" eb="3">
      <t>タカマツイチ</t>
    </rPh>
    <phoneticPr fontId="3"/>
  </si>
  <si>
    <t>尽誠学園</t>
    <rPh sb="0" eb="4">
      <t>ジンセイガクエン</t>
    </rPh>
    <phoneticPr fontId="3"/>
  </si>
  <si>
    <t>高松中央</t>
    <rPh sb="0" eb="4">
      <t>タカマツチュウオウ</t>
    </rPh>
    <phoneticPr fontId="3"/>
  </si>
  <si>
    <t>高松商業</t>
    <rPh sb="0" eb="4">
      <t>タカマツショウギョウ</t>
    </rPh>
    <phoneticPr fontId="3"/>
  </si>
  <si>
    <t>◎</t>
    <phoneticPr fontId="3"/>
  </si>
  <si>
    <t>○</t>
    <phoneticPr fontId="3"/>
  </si>
  <si>
    <t>-</t>
    <phoneticPr fontId="3"/>
  </si>
  <si>
    <t>坂東</t>
    <rPh sb="0" eb="2">
      <t>バンドウ</t>
    </rPh>
    <phoneticPr fontId="3"/>
  </si>
  <si>
    <t>樋口</t>
    <rPh sb="0" eb="2">
      <t>ヒグチ</t>
    </rPh>
    <phoneticPr fontId="3"/>
  </si>
  <si>
    <t>谷定</t>
    <rPh sb="0" eb="2">
      <t>タニサダ</t>
    </rPh>
    <phoneticPr fontId="3"/>
  </si>
  <si>
    <r>
      <t>久保</t>
    </r>
    <r>
      <rPr>
        <sz val="9"/>
        <rFont val="ＭＳ Ｐ明朝"/>
        <family val="1"/>
        <charset val="128"/>
      </rPr>
      <t>諒</t>
    </r>
    <rPh sb="0" eb="2">
      <t>クボ</t>
    </rPh>
    <rPh sb="2" eb="3">
      <t>リョウ</t>
    </rPh>
    <phoneticPr fontId="3"/>
  </si>
  <si>
    <r>
      <t>田井</t>
    </r>
    <r>
      <rPr>
        <sz val="9"/>
        <rFont val="ＭＳ Ｐ明朝"/>
        <family val="1"/>
        <charset val="128"/>
      </rPr>
      <t>遥</t>
    </r>
    <rPh sb="0" eb="2">
      <t>タイ</t>
    </rPh>
    <rPh sb="2" eb="3">
      <t>ハルカ</t>
    </rPh>
    <phoneticPr fontId="3"/>
  </si>
  <si>
    <t>窪田</t>
    <rPh sb="0" eb="2">
      <t>クボタ</t>
    </rPh>
    <phoneticPr fontId="3"/>
  </si>
  <si>
    <t>三谷</t>
    <rPh sb="0" eb="2">
      <t>ミタニ</t>
    </rPh>
    <phoneticPr fontId="3"/>
  </si>
  <si>
    <t>劉</t>
    <rPh sb="0" eb="1">
      <t>リュウ</t>
    </rPh>
    <phoneticPr fontId="3"/>
  </si>
  <si>
    <t>安藤</t>
    <rPh sb="0" eb="2">
      <t>アンドウ</t>
    </rPh>
    <phoneticPr fontId="3"/>
  </si>
  <si>
    <t>櫻井</t>
    <rPh sb="0" eb="2">
      <t>サクライ</t>
    </rPh>
    <phoneticPr fontId="3"/>
  </si>
  <si>
    <t>小野</t>
    <rPh sb="0" eb="2">
      <t>オノ</t>
    </rPh>
    <phoneticPr fontId="3"/>
  </si>
  <si>
    <t>渡邊</t>
    <rPh sb="0" eb="2">
      <t>ワタナベ</t>
    </rPh>
    <phoneticPr fontId="3"/>
  </si>
  <si>
    <t>玉木</t>
    <rPh sb="0" eb="2">
      <t>タマキ</t>
    </rPh>
    <phoneticPr fontId="3"/>
  </si>
  <si>
    <t>葛西</t>
    <rPh sb="0" eb="2">
      <t>カッサイ</t>
    </rPh>
    <phoneticPr fontId="3"/>
  </si>
  <si>
    <t>井原</t>
    <rPh sb="0" eb="2">
      <t>イハラ</t>
    </rPh>
    <phoneticPr fontId="3"/>
  </si>
  <si>
    <t>山口</t>
    <rPh sb="0" eb="2">
      <t>ヤマグチ</t>
    </rPh>
    <phoneticPr fontId="3"/>
  </si>
  <si>
    <t>國本</t>
    <rPh sb="0" eb="2">
      <t>クニモト</t>
    </rPh>
    <phoneticPr fontId="3"/>
  </si>
  <si>
    <t>大西</t>
    <rPh sb="0" eb="2">
      <t>オオニシ</t>
    </rPh>
    <phoneticPr fontId="3"/>
  </si>
  <si>
    <t>片桐</t>
    <rPh sb="0" eb="2">
      <t>カタギリ</t>
    </rPh>
    <phoneticPr fontId="3"/>
  </si>
  <si>
    <t>平石</t>
    <rPh sb="0" eb="2">
      <t>ヒライシ</t>
    </rPh>
    <phoneticPr fontId="3"/>
  </si>
  <si>
    <t>西村</t>
    <rPh sb="0" eb="2">
      <t>ニシムラ</t>
    </rPh>
    <phoneticPr fontId="3"/>
  </si>
  <si>
    <t>秋月</t>
    <rPh sb="0" eb="2">
      <t>アキツキ</t>
    </rPh>
    <phoneticPr fontId="3"/>
  </si>
  <si>
    <t>杢村</t>
    <rPh sb="0" eb="2">
      <t>モクムラ</t>
    </rPh>
    <phoneticPr fontId="3"/>
  </si>
  <si>
    <t>德永</t>
    <rPh sb="0" eb="2">
      <t>トクナガ</t>
    </rPh>
    <phoneticPr fontId="3"/>
  </si>
  <si>
    <t>岩﨑</t>
    <rPh sb="0" eb="2">
      <t>イワサキ</t>
    </rPh>
    <phoneticPr fontId="3"/>
  </si>
  <si>
    <t>眞鍋</t>
    <rPh sb="0" eb="2">
      <t>マナベ</t>
    </rPh>
    <phoneticPr fontId="3"/>
  </si>
  <si>
    <t>横手</t>
    <rPh sb="0" eb="2">
      <t>ヨコテ</t>
    </rPh>
    <phoneticPr fontId="3"/>
  </si>
  <si>
    <t>高尾</t>
    <rPh sb="0" eb="2">
      <t>タカオ</t>
    </rPh>
    <phoneticPr fontId="3"/>
  </si>
  <si>
    <t>洙田</t>
    <rPh sb="0" eb="2">
      <t>ナメダ</t>
    </rPh>
    <phoneticPr fontId="3"/>
  </si>
  <si>
    <t>伊藤</t>
    <rPh sb="0" eb="2">
      <t>イトウ</t>
    </rPh>
    <phoneticPr fontId="3"/>
  </si>
  <si>
    <t>近藤</t>
    <rPh sb="0" eb="2">
      <t>コンドウ</t>
    </rPh>
    <phoneticPr fontId="3"/>
  </si>
  <si>
    <t>宮崎</t>
    <rPh sb="0" eb="2">
      <t>ミヤザキ</t>
    </rPh>
    <phoneticPr fontId="3"/>
  </si>
  <si>
    <t>宮﨑</t>
    <rPh sb="0" eb="2">
      <t>ミヤザキ</t>
    </rPh>
    <phoneticPr fontId="3"/>
  </si>
  <si>
    <t>◎：全国・四国大会　　○：四国大会　出場</t>
    <rPh sb="2" eb="4">
      <t>ゼンコク</t>
    </rPh>
    <rPh sb="5" eb="7">
      <t>シコク</t>
    </rPh>
    <rPh sb="7" eb="9">
      <t>タイカイ</t>
    </rPh>
    <rPh sb="13" eb="15">
      <t>シコク</t>
    </rPh>
    <rPh sb="15" eb="17">
      <t>タイカイ</t>
    </rPh>
    <rPh sb="18" eb="20">
      <t>シュツジョウ</t>
    </rPh>
    <phoneticPr fontId="3"/>
  </si>
  <si>
    <t>)</t>
  </si>
  <si>
    <t>尽　誠</t>
  </si>
  <si>
    <t>(</t>
  </si>
  <si>
    <t>久　德・近　石</t>
  </si>
  <si>
    <t>決勝</t>
  </si>
  <si>
    <t>香川西</t>
  </si>
  <si>
    <t>秋　月・長　野</t>
  </si>
  <si>
    <t>高中央</t>
  </si>
  <si>
    <r>
      <t>山口</t>
    </r>
    <r>
      <rPr>
        <sz val="9"/>
        <rFont val="HG丸ｺﾞｼｯｸM-PRO"/>
        <family val="3"/>
        <charset val="128"/>
      </rPr>
      <t>壱</t>
    </r>
    <r>
      <rPr>
        <sz val="11"/>
        <rFont val="HG丸ｺﾞｼｯｸM-PRO"/>
        <family val="3"/>
        <charset val="128"/>
      </rPr>
      <t>・井　原</t>
    </r>
    <phoneticPr fontId="3"/>
  </si>
  <si>
    <t>高桜井</t>
  </si>
  <si>
    <t>中　場・森　田</t>
  </si>
  <si>
    <r>
      <t>田井</t>
    </r>
    <r>
      <rPr>
        <sz val="9"/>
        <rFont val="HG丸ｺﾞｼｯｸM-PRO"/>
        <family val="3"/>
        <charset val="128"/>
      </rPr>
      <t>遥</t>
    </r>
    <r>
      <rPr>
        <sz val="11"/>
        <rFont val="HG丸ｺﾞｼｯｸM-PRO"/>
        <family val="3"/>
        <charset val="128"/>
      </rPr>
      <t>・國　本</t>
    </r>
    <phoneticPr fontId="3"/>
  </si>
  <si>
    <t>観　一</t>
  </si>
  <si>
    <t>床　田・北　山</t>
  </si>
  <si>
    <t>坂　出</t>
  </si>
  <si>
    <t>山　本・大　塚</t>
  </si>
  <si>
    <t>高　松</t>
  </si>
  <si>
    <t>山　口・眞　田</t>
  </si>
  <si>
    <t>石　田</t>
  </si>
  <si>
    <t>石　川・　韓　</t>
  </si>
  <si>
    <t>小中央</t>
  </si>
  <si>
    <t>森　岡・赤　松</t>
  </si>
  <si>
    <t>坂出工</t>
  </si>
  <si>
    <t>尾　上・片　桐</t>
  </si>
  <si>
    <t>三　木</t>
  </si>
  <si>
    <t>中　井・三　木</t>
  </si>
  <si>
    <t>高松東</t>
  </si>
  <si>
    <t>岩　嶋・松　永</t>
  </si>
  <si>
    <t>丸城西</t>
  </si>
  <si>
    <t>長谷川・青　木</t>
  </si>
  <si>
    <t>井　上・亀　井</t>
  </si>
  <si>
    <t>武　田・生　﨑</t>
  </si>
  <si>
    <t>香誠陵</t>
  </si>
  <si>
    <t>佐　伯・後　藤</t>
  </si>
  <si>
    <t>井　上・権　藤</t>
  </si>
  <si>
    <t>高　瀬</t>
  </si>
  <si>
    <t>大　塚・川　人</t>
  </si>
  <si>
    <t>三本松</t>
  </si>
  <si>
    <t>植　田・大　谷</t>
  </si>
  <si>
    <t>川　村・横　山</t>
  </si>
  <si>
    <t>秋月・長野</t>
    <rPh sb="0" eb="2">
      <t>アキヅキ</t>
    </rPh>
    <rPh sb="3" eb="5">
      <t>ナガノ</t>
    </rPh>
    <phoneticPr fontId="3"/>
  </si>
  <si>
    <t>坂東・西村</t>
    <rPh sb="0" eb="2">
      <t>バンドウ</t>
    </rPh>
    <rPh sb="3" eb="5">
      <t>ニシムラ</t>
    </rPh>
    <phoneticPr fontId="3"/>
  </si>
  <si>
    <t>飯　山</t>
  </si>
  <si>
    <t>神　余・宮　家</t>
  </si>
  <si>
    <t>岡　田・森　下</t>
  </si>
  <si>
    <t>高松一</t>
  </si>
  <si>
    <t>仙　波・新　名</t>
  </si>
  <si>
    <t>長谷川・榎　戸</t>
  </si>
  <si>
    <t>丸　亀</t>
  </si>
  <si>
    <t>藤　繁・杉　本</t>
  </si>
  <si>
    <t>夛　田・石　川</t>
  </si>
  <si>
    <t>今　井・山　下</t>
  </si>
  <si>
    <t>香中央</t>
  </si>
  <si>
    <t>岡　林・二　川</t>
  </si>
  <si>
    <t>松　本・中　村</t>
  </si>
  <si>
    <t>澤　田・窪　田</t>
  </si>
  <si>
    <t>高松西</t>
  </si>
  <si>
    <t>加　藤・谷　本</t>
  </si>
  <si>
    <t>観総合</t>
  </si>
  <si>
    <r>
      <t>合田</t>
    </r>
    <r>
      <rPr>
        <sz val="9"/>
        <rFont val="HG丸ｺﾞｼｯｸM-PRO"/>
        <family val="3"/>
        <charset val="128"/>
      </rPr>
      <t>琉</t>
    </r>
    <r>
      <rPr>
        <sz val="11"/>
        <rFont val="HG丸ｺﾞｼｯｸM-PRO"/>
        <family val="3"/>
        <charset val="128"/>
      </rPr>
      <t>・山　下</t>
    </r>
    <phoneticPr fontId="3"/>
  </si>
  <si>
    <t>西　谷・江　頭</t>
  </si>
  <si>
    <t>高工芸</t>
  </si>
  <si>
    <t>三　﨑・古　川</t>
  </si>
  <si>
    <t>須　本・川　西</t>
  </si>
  <si>
    <t>藤　井</t>
  </si>
  <si>
    <t>横　山・直　江</t>
  </si>
  <si>
    <t>武　井・安　間</t>
  </si>
  <si>
    <t>川　原・中　川</t>
  </si>
  <si>
    <t>堀　口・江　﨑</t>
  </si>
  <si>
    <t>　宋　・中　村</t>
  </si>
  <si>
    <t>　河　・古　竹</t>
  </si>
  <si>
    <t>関　本・岩　崎</t>
  </si>
  <si>
    <t>鬼　松・山　下</t>
  </si>
  <si>
    <t>高松商</t>
  </si>
  <si>
    <t>加　藤・中　尾</t>
  </si>
  <si>
    <t>石　原・横　川</t>
  </si>
  <si>
    <t>平　田・岩　田</t>
  </si>
  <si>
    <t>　辻󠄀　・　森　</t>
    <phoneticPr fontId="3"/>
  </si>
  <si>
    <t>寒　川・小　釣</t>
  </si>
  <si>
    <t>多度津</t>
  </si>
  <si>
    <t>吉　永・酒　井</t>
  </si>
  <si>
    <t>松　﨑・高　橋</t>
  </si>
  <si>
    <t>綾　田・今　田</t>
  </si>
  <si>
    <t>大手高</t>
  </si>
  <si>
    <t>水　野・川　西</t>
  </si>
  <si>
    <t>高松南</t>
  </si>
  <si>
    <t>平　井・柴　坂</t>
  </si>
  <si>
    <t>山　下・久　保</t>
  </si>
  <si>
    <t>上　村・音　島</t>
  </si>
  <si>
    <t>綾　田・川　田</t>
  </si>
  <si>
    <r>
      <t>久保</t>
    </r>
    <r>
      <rPr>
        <sz val="9"/>
        <rFont val="HG丸ｺﾞｼｯｸM-PRO"/>
        <family val="3"/>
        <charset val="128"/>
      </rPr>
      <t>亮</t>
    </r>
    <r>
      <rPr>
        <sz val="11"/>
        <rFont val="HG丸ｺﾞｼｯｸM-PRO"/>
        <family val="3"/>
        <charset val="128"/>
      </rPr>
      <t>・森　北</t>
    </r>
    <phoneticPr fontId="3"/>
  </si>
  <si>
    <t>藏　元・日　浦</t>
  </si>
  <si>
    <t>中　島・吉　峰</t>
  </si>
  <si>
    <t>石　井・久　志</t>
  </si>
  <si>
    <t>平　福・檜　原</t>
  </si>
  <si>
    <t>英　明</t>
  </si>
  <si>
    <t>濵　田・池　田</t>
  </si>
  <si>
    <t>デニス・浦　山</t>
  </si>
  <si>
    <t>藤　田・多　田</t>
  </si>
  <si>
    <t>善　一</t>
  </si>
  <si>
    <t>松　本・藤　田</t>
  </si>
  <si>
    <t>山　本・長　尾</t>
  </si>
  <si>
    <t>村　田・佐　藤</t>
  </si>
  <si>
    <t>大　熊・立　岩</t>
  </si>
  <si>
    <t>銭　谷・吉　川</t>
  </si>
  <si>
    <t>伊　丹・國　重</t>
  </si>
  <si>
    <t>柏　原・横　井</t>
  </si>
  <si>
    <t>渋　川・河　野</t>
  </si>
  <si>
    <t>太　田・香　川</t>
  </si>
  <si>
    <t>琴　平</t>
  </si>
  <si>
    <t>中　丸・近　石</t>
  </si>
  <si>
    <t>農　経</t>
  </si>
  <si>
    <t>平　野・細　川</t>
  </si>
  <si>
    <t>山　中・藤　井</t>
  </si>
  <si>
    <t>有　賀・裏　山</t>
  </si>
  <si>
    <t>和　泉・松　木</t>
  </si>
  <si>
    <t>福　永・吉　原</t>
  </si>
  <si>
    <t>川　越・磯　﨑</t>
  </si>
  <si>
    <t>飯　田・山　平</t>
  </si>
  <si>
    <t>冨　田・野　田</t>
  </si>
  <si>
    <t>藤　原・平　木</t>
  </si>
  <si>
    <t>河　野・新　西</t>
  </si>
  <si>
    <t>岩　原・　林　</t>
  </si>
  <si>
    <r>
      <t>久保</t>
    </r>
    <r>
      <rPr>
        <sz val="9"/>
        <rFont val="HG丸ｺﾞｼｯｸM-PRO"/>
        <family val="3"/>
        <charset val="128"/>
      </rPr>
      <t>諒</t>
    </r>
    <r>
      <rPr>
        <sz val="11"/>
        <rFont val="HG丸ｺﾞｼｯｸM-PRO"/>
        <family val="3"/>
        <charset val="128"/>
      </rPr>
      <t>・德　永</t>
    </r>
    <phoneticPr fontId="3"/>
  </si>
  <si>
    <t>谷　定・杢　村</t>
  </si>
  <si>
    <t>橋　崎・佐　藤</t>
  </si>
  <si>
    <t>井　上・若　宮</t>
  </si>
  <si>
    <t>木　村・神　余</t>
  </si>
  <si>
    <t>高専高</t>
  </si>
  <si>
    <t>佐　立・木　村</t>
  </si>
  <si>
    <t>福　田・岡　本</t>
  </si>
  <si>
    <t>漆　原・山　下</t>
  </si>
  <si>
    <t>下　村・大　瀧</t>
  </si>
  <si>
    <t>清　原・藤　井</t>
  </si>
  <si>
    <t>森　川・田　中</t>
  </si>
  <si>
    <t>木　下・永　岡</t>
  </si>
  <si>
    <t>藤　田・三　野</t>
  </si>
  <si>
    <t>尾　﨑・國　宗</t>
  </si>
  <si>
    <t>小　松・　岡　</t>
  </si>
  <si>
    <t>山　本・佐　野</t>
  </si>
  <si>
    <t>笠　田</t>
  </si>
  <si>
    <t>長谷川・島　本</t>
  </si>
  <si>
    <t>宮　﨑・　佃　</t>
  </si>
  <si>
    <t>桑　島・喜　田</t>
  </si>
  <si>
    <t>松　村・池　田</t>
  </si>
  <si>
    <t>　湊　・梶　原</t>
  </si>
  <si>
    <t>川　松・相　原</t>
  </si>
  <si>
    <t>高　平・砂　野</t>
  </si>
  <si>
    <t>生　西・御　厩</t>
  </si>
  <si>
    <t>大　倉・川　野</t>
  </si>
  <si>
    <r>
      <t>　泉　・多田</t>
    </r>
    <r>
      <rPr>
        <sz val="9"/>
        <rFont val="HG丸ｺﾞｼｯｸM-PRO"/>
        <family val="3"/>
        <charset val="128"/>
      </rPr>
      <t>智</t>
    </r>
    <phoneticPr fontId="3"/>
  </si>
  <si>
    <t>安　藤・前　川</t>
  </si>
  <si>
    <t>池　田・本　多</t>
  </si>
  <si>
    <t>岡　部・赤　澤</t>
  </si>
  <si>
    <t>田　中・大　和</t>
  </si>
  <si>
    <r>
      <t>山口</t>
    </r>
    <r>
      <rPr>
        <sz val="9"/>
        <rFont val="HG丸ｺﾞｼｯｸM-PRO"/>
        <family val="3"/>
        <charset val="128"/>
      </rPr>
      <t>凰</t>
    </r>
    <r>
      <rPr>
        <sz val="11"/>
        <rFont val="HG丸ｺﾞｼｯｸM-PRO"/>
        <family val="3"/>
        <charset val="128"/>
      </rPr>
      <t>・黒　田</t>
    </r>
    <phoneticPr fontId="3"/>
  </si>
  <si>
    <t>磯　崎・杉　野</t>
  </si>
  <si>
    <t>齊　藤・三　好</t>
  </si>
  <si>
    <t>大　林・荒　木</t>
  </si>
  <si>
    <t>片　岡・　関　</t>
  </si>
  <si>
    <t>（四学香川西）</t>
    <rPh sb="1" eb="6">
      <t>ヨンガクカガワニシ</t>
    </rPh>
    <phoneticPr fontId="3"/>
  </si>
  <si>
    <t>小　西・谷　本</t>
  </si>
  <si>
    <t>原　岡・大　西</t>
  </si>
  <si>
    <t>中　川・工　藤</t>
  </si>
  <si>
    <t>福　田・松　原</t>
  </si>
  <si>
    <t>二　宮・飯　間</t>
  </si>
  <si>
    <t>樋　口・前　田</t>
  </si>
  <si>
    <t>片　岡・石　川</t>
  </si>
  <si>
    <t>平　間・栗　田</t>
  </si>
  <si>
    <t>大　黒・末　本</t>
  </si>
  <si>
    <t>山　下・　泉　</t>
  </si>
  <si>
    <r>
      <t>伊　藤・田井</t>
    </r>
    <r>
      <rPr>
        <sz val="9"/>
        <rFont val="HG丸ｺﾞｼｯｸM-PRO"/>
        <family val="3"/>
        <charset val="128"/>
      </rPr>
      <t>大</t>
    </r>
    <phoneticPr fontId="3"/>
  </si>
  <si>
    <t>窪　田・藤　井</t>
  </si>
  <si>
    <t>溝　渕・白　川</t>
  </si>
  <si>
    <t>　森　・伏　見</t>
  </si>
  <si>
    <t>宮　家・江　崎</t>
  </si>
  <si>
    <t>佐　藤・浦　部</t>
  </si>
  <si>
    <t>宮　脇・吉　田</t>
  </si>
  <si>
    <t>谷　本・御　厩</t>
  </si>
  <si>
    <t>北　岡・高　木</t>
  </si>
  <si>
    <t>藤　原・中　尾</t>
  </si>
  <si>
    <t>本　田・　原　</t>
  </si>
  <si>
    <t>松　原・澤　田</t>
  </si>
  <si>
    <t>出　井・藤　本</t>
  </si>
  <si>
    <r>
      <t>多田</t>
    </r>
    <r>
      <rPr>
        <sz val="9"/>
        <rFont val="HG丸ｺﾞｼｯｸM-PRO"/>
        <family val="3"/>
        <charset val="128"/>
      </rPr>
      <t>道</t>
    </r>
    <r>
      <rPr>
        <sz val="11"/>
        <rFont val="HG丸ｺﾞｼｯｸM-PRO"/>
        <family val="3"/>
        <charset val="128"/>
      </rPr>
      <t>・小　西</t>
    </r>
    <phoneticPr fontId="3"/>
  </si>
  <si>
    <t>喜多川・有　安</t>
  </si>
  <si>
    <t>竹　田・山　本</t>
  </si>
  <si>
    <t>白　井・高　橋</t>
  </si>
  <si>
    <t>高　木・松　本</t>
  </si>
  <si>
    <r>
      <t>山　本・合田</t>
    </r>
    <r>
      <rPr>
        <sz val="9"/>
        <rFont val="HG丸ｺﾞｼｯｸM-PRO"/>
        <family val="3"/>
        <charset val="128"/>
      </rPr>
      <t>有</t>
    </r>
    <phoneticPr fontId="3"/>
  </si>
  <si>
    <t>寺　嶋・内　海</t>
  </si>
  <si>
    <t>山　下・髙　田</t>
  </si>
  <si>
    <t>黒　田・出　渕</t>
  </si>
  <si>
    <t>齋　藤・柴　田</t>
  </si>
  <si>
    <t>植　松・大　林</t>
  </si>
  <si>
    <t>長　尾・矢　野</t>
  </si>
  <si>
    <t>森　近・三　井</t>
  </si>
  <si>
    <t>西村　歩</t>
    <rPh sb="0" eb="2">
      <t>ニシムラ</t>
    </rPh>
    <rPh sb="3" eb="4">
      <t>アユム</t>
    </rPh>
    <phoneticPr fontId="3"/>
  </si>
  <si>
    <t>・</t>
    <phoneticPr fontId="3"/>
  </si>
  <si>
    <t>坂東　泰和</t>
    <rPh sb="0" eb="2">
      <t>バンドウ</t>
    </rPh>
    <rPh sb="3" eb="4">
      <t>タイ</t>
    </rPh>
    <rPh sb="4" eb="5">
      <t>ワ</t>
    </rPh>
    <phoneticPr fontId="3"/>
  </si>
  <si>
    <t>白　川・大　峯</t>
  </si>
  <si>
    <t>光　井・福　家</t>
  </si>
  <si>
    <t>宮　本・髙　橋</t>
  </si>
  <si>
    <t>黒　島・伊　丹</t>
  </si>
  <si>
    <t>中　田・山　本</t>
  </si>
  <si>
    <t>三　好・松　下</t>
  </si>
  <si>
    <t>小　西・山　﨑</t>
  </si>
  <si>
    <t>米　谷・小　西</t>
  </si>
  <si>
    <t>吉　村・岩　本</t>
  </si>
  <si>
    <t>家　奥・中　原</t>
  </si>
  <si>
    <t>　綾　・木　下</t>
  </si>
  <si>
    <t>元　谷・伊与田</t>
  </si>
  <si>
    <t>鉄　野・山　地</t>
  </si>
  <si>
    <t>大　西・片　桐</t>
  </si>
  <si>
    <t>平　石・　森　</t>
  </si>
  <si>
    <t>優勝</t>
    <rPh sb="0" eb="2">
      <t>ユウショウ</t>
    </rPh>
    <phoneticPr fontId="3"/>
  </si>
  <si>
    <t>坂　東・西　村</t>
  </si>
  <si>
    <t>会場：丸亀市民体育館</t>
  </si>
  <si>
    <t>◎：四国・全国大会　○：四国大会　出場</t>
    <rPh sb="2" eb="4">
      <t>シコク</t>
    </rPh>
    <rPh sb="5" eb="7">
      <t>ゼンコク</t>
    </rPh>
    <rPh sb="7" eb="9">
      <t>タイカイ</t>
    </rPh>
    <rPh sb="12" eb="16">
      <t>シコクタイカイ</t>
    </rPh>
    <rPh sb="17" eb="19">
      <t>シュツジョウ</t>
    </rPh>
    <phoneticPr fontId="3"/>
  </si>
  <si>
    <t>期日：令和5年6月4日(日)</t>
  </si>
  <si>
    <t>男子ダブルス</t>
  </si>
  <si>
    <t>第63回　香川県高等学校総合体育大会卓球競技</t>
    <phoneticPr fontId="3"/>
  </si>
  <si>
    <t>２位決定戦</t>
    <rPh sb="1" eb="2">
      <t>イ</t>
    </rPh>
    <rPh sb="2" eb="5">
      <t>ケッテイセン</t>
    </rPh>
    <phoneticPr fontId="3"/>
  </si>
  <si>
    <t>丸　橋・櫻　井</t>
  </si>
  <si>
    <t>(高松商)</t>
    <rPh sb="1" eb="4">
      <t>タカマツショウ</t>
    </rPh>
    <phoneticPr fontId="3"/>
  </si>
  <si>
    <t>眞鍋・横手</t>
    <rPh sb="0" eb="2">
      <t>マナベ</t>
    </rPh>
    <rPh sb="3" eb="5">
      <t>ヨコテ</t>
    </rPh>
    <phoneticPr fontId="3"/>
  </si>
  <si>
    <t>洙　田・近　藤</t>
  </si>
  <si>
    <t>安　富・倉　本</t>
  </si>
  <si>
    <t>(尽　誠)</t>
    <rPh sb="1" eb="2">
      <t>ジン</t>
    </rPh>
    <rPh sb="3" eb="4">
      <t>マコト</t>
    </rPh>
    <phoneticPr fontId="3"/>
  </si>
  <si>
    <t>洙田・近藤</t>
    <rPh sb="0" eb="2">
      <t>ナメダ</t>
    </rPh>
    <rPh sb="3" eb="5">
      <t>コンドウ</t>
    </rPh>
    <phoneticPr fontId="3"/>
  </si>
  <si>
    <t>上　村・吉　久</t>
  </si>
  <si>
    <t>中　尾・仲　西</t>
  </si>
  <si>
    <t>瀧　川・三　好</t>
  </si>
  <si>
    <t>津　田・正　田</t>
  </si>
  <si>
    <t>川　村・寺　竹</t>
  </si>
  <si>
    <r>
      <t>山　本・吉田</t>
    </r>
    <r>
      <rPr>
        <sz val="9"/>
        <rFont val="HG丸ｺﾞｼｯｸM-PRO"/>
        <family val="3"/>
        <charset val="128"/>
      </rPr>
      <t>光</t>
    </r>
    <phoneticPr fontId="3"/>
  </si>
  <si>
    <t>豊　岡・岡　田</t>
  </si>
  <si>
    <t>岸　野・野　瀬</t>
  </si>
  <si>
    <t>合　田・山　路</t>
  </si>
  <si>
    <t>木　村・吉　岡</t>
  </si>
  <si>
    <t>川　田・中　條</t>
  </si>
  <si>
    <t>三　橋・　秦　</t>
  </si>
  <si>
    <r>
      <t>桑　島・佐々木</t>
    </r>
    <r>
      <rPr>
        <sz val="9"/>
        <rFont val="HG丸ｺﾞｼｯｸM-PRO"/>
        <family val="3"/>
        <charset val="128"/>
      </rPr>
      <t>梨</t>
    </r>
    <phoneticPr fontId="3"/>
  </si>
  <si>
    <t>小　野・高　平</t>
  </si>
  <si>
    <t>吉　井・西　川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</si>
  <si>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3"/>
  </si>
  <si>
    <t>渡　邊・玉　木</t>
  </si>
  <si>
    <t>藤　田・廣　瀬</t>
  </si>
  <si>
    <t>江　藤・大　西</t>
  </si>
  <si>
    <t>中　田・古　川</t>
  </si>
  <si>
    <t>山　崎・澤　田</t>
  </si>
  <si>
    <t>小　野・納　田</t>
  </si>
  <si>
    <t>大　西・宮　崎</t>
  </si>
  <si>
    <r>
      <t>佐々木</t>
    </r>
    <r>
      <rPr>
        <sz val="9"/>
        <rFont val="HG丸ｺﾞｼｯｸM-PRO"/>
        <family val="3"/>
        <charset val="128"/>
      </rPr>
      <t>羽</t>
    </r>
    <r>
      <rPr>
        <sz val="11"/>
        <rFont val="HG丸ｺﾞｼｯｸM-PRO"/>
        <family val="3"/>
        <charset val="128"/>
      </rPr>
      <t>・髙　木</t>
    </r>
    <phoneticPr fontId="3"/>
  </si>
  <si>
    <t>梶　川・鍵　山</t>
  </si>
  <si>
    <t>平　間・上　川</t>
  </si>
  <si>
    <t>水　田・中　尾</t>
  </si>
  <si>
    <t>横　井・川　東</t>
  </si>
  <si>
    <t>川　田・工　藤</t>
  </si>
  <si>
    <t>梶　田・北　岡</t>
  </si>
  <si>
    <t>岩　﨑・高　尾</t>
  </si>
  <si>
    <t>眞　鍋・横　手</t>
  </si>
  <si>
    <t>伊　藤・石　井</t>
  </si>
  <si>
    <t>菰　下・宮　﨑</t>
  </si>
  <si>
    <t>犬　伏・井　元</t>
  </si>
  <si>
    <t>新　開・眞　鍋</t>
  </si>
  <si>
    <t>久　保・荒　山</t>
  </si>
  <si>
    <t>葛　西・小　泉</t>
  </si>
  <si>
    <t>斉　藤・田　中</t>
  </si>
  <si>
    <t>矢　野・多　田</t>
  </si>
  <si>
    <t>小　西・村　尾</t>
  </si>
  <si>
    <t>能　祖・小　林</t>
  </si>
  <si>
    <t>田　村・菰　渕</t>
  </si>
  <si>
    <t>佐　々・古　市</t>
  </si>
  <si>
    <t>東　根・白　井</t>
  </si>
  <si>
    <t>中　村・山　下</t>
  </si>
  <si>
    <t>玉　木・森　兼</t>
  </si>
  <si>
    <t>高　橋・　堤　</t>
  </si>
  <si>
    <t>越　智・堀　口</t>
  </si>
  <si>
    <t>増　田・小　島</t>
  </si>
  <si>
    <t>小　野・金　藤</t>
  </si>
  <si>
    <t>大　前・宮　光</t>
  </si>
  <si>
    <t>三　好・深　井</t>
  </si>
  <si>
    <t>安　藤・谷　本</t>
  </si>
  <si>
    <t>増　田・森　本</t>
  </si>
  <si>
    <t>中　茂・吉　井</t>
    <rPh sb="4" eb="5">
      <t>ヨシ</t>
    </rPh>
    <phoneticPr fontId="3"/>
  </si>
  <si>
    <t>香　川・山　本</t>
  </si>
  <si>
    <t>松　岡・平　野</t>
  </si>
  <si>
    <t>三　木・佐々木</t>
  </si>
  <si>
    <t>谷　定・田　村</t>
  </si>
  <si>
    <t>三谷　愛姫</t>
    <rPh sb="0" eb="2">
      <t>ミタニ</t>
    </rPh>
    <rPh sb="3" eb="4">
      <t>アイ</t>
    </rPh>
    <rPh sb="4" eb="5">
      <t>ヒメ</t>
    </rPh>
    <phoneticPr fontId="3"/>
  </si>
  <si>
    <t>安藤　愛花</t>
    <rPh sb="0" eb="2">
      <t>アンドウ</t>
    </rPh>
    <rPh sb="3" eb="4">
      <t>アイ</t>
    </rPh>
    <rPh sb="4" eb="5">
      <t>ハナ</t>
    </rPh>
    <phoneticPr fontId="3"/>
  </si>
  <si>
    <t>藤　村・三　好</t>
  </si>
  <si>
    <r>
      <t>野　口・佐々木</t>
    </r>
    <r>
      <rPr>
        <sz val="9"/>
        <rFont val="HG丸ｺﾞｼｯｸM-PRO"/>
        <family val="3"/>
        <charset val="128"/>
      </rPr>
      <t>ゆ</t>
    </r>
    <phoneticPr fontId="3"/>
  </si>
  <si>
    <r>
      <t>吉田</t>
    </r>
    <r>
      <rPr>
        <sz val="9"/>
        <rFont val="HG丸ｺﾞｼｯｸM-PRO"/>
        <family val="3"/>
        <charset val="128"/>
      </rPr>
      <t>久</t>
    </r>
    <r>
      <rPr>
        <sz val="11"/>
        <rFont val="HG丸ｺﾞｼｯｸM-PRO"/>
        <family val="3"/>
        <charset val="128"/>
      </rPr>
      <t>・鹿　庭</t>
    </r>
    <phoneticPr fontId="3"/>
  </si>
  <si>
    <t>豊　嶋・貞　廣</t>
  </si>
  <si>
    <t>　劉　・阿　部</t>
  </si>
  <si>
    <t>安　藤・三　谷</t>
  </si>
  <si>
    <t>◎：四国・全国大会　○：四国大会　出場</t>
    <rPh sb="2" eb="4">
      <t>シコク</t>
    </rPh>
    <rPh sb="5" eb="9">
      <t>ゼンコクタイカイ</t>
    </rPh>
    <rPh sb="12" eb="16">
      <t>シコクタイカイ</t>
    </rPh>
    <rPh sb="17" eb="19">
      <t>シュツジョウ</t>
    </rPh>
    <phoneticPr fontId="3"/>
  </si>
  <si>
    <t>女子ダブルス</t>
  </si>
  <si>
    <t>第63回　香川県高等学校総合体育大会卓球競技</t>
  </si>
  <si>
    <t>大　西</t>
  </si>
  <si>
    <t>久　德</t>
  </si>
  <si>
    <t>秋　月</t>
  </si>
  <si>
    <t>準決勝</t>
  </si>
  <si>
    <t>谷　本</t>
  </si>
  <si>
    <t>漆　原</t>
  </si>
  <si>
    <t>眞　田</t>
  </si>
  <si>
    <t>松　下</t>
  </si>
  <si>
    <t>川　竹</t>
  </si>
  <si>
    <t>小　橋</t>
  </si>
  <si>
    <t>野　田</t>
  </si>
  <si>
    <t>新　名</t>
  </si>
  <si>
    <t>本　田</t>
  </si>
  <si>
    <t>デニス</t>
  </si>
  <si>
    <t>齊　藤</t>
  </si>
  <si>
    <r>
      <t>多　田</t>
    </r>
    <r>
      <rPr>
        <sz val="9"/>
        <rFont val="HG丸ｺﾞｼｯｸM-PRO"/>
        <family val="3"/>
        <charset val="128"/>
      </rPr>
      <t>道</t>
    </r>
  </si>
  <si>
    <t>高　尾</t>
  </si>
  <si>
    <t>藏　元</t>
  </si>
  <si>
    <t>吉　川</t>
  </si>
  <si>
    <t>中　尾</t>
  </si>
  <si>
    <t>安　間</t>
  </si>
  <si>
    <t>國　重</t>
  </si>
  <si>
    <t>川　村</t>
  </si>
  <si>
    <t>秋月</t>
    <rPh sb="0" eb="2">
      <t>アキヅキ</t>
    </rPh>
    <phoneticPr fontId="3"/>
  </si>
  <si>
    <t>尾　﨑</t>
  </si>
  <si>
    <t>直　江</t>
  </si>
  <si>
    <t>山　下</t>
  </si>
  <si>
    <t>松　本</t>
  </si>
  <si>
    <t>石　井</t>
  </si>
  <si>
    <t>　宋</t>
  </si>
  <si>
    <t>木　村</t>
  </si>
  <si>
    <t>森　田</t>
  </si>
  <si>
    <t>岡　部</t>
  </si>
  <si>
    <t>柏　原</t>
  </si>
  <si>
    <t>久　志</t>
  </si>
  <si>
    <t>髙　田</t>
  </si>
  <si>
    <t>出　渕</t>
  </si>
  <si>
    <t>佐　藤</t>
  </si>
  <si>
    <t>濵　田</t>
  </si>
  <si>
    <t>片　岡</t>
  </si>
  <si>
    <t>御　厩</t>
  </si>
  <si>
    <t>吉　峰</t>
  </si>
  <si>
    <t>川　西</t>
  </si>
  <si>
    <t>武　田</t>
  </si>
  <si>
    <t>山　本</t>
  </si>
  <si>
    <t>榎　戸</t>
  </si>
  <si>
    <r>
      <t>井　上</t>
    </r>
    <r>
      <rPr>
        <sz val="9"/>
        <rFont val="HG丸ｺﾞｼｯｸM-PRO"/>
        <family val="3"/>
        <charset val="128"/>
      </rPr>
      <t>晴</t>
    </r>
  </si>
  <si>
    <t>松　村</t>
  </si>
  <si>
    <t>植　田</t>
  </si>
  <si>
    <t>岩　原</t>
  </si>
  <si>
    <t>二　宮</t>
  </si>
  <si>
    <t>吉　原</t>
  </si>
  <si>
    <t>喜多川</t>
  </si>
  <si>
    <t>中　田</t>
  </si>
  <si>
    <t>中　場</t>
  </si>
  <si>
    <t>福　田</t>
  </si>
  <si>
    <t>藤　本</t>
  </si>
  <si>
    <t>川　田</t>
  </si>
  <si>
    <t>高　木</t>
  </si>
  <si>
    <t>白　川</t>
  </si>
  <si>
    <t>高　橋</t>
  </si>
  <si>
    <t>米　谷</t>
  </si>
  <si>
    <t>中　島</t>
  </si>
  <si>
    <t>福　家</t>
  </si>
  <si>
    <t>江　頭</t>
  </si>
  <si>
    <t>　湊</t>
  </si>
  <si>
    <t>河　野</t>
  </si>
  <si>
    <t>渋　川</t>
  </si>
  <si>
    <t>堀　口</t>
  </si>
  <si>
    <t>小　釣</t>
  </si>
  <si>
    <t>前　川</t>
  </si>
  <si>
    <t>小　野</t>
  </si>
  <si>
    <t>栗　田</t>
  </si>
  <si>
    <t>　佃</t>
  </si>
  <si>
    <t>山　﨑</t>
  </si>
  <si>
    <r>
      <t>多　田</t>
    </r>
    <r>
      <rPr>
        <sz val="9"/>
        <rFont val="HG丸ｺﾞｼｯｸM-PRO"/>
        <family val="3"/>
        <charset val="128"/>
      </rPr>
      <t>智</t>
    </r>
  </si>
  <si>
    <t>川　松</t>
  </si>
  <si>
    <t>平　井</t>
  </si>
  <si>
    <t>中　丸</t>
  </si>
  <si>
    <t>藤井寒</t>
  </si>
  <si>
    <t>辻　田</t>
  </si>
  <si>
    <t>夛　田</t>
  </si>
  <si>
    <t>松　木</t>
  </si>
  <si>
    <t>伊　丹</t>
  </si>
  <si>
    <t>若　宮</t>
  </si>
  <si>
    <t>寺　嶋</t>
  </si>
  <si>
    <t>　綾</t>
  </si>
  <si>
    <r>
      <t>久　保</t>
    </r>
    <r>
      <rPr>
        <sz val="9"/>
        <rFont val="HG丸ｺﾞｼｯｸM-PRO"/>
        <family val="3"/>
        <charset val="128"/>
      </rPr>
      <t>亮</t>
    </r>
  </si>
  <si>
    <t>　林</t>
  </si>
  <si>
    <t>國　本</t>
  </si>
  <si>
    <r>
      <t>山　口</t>
    </r>
    <r>
      <rPr>
        <sz val="9"/>
        <rFont val="HG丸ｺﾞｼｯｸM-PRO"/>
        <family val="3"/>
        <charset val="128"/>
      </rPr>
      <t>壱</t>
    </r>
  </si>
  <si>
    <t>谷　定</t>
  </si>
  <si>
    <t>末　本</t>
  </si>
  <si>
    <r>
      <t>田　井</t>
    </r>
    <r>
      <rPr>
        <sz val="9"/>
        <rFont val="HG丸ｺﾞｼｯｸM-PRO"/>
        <family val="3"/>
        <charset val="128"/>
      </rPr>
      <t>遥</t>
    </r>
  </si>
  <si>
    <t>飯　田</t>
  </si>
  <si>
    <t>長谷川</t>
  </si>
  <si>
    <t>裏　山</t>
  </si>
  <si>
    <t>小　松</t>
  </si>
  <si>
    <t>家　奥</t>
  </si>
  <si>
    <t>髙　橋</t>
  </si>
  <si>
    <t>三　野</t>
  </si>
  <si>
    <t>森　川</t>
  </si>
  <si>
    <t>大　瀧</t>
  </si>
  <si>
    <t>白　井</t>
  </si>
  <si>
    <t>寳　田</t>
  </si>
  <si>
    <t>森　岡</t>
  </si>
  <si>
    <t>片　桐</t>
  </si>
  <si>
    <t>木　下</t>
  </si>
  <si>
    <t>辻󠄀</t>
  </si>
  <si>
    <t>生　西</t>
  </si>
  <si>
    <t>吉　永</t>
  </si>
  <si>
    <t>上　村</t>
  </si>
  <si>
    <t>喜　田</t>
  </si>
  <si>
    <t>横　川</t>
  </si>
  <si>
    <t>田　中</t>
  </si>
  <si>
    <t>川　人</t>
  </si>
  <si>
    <t>香　川</t>
  </si>
  <si>
    <t>多　田</t>
  </si>
  <si>
    <t>宮　家</t>
  </si>
  <si>
    <t>吉　田</t>
  </si>
  <si>
    <t>綾　田</t>
  </si>
  <si>
    <t>黒　田</t>
  </si>
  <si>
    <t>中　村</t>
  </si>
  <si>
    <t>吉　村</t>
  </si>
  <si>
    <t>横　井</t>
  </si>
  <si>
    <t>古　川</t>
  </si>
  <si>
    <t>水　野</t>
  </si>
  <si>
    <t>鬼　松</t>
  </si>
  <si>
    <r>
      <t>久　保</t>
    </r>
    <r>
      <rPr>
        <sz val="9"/>
        <rFont val="HG丸ｺﾞｼｯｸM-PRO"/>
        <family val="3"/>
        <charset val="128"/>
      </rPr>
      <t>諒</t>
    </r>
  </si>
  <si>
    <t>　泉</t>
  </si>
  <si>
    <t>岩　崎</t>
  </si>
  <si>
    <t>古　竹</t>
  </si>
  <si>
    <t>大　熊</t>
  </si>
  <si>
    <t>　原</t>
  </si>
  <si>
    <t>元　谷</t>
  </si>
  <si>
    <t>三　好</t>
  </si>
  <si>
    <t>今　井</t>
  </si>
  <si>
    <t>大　塚</t>
  </si>
  <si>
    <t>大　林</t>
  </si>
  <si>
    <t>長　尾</t>
  </si>
  <si>
    <t>浦　山</t>
  </si>
  <si>
    <t>杉　野</t>
  </si>
  <si>
    <t>武　井</t>
  </si>
  <si>
    <t>松　原</t>
  </si>
  <si>
    <t>後　藤</t>
  </si>
  <si>
    <t>藤　原</t>
  </si>
  <si>
    <t>檜　原</t>
  </si>
  <si>
    <t>砂　野</t>
  </si>
  <si>
    <t>神　余</t>
  </si>
  <si>
    <t>　森</t>
  </si>
  <si>
    <t>植　松</t>
  </si>
  <si>
    <t>川　野</t>
  </si>
  <si>
    <t>北　山</t>
  </si>
  <si>
    <t>井　原</t>
  </si>
  <si>
    <t>川　原</t>
  </si>
  <si>
    <t>森　近</t>
  </si>
  <si>
    <t>志　度</t>
  </si>
  <si>
    <t>鎌　田</t>
  </si>
  <si>
    <t>赤　澤</t>
  </si>
  <si>
    <t>宮　﨑</t>
  </si>
  <si>
    <t>伊与田</t>
  </si>
  <si>
    <t>佐　竹</t>
  </si>
  <si>
    <t>矢　野</t>
  </si>
  <si>
    <t>島　本</t>
  </si>
  <si>
    <t>三　島</t>
  </si>
  <si>
    <t>細　川</t>
  </si>
  <si>
    <t>　韓</t>
  </si>
  <si>
    <t>鉄　野</t>
  </si>
  <si>
    <t>長　野</t>
  </si>
  <si>
    <t>西　村</t>
  </si>
  <si>
    <t>期日：令和5年6月4日(日)・6月5日(月)</t>
  </si>
  <si>
    <t>男子シングルス</t>
  </si>
  <si>
    <t>樋　口</t>
  </si>
  <si>
    <t>橋　崎</t>
  </si>
  <si>
    <t>赤　野</t>
  </si>
  <si>
    <t>伊　賀</t>
  </si>
  <si>
    <t>川　越</t>
  </si>
  <si>
    <t>近　石</t>
  </si>
  <si>
    <t>近　森</t>
  </si>
  <si>
    <t>石　﨑</t>
  </si>
  <si>
    <t>大　谷</t>
  </si>
  <si>
    <t>小　西</t>
  </si>
  <si>
    <t>横　山</t>
  </si>
  <si>
    <t>藤　田</t>
  </si>
  <si>
    <t>有　安</t>
  </si>
  <si>
    <t>山　口</t>
  </si>
  <si>
    <t>石　川</t>
  </si>
  <si>
    <t>青　木</t>
  </si>
  <si>
    <t>平　田</t>
  </si>
  <si>
    <t>江　崎</t>
  </si>
  <si>
    <t>池　田</t>
  </si>
  <si>
    <r>
      <t>山　口</t>
    </r>
    <r>
      <rPr>
        <sz val="9"/>
        <rFont val="HG丸ｺﾞｼｯｸM-PRO"/>
        <family val="3"/>
        <charset val="128"/>
      </rPr>
      <t>凰</t>
    </r>
  </si>
  <si>
    <t>山　平</t>
  </si>
  <si>
    <r>
      <t>合　田</t>
    </r>
    <r>
      <rPr>
        <sz val="9"/>
        <rFont val="HG丸ｺﾞｼｯｸM-PRO"/>
        <family val="3"/>
        <charset val="128"/>
      </rPr>
      <t>琉</t>
    </r>
  </si>
  <si>
    <t>出　水</t>
  </si>
  <si>
    <t>奥　浦</t>
  </si>
  <si>
    <t>磯　﨑</t>
  </si>
  <si>
    <t>窪　田</t>
  </si>
  <si>
    <t>岡　林</t>
  </si>
  <si>
    <t>荒　木</t>
  </si>
  <si>
    <t>大　倉</t>
  </si>
  <si>
    <t>銭　谷</t>
  </si>
  <si>
    <t>髙　畠</t>
  </si>
  <si>
    <t>下　村</t>
  </si>
  <si>
    <t>末　吉</t>
  </si>
  <si>
    <t>出　井</t>
  </si>
  <si>
    <t>太　田</t>
  </si>
  <si>
    <t>溝　渕</t>
  </si>
  <si>
    <t>大　黒</t>
  </si>
  <si>
    <t>前　田</t>
  </si>
  <si>
    <t>関　本</t>
  </si>
  <si>
    <t>平　間</t>
  </si>
  <si>
    <t>仙　波</t>
  </si>
  <si>
    <t>中　川</t>
  </si>
  <si>
    <t>立　岩</t>
  </si>
  <si>
    <t>相　原</t>
  </si>
  <si>
    <t>今　田</t>
  </si>
  <si>
    <t>三　井</t>
  </si>
  <si>
    <t>森　下</t>
  </si>
  <si>
    <t>須　本</t>
  </si>
  <si>
    <t>伏　見</t>
  </si>
  <si>
    <t>冨　田</t>
  </si>
  <si>
    <t>日　浦</t>
  </si>
  <si>
    <t>宮　脇</t>
  </si>
  <si>
    <t>桑　島</t>
  </si>
  <si>
    <t>國　宗</t>
  </si>
  <si>
    <t>大　峯</t>
  </si>
  <si>
    <r>
      <t>井　上</t>
    </r>
    <r>
      <rPr>
        <sz val="9"/>
        <rFont val="HG丸ｺﾞｼｯｸM-PRO"/>
        <family val="3"/>
        <charset val="128"/>
      </rPr>
      <t>流</t>
    </r>
  </si>
  <si>
    <t>澤　田</t>
  </si>
  <si>
    <t>山　中</t>
  </si>
  <si>
    <t>生　﨑</t>
  </si>
  <si>
    <t>柴　坂</t>
  </si>
  <si>
    <t>　岡</t>
  </si>
  <si>
    <t>尾　上</t>
  </si>
  <si>
    <r>
      <t>合　田</t>
    </r>
    <r>
      <rPr>
        <sz val="9"/>
        <rFont val="HG丸ｺﾞｼｯｸM-PRO"/>
        <family val="3"/>
        <charset val="128"/>
      </rPr>
      <t>有</t>
    </r>
  </si>
  <si>
    <t>竹　田</t>
  </si>
  <si>
    <t>齋　藤</t>
  </si>
  <si>
    <t>松　永</t>
  </si>
  <si>
    <t>宮　本</t>
  </si>
  <si>
    <t>内　海</t>
  </si>
  <si>
    <t>酒　井</t>
  </si>
  <si>
    <t>杉　本</t>
  </si>
  <si>
    <t>山　地</t>
  </si>
  <si>
    <t>　河</t>
  </si>
  <si>
    <t>西　谷</t>
  </si>
  <si>
    <t>寒　川</t>
  </si>
  <si>
    <t>杢　村</t>
  </si>
  <si>
    <t>西　口</t>
  </si>
  <si>
    <t>江　﨑</t>
  </si>
  <si>
    <t>平　福</t>
  </si>
  <si>
    <t>岩　本</t>
  </si>
  <si>
    <t>加　藤</t>
  </si>
  <si>
    <t>岩　田</t>
  </si>
  <si>
    <t>岡　本</t>
  </si>
  <si>
    <t>平　野</t>
  </si>
  <si>
    <t>有　賀</t>
  </si>
  <si>
    <t>床　田</t>
  </si>
  <si>
    <t>亀　井</t>
  </si>
  <si>
    <t>中　井</t>
  </si>
  <si>
    <t>福　永</t>
  </si>
  <si>
    <t>佐　立</t>
  </si>
  <si>
    <t>丸　亀</t>
    <phoneticPr fontId="3"/>
  </si>
  <si>
    <t>石　原</t>
  </si>
  <si>
    <t>滝　本</t>
  </si>
  <si>
    <t>新　西</t>
  </si>
  <si>
    <t>藤　繁</t>
  </si>
  <si>
    <t>光　井</t>
  </si>
  <si>
    <t>佐　伯</t>
  </si>
  <si>
    <t>原　岡</t>
  </si>
  <si>
    <t>権　藤</t>
  </si>
  <si>
    <t>(四学香川西)</t>
    <rPh sb="1" eb="6">
      <t>ヨンガクカガワニシ</t>
    </rPh>
    <phoneticPr fontId="3"/>
  </si>
  <si>
    <t>飯　間</t>
  </si>
  <si>
    <t>清　原</t>
  </si>
  <si>
    <t>德　永</t>
  </si>
  <si>
    <r>
      <t>田　井</t>
    </r>
    <r>
      <rPr>
        <sz val="9"/>
        <rFont val="HG丸ｺﾞｼｯｸM-PRO"/>
        <family val="3"/>
        <charset val="128"/>
      </rPr>
      <t>大</t>
    </r>
  </si>
  <si>
    <t>平　木</t>
  </si>
  <si>
    <t>工　藤</t>
  </si>
  <si>
    <t>高　平</t>
  </si>
  <si>
    <t>伊　藤</t>
  </si>
  <si>
    <t>井　上</t>
  </si>
  <si>
    <t>大　和</t>
  </si>
  <si>
    <t>佐　野</t>
  </si>
  <si>
    <t>永　岡</t>
  </si>
  <si>
    <t>森　北</t>
  </si>
  <si>
    <t>和　泉</t>
  </si>
  <si>
    <t>本　多</t>
  </si>
  <si>
    <t>北　岡</t>
  </si>
  <si>
    <t>浦　部</t>
  </si>
  <si>
    <t>松　﨑</t>
  </si>
  <si>
    <t>音　島</t>
  </si>
  <si>
    <t>磯　崎</t>
  </si>
  <si>
    <t>柴　田</t>
  </si>
  <si>
    <t>黒　島</t>
  </si>
  <si>
    <t>久　保</t>
  </si>
  <si>
    <t>梶　原</t>
  </si>
  <si>
    <t>岡　田</t>
  </si>
  <si>
    <t>安　藤</t>
  </si>
  <si>
    <t>赤　松</t>
  </si>
  <si>
    <t>二　川</t>
  </si>
  <si>
    <t>村　田</t>
  </si>
  <si>
    <t>　関</t>
  </si>
  <si>
    <t>三　﨑</t>
  </si>
  <si>
    <t>大　野</t>
  </si>
  <si>
    <t>中　原</t>
  </si>
  <si>
    <t>仲　井</t>
  </si>
  <si>
    <t>岩　嶋</t>
  </si>
  <si>
    <t>平　石</t>
  </si>
  <si>
    <t>坂　東</t>
  </si>
  <si>
    <t>◎：四国・全国大会　　○：四国大会　出場</t>
    <rPh sb="2" eb="4">
      <t>シコク</t>
    </rPh>
    <rPh sb="5" eb="7">
      <t>ゼンコク</t>
    </rPh>
    <rPh sb="7" eb="9">
      <t>タイカイ</t>
    </rPh>
    <rPh sb="13" eb="17">
      <t>シコクタイカイ</t>
    </rPh>
    <rPh sb="18" eb="20">
      <t>シュツジョウ</t>
    </rPh>
    <phoneticPr fontId="3"/>
  </si>
  <si>
    <t>順位決定戦</t>
    <rPh sb="0" eb="5">
      <t>ジュンイケッテイセン</t>
    </rPh>
    <phoneticPr fontId="3"/>
  </si>
  <si>
    <t>(香川西)</t>
    <rPh sb="1" eb="4">
      <t>カガワニシ</t>
    </rPh>
    <phoneticPr fontId="3"/>
  </si>
  <si>
    <t>　劉</t>
  </si>
  <si>
    <t>(香川西)</t>
    <rPh sb="1" eb="3">
      <t>カガワ</t>
    </rPh>
    <rPh sb="3" eb="4">
      <t>ニシ</t>
    </rPh>
    <phoneticPr fontId="3"/>
  </si>
  <si>
    <t>阿　部</t>
    <rPh sb="0" eb="1">
      <t>ア</t>
    </rPh>
    <rPh sb="2" eb="3">
      <t>ブ</t>
    </rPh>
    <phoneticPr fontId="3"/>
  </si>
  <si>
    <t>横　手</t>
    <rPh sb="0" eb="1">
      <t>ヨコ</t>
    </rPh>
    <rPh sb="2" eb="3">
      <t>テ</t>
    </rPh>
    <phoneticPr fontId="3"/>
  </si>
  <si>
    <t>正　田</t>
  </si>
  <si>
    <t>聴　覚</t>
  </si>
  <si>
    <t>村　垣</t>
  </si>
  <si>
    <t>伊　藤</t>
    <rPh sb="0" eb="1">
      <t>イ</t>
    </rPh>
    <rPh sb="2" eb="3">
      <t>フジ</t>
    </rPh>
    <phoneticPr fontId="3"/>
  </si>
  <si>
    <t>横　手</t>
  </si>
  <si>
    <t>三　谷</t>
    <rPh sb="0" eb="1">
      <t>ミ</t>
    </rPh>
    <rPh sb="2" eb="3">
      <t>タニ</t>
    </rPh>
    <phoneticPr fontId="3"/>
  </si>
  <si>
    <t>　東</t>
  </si>
  <si>
    <t>安　富</t>
  </si>
  <si>
    <t>櫻　井</t>
    <rPh sb="0" eb="1">
      <t>サクラ</t>
    </rPh>
    <rPh sb="2" eb="3">
      <t/>
    </rPh>
    <phoneticPr fontId="3"/>
  </si>
  <si>
    <t>川　東</t>
  </si>
  <si>
    <t>大　前</t>
  </si>
  <si>
    <r>
      <t>佐々木</t>
    </r>
    <r>
      <rPr>
        <sz val="9"/>
        <rFont val="HG丸ｺﾞｼｯｸM-PRO"/>
        <family val="3"/>
        <charset val="128"/>
      </rPr>
      <t>ゆ</t>
    </r>
  </si>
  <si>
    <t>田　村</t>
  </si>
  <si>
    <t>豊　岡</t>
  </si>
  <si>
    <t>貞　廣</t>
  </si>
  <si>
    <t>梶　川</t>
  </si>
  <si>
    <t>合　田</t>
  </si>
  <si>
    <r>
      <t>佐々木</t>
    </r>
    <r>
      <rPr>
        <sz val="9"/>
        <rFont val="HG丸ｺﾞｼｯｸM-PRO"/>
        <family val="3"/>
        <charset val="128"/>
      </rPr>
      <t>羽</t>
    </r>
  </si>
  <si>
    <t>水　田</t>
  </si>
  <si>
    <t>須　藤</t>
  </si>
  <si>
    <t>倉　本</t>
  </si>
  <si>
    <t>斉　藤</t>
  </si>
  <si>
    <t>江　藤</t>
  </si>
  <si>
    <t>菰　渕</t>
  </si>
  <si>
    <t>菊　地</t>
  </si>
  <si>
    <t>荒　山</t>
  </si>
  <si>
    <t>佐々木</t>
  </si>
  <si>
    <t>中　茂</t>
  </si>
  <si>
    <t>越　智</t>
  </si>
  <si>
    <t>玉　木</t>
  </si>
  <si>
    <t>森　本</t>
  </si>
  <si>
    <t>吉　井</t>
  </si>
  <si>
    <t>森　兼</t>
  </si>
  <si>
    <r>
      <t>川　上</t>
    </r>
    <r>
      <rPr>
        <sz val="9"/>
        <rFont val="HG丸ｺﾞｼｯｸM-PRO"/>
        <family val="3"/>
        <charset val="128"/>
      </rPr>
      <t>紗</t>
    </r>
  </si>
  <si>
    <t>八　木</t>
  </si>
  <si>
    <t>鹿　庭</t>
  </si>
  <si>
    <t>犬　伏</t>
  </si>
  <si>
    <t>金　藤</t>
  </si>
  <si>
    <t>野　口</t>
  </si>
  <si>
    <t>大　森</t>
  </si>
  <si>
    <t>吉　岡</t>
  </si>
  <si>
    <t>國　方</t>
  </si>
  <si>
    <r>
      <t>吉　田</t>
    </r>
    <r>
      <rPr>
        <sz val="9"/>
        <rFont val="HG丸ｺﾞｼｯｸM-PRO"/>
        <family val="3"/>
        <charset val="128"/>
      </rPr>
      <t>久</t>
    </r>
  </si>
  <si>
    <t>能　祖</t>
  </si>
  <si>
    <t>小　林</t>
  </si>
  <si>
    <t>藤　村</t>
  </si>
  <si>
    <t>吉　井</t>
    <rPh sb="0" eb="1">
      <t>ヨシ</t>
    </rPh>
    <phoneticPr fontId="3"/>
  </si>
  <si>
    <t>小　島</t>
  </si>
  <si>
    <t>宮　光</t>
  </si>
  <si>
    <t>西　川</t>
  </si>
  <si>
    <t>上　川</t>
  </si>
  <si>
    <t>三　橋</t>
  </si>
  <si>
    <t>葛　西</t>
  </si>
  <si>
    <t>中　條</t>
  </si>
  <si>
    <t>菰　下</t>
  </si>
  <si>
    <t>深　井</t>
  </si>
  <si>
    <t>丸　橋</t>
  </si>
  <si>
    <t>渡　邊</t>
  </si>
  <si>
    <t>近　藤</t>
  </si>
  <si>
    <t>岩　﨑</t>
  </si>
  <si>
    <t>阿　部</t>
  </si>
  <si>
    <t>鍵　山</t>
  </si>
  <si>
    <t>梶　田</t>
  </si>
  <si>
    <t>吉　久</t>
  </si>
  <si>
    <t>小笠原</t>
  </si>
  <si>
    <t>松　岡</t>
  </si>
  <si>
    <t>小　柳</t>
  </si>
  <si>
    <t>宮　崎</t>
  </si>
  <si>
    <t>山　崎</t>
  </si>
  <si>
    <t>東　根</t>
  </si>
  <si>
    <t>小　田</t>
  </si>
  <si>
    <t>川　崎</t>
  </si>
  <si>
    <t>増　田</t>
  </si>
  <si>
    <t>坂出一</t>
  </si>
  <si>
    <t>井　元</t>
  </si>
  <si>
    <t>徳　田</t>
  </si>
  <si>
    <t>津　田</t>
  </si>
  <si>
    <t>　秦</t>
  </si>
  <si>
    <r>
      <t>佐々木</t>
    </r>
    <r>
      <rPr>
        <sz val="9"/>
        <rFont val="HG丸ｺﾞｼｯｸM-PRO"/>
        <family val="3"/>
        <charset val="128"/>
      </rPr>
      <t>梨</t>
    </r>
  </si>
  <si>
    <t>瀧　川</t>
  </si>
  <si>
    <t>（尽誠学園）</t>
    <rPh sb="1" eb="5">
      <t>ジンセイガクエン</t>
    </rPh>
    <phoneticPr fontId="3"/>
  </si>
  <si>
    <t>廣　瀬</t>
  </si>
  <si>
    <t>山　路</t>
  </si>
  <si>
    <t>野　瀬</t>
  </si>
  <si>
    <r>
      <t>川　上</t>
    </r>
    <r>
      <rPr>
        <sz val="9"/>
        <rFont val="HG丸ｺﾞｼｯｸM-PRO"/>
        <family val="3"/>
        <charset val="128"/>
      </rPr>
      <t>優</t>
    </r>
  </si>
  <si>
    <t>　堤</t>
  </si>
  <si>
    <t>眞　鍋</t>
  </si>
  <si>
    <t>勝　田</t>
  </si>
  <si>
    <t>新　開</t>
  </si>
  <si>
    <r>
      <t>吉　田</t>
    </r>
    <r>
      <rPr>
        <sz val="9"/>
        <rFont val="HG丸ｺﾞｼｯｸM-PRO"/>
        <family val="3"/>
        <charset val="128"/>
      </rPr>
      <t>光</t>
    </r>
  </si>
  <si>
    <t>古　市</t>
  </si>
  <si>
    <t>佐　々</t>
  </si>
  <si>
    <t>岸　野</t>
  </si>
  <si>
    <t>納　田</t>
  </si>
  <si>
    <t>山　田</t>
  </si>
  <si>
    <t>村　尾</t>
  </si>
  <si>
    <t>豊　嶋</t>
  </si>
  <si>
    <t>寺　竹</t>
  </si>
  <si>
    <t>洙田　麻衣</t>
    <rPh sb="0" eb="2">
      <t>ナメダ</t>
    </rPh>
    <rPh sb="3" eb="5">
      <t>マイ</t>
    </rPh>
    <phoneticPr fontId="3"/>
  </si>
  <si>
    <t>上　林</t>
  </si>
  <si>
    <t>髙　木</t>
  </si>
  <si>
    <t>仲　西</t>
  </si>
  <si>
    <t>小　泉</t>
  </si>
  <si>
    <t>永　山</t>
  </si>
  <si>
    <t>大　山</t>
  </si>
  <si>
    <t>三　谷</t>
  </si>
  <si>
    <t>櫻　井</t>
  </si>
  <si>
    <t>洙　田</t>
  </si>
  <si>
    <t>◎：四国・全国大会　　○：四国大会　出場</t>
    <phoneticPr fontId="3"/>
  </si>
  <si>
    <t>女子シングルス</t>
  </si>
  <si>
    <t>山　口壱</t>
  </si>
  <si>
    <t>川　上紗</t>
  </si>
  <si>
    <t>田　井遥</t>
  </si>
  <si>
    <t>Best16</t>
    <phoneticPr fontId="3"/>
  </si>
  <si>
    <t>合　田有</t>
  </si>
  <si>
    <t>久　保諒</t>
  </si>
  <si>
    <t>Best8</t>
    <phoneticPr fontId="3"/>
  </si>
  <si>
    <t>久　保亮</t>
  </si>
  <si>
    <t>Best32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</si>
  <si>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</si>
  <si>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</si>
  <si>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</si>
  <si>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</si>
  <si>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</si>
  <si>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高松工芸</t>
    <rPh sb="0" eb="4">
      <t>タカマツコウゲイ</t>
    </rPh>
    <phoneticPr fontId="3"/>
  </si>
  <si>
    <t>観音寺第一</t>
    <rPh sb="0" eb="5">
      <t>カンオンジダイイチ</t>
    </rPh>
    <phoneticPr fontId="3"/>
  </si>
  <si>
    <t>香川中央</t>
    <rPh sb="0" eb="4">
      <t>カガワチュウオウ</t>
    </rPh>
    <phoneticPr fontId="3"/>
  </si>
  <si>
    <t>高松桜井</t>
    <rPh sb="0" eb="2">
      <t>タカマツ</t>
    </rPh>
    <rPh sb="2" eb="4">
      <t>サクライ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</si>
  <si>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</si>
  <si>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</si>
  <si>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</si>
  <si>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</si>
  <si>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令和５年度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</si>
</sst>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0"/>
      <name val="Times New Roman"/>
      <family val="1"/>
    </font>
    <font>
      <sz val="14"/>
      <name val="ＭＳ 明朝"/>
      <family val="1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30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5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0" xfId="1" applyFont="1">
      <alignment vertical="center"/>
    </xf>
    <xf numFmtId="0" fontId="8" fillId="0" borderId="4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justifyLastLine="1"/>
    </xf>
    <xf numFmtId="0" fontId="2" fillId="0" borderId="2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0" xfId="1" applyFont="1" applyAlignment="1">
      <alignment vertical="center" justifyLastLine="1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21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4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6" xfId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27" xfId="1" applyFont="1" applyBorder="1">
      <alignment vertical="center"/>
    </xf>
    <xf numFmtId="0" fontId="7" fillId="0" borderId="21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0" fontId="7" fillId="0" borderId="28" xfId="1" applyFont="1" applyBorder="1">
      <alignment vertical="center"/>
    </xf>
    <xf numFmtId="0" fontId="2" fillId="0" borderId="26" xfId="1" applyFont="1" applyBorder="1" applyAlignment="1">
      <alignment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5" xfId="1" applyFont="1" applyBorder="1" applyAlignment="1">
      <alignment vertical="center" shrinkToFit="1"/>
    </xf>
    <xf numFmtId="0" fontId="7" fillId="0" borderId="27" xfId="1" applyFont="1" applyBorder="1" applyAlignment="1">
      <alignment horizontal="right" vertical="center"/>
    </xf>
    <xf numFmtId="0" fontId="7" fillId="0" borderId="24" xfId="1" applyFont="1" applyBorder="1" applyAlignment="1">
      <alignment horizontal="right" vertical="center"/>
    </xf>
    <xf numFmtId="0" fontId="7" fillId="0" borderId="30" xfId="1" applyFont="1" applyBorder="1">
      <alignment vertical="center"/>
    </xf>
    <xf numFmtId="0" fontId="7" fillId="0" borderId="27" xfId="0" applyFont="1" applyBorder="1">
      <alignment vertical="center"/>
    </xf>
    <xf numFmtId="0" fontId="7" fillId="0" borderId="24" xfId="0" applyFont="1" applyBorder="1">
      <alignment vertical="center"/>
    </xf>
    <xf numFmtId="0" fontId="2" fillId="0" borderId="24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30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1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6" xfId="1" applyFont="1" applyBorder="1">
      <alignment vertical="center"/>
    </xf>
    <xf numFmtId="0" fontId="7" fillId="0" borderId="2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26" xfId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2" fillId="0" borderId="21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0" xfId="1" applyFont="1" applyBorder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" fillId="0" borderId="25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31" xfId="0" applyFont="1" applyBorder="1">
      <alignment vertical="center"/>
    </xf>
    <xf numFmtId="0" fontId="2" fillId="0" borderId="0" xfId="1" applyFont="1" applyAlignment="1">
      <alignment vertical="center" textRotation="255"/>
    </xf>
    <xf numFmtId="0" fontId="7" fillId="0" borderId="0" xfId="1" applyFont="1" applyAlignment="1">
      <alignment vertical="center" textRotation="255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textRotation="255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distributed" vertical="center" justifyLastLine="1"/>
    </xf>
    <xf numFmtId="0" fontId="2" fillId="0" borderId="0" xfId="1" applyFont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justifyLastLine="1"/>
    </xf>
    <xf numFmtId="0" fontId="14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left" vertical="center" shrinkToFit="1"/>
    </xf>
    <xf numFmtId="0" fontId="14" fillId="0" borderId="8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8" fillId="0" borderId="7" xfId="2" applyFont="1" applyBorder="1" applyAlignment="1">
      <alignment horizontal="left" vertical="center" shrinkToFit="1"/>
    </xf>
    <xf numFmtId="0" fontId="16" fillId="0" borderId="7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left" vertical="center" shrinkToFit="1"/>
    </xf>
    <xf numFmtId="0" fontId="18" fillId="0" borderId="0" xfId="2" applyFont="1" applyAlignment="1">
      <alignment horizontal="center" vertical="center"/>
    </xf>
    <xf numFmtId="0" fontId="18" fillId="0" borderId="0" xfId="2" applyFont="1"/>
    <xf numFmtId="0" fontId="19" fillId="0" borderId="0" xfId="2" applyFont="1" applyAlignment="1">
      <alignment horizontal="center" vertical="center" shrinkToFit="1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8" fillId="0" borderId="35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textRotation="255" shrinkToFit="1"/>
    </xf>
    <xf numFmtId="0" fontId="23" fillId="0" borderId="5" xfId="2" applyFont="1" applyBorder="1" applyAlignment="1">
      <alignment horizontal="center" vertical="center" textRotation="255" shrinkToFit="1"/>
    </xf>
    <xf numFmtId="0" fontId="23" fillId="0" borderId="4" xfId="2" applyFont="1" applyBorder="1" applyAlignment="1">
      <alignment horizontal="center" vertical="center" textRotation="255" shrinkToFit="1"/>
    </xf>
    <xf numFmtId="0" fontId="18" fillId="0" borderId="1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 shrinkToFit="1"/>
    </xf>
    <xf numFmtId="0" fontId="18" fillId="0" borderId="47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 shrinkToFit="1"/>
    </xf>
    <xf numFmtId="0" fontId="18" fillId="0" borderId="49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 shrinkToFit="1"/>
    </xf>
    <xf numFmtId="0" fontId="14" fillId="0" borderId="50" xfId="2" applyFont="1" applyBorder="1" applyAlignment="1">
      <alignment horizontal="center" vertical="center" shrinkToFit="1"/>
    </xf>
    <xf numFmtId="0" fontId="14" fillId="0" borderId="51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 shrinkToFit="1"/>
    </xf>
    <xf numFmtId="0" fontId="14" fillId="0" borderId="35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7" fillId="0" borderId="0" xfId="2" applyFont="1" applyAlignment="1">
      <alignment horizontal="distributed" vertical="center" shrinkToFit="1"/>
    </xf>
    <xf numFmtId="0" fontId="28" fillId="0" borderId="0" xfId="2" applyFont="1" applyAlignment="1">
      <alignment horizontal="center" vertical="center" shrinkToFit="1"/>
    </xf>
    <xf numFmtId="0" fontId="18" fillId="0" borderId="20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 shrinkToFit="1"/>
    </xf>
    <xf numFmtId="0" fontId="14" fillId="0" borderId="24" xfId="2" applyFont="1" applyBorder="1" applyAlignment="1">
      <alignment horizontal="center" vertical="center" shrinkToFit="1"/>
    </xf>
    <xf numFmtId="0" fontId="18" fillId="0" borderId="52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 shrinkToFit="1"/>
    </xf>
    <xf numFmtId="0" fontId="18" fillId="0" borderId="53" xfId="2" applyFont="1" applyBorder="1" applyAlignment="1">
      <alignment horizontal="center" vertical="center"/>
    </xf>
    <xf numFmtId="176" fontId="29" fillId="0" borderId="0" xfId="2" applyNumberFormat="1" applyFont="1" applyAlignment="1">
      <alignment horizontal="center" vertical="center" shrinkToFit="1"/>
    </xf>
    <xf numFmtId="0" fontId="14" fillId="0" borderId="54" xfId="2" applyFont="1" applyBorder="1" applyAlignment="1">
      <alignment horizontal="center" vertical="center" shrinkToFit="1"/>
    </xf>
    <xf numFmtId="0" fontId="27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5" xfId="3" applyFont="1" applyBorder="1" applyAlignment="1">
      <alignment horizontal="distributed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18" fillId="0" borderId="59" xfId="3" applyFont="1" applyBorder="1" applyAlignment="1">
      <alignment horizontal="distributed" vertical="center"/>
    </xf>
    <xf numFmtId="0" fontId="18" fillId="0" borderId="62" xfId="3" applyFont="1" applyBorder="1" applyAlignment="1">
      <alignment horizontal="center" vertical="center"/>
    </xf>
    <xf numFmtId="0" fontId="18" fillId="0" borderId="63" xfId="3" applyFont="1" applyBorder="1" applyAlignment="1">
      <alignment horizontal="distributed" vertical="center"/>
    </xf>
    <xf numFmtId="0" fontId="18" fillId="0" borderId="64" xfId="3" applyFont="1" applyBorder="1" applyAlignment="1">
      <alignment horizontal="center" vertical="center"/>
    </xf>
    <xf numFmtId="0" fontId="18" fillId="0" borderId="65" xfId="3" applyFont="1" applyBorder="1" applyAlignment="1">
      <alignment horizontal="center" vertical="center"/>
    </xf>
    <xf numFmtId="0" fontId="18" fillId="0" borderId="66" xfId="3" applyFont="1" applyBorder="1" applyAlignment="1">
      <alignment horizontal="distributed" vertical="center"/>
    </xf>
    <xf numFmtId="0" fontId="18" fillId="0" borderId="67" xfId="3" applyFont="1" applyBorder="1" applyAlignment="1">
      <alignment horizontal="center" vertical="center"/>
    </xf>
    <xf numFmtId="0" fontId="18" fillId="0" borderId="68" xfId="3" applyFont="1" applyBorder="1" applyAlignment="1">
      <alignment horizontal="distributed" vertical="center"/>
    </xf>
    <xf numFmtId="0" fontId="18" fillId="0" borderId="69" xfId="3" applyFont="1" applyBorder="1" applyAlignment="1">
      <alignment horizontal="center" vertical="center"/>
    </xf>
    <xf numFmtId="0" fontId="18" fillId="0" borderId="70" xfId="3" applyFont="1" applyBorder="1" applyAlignment="1">
      <alignment horizontal="distributed" vertical="center"/>
    </xf>
    <xf numFmtId="0" fontId="18" fillId="0" borderId="71" xfId="3" applyFont="1" applyBorder="1" applyAlignment="1">
      <alignment horizontal="center" vertical="center"/>
    </xf>
    <xf numFmtId="0" fontId="18" fillId="0" borderId="72" xfId="3" applyFont="1" applyBorder="1" applyAlignment="1">
      <alignment horizontal="center" vertical="center"/>
    </xf>
    <xf numFmtId="0" fontId="18" fillId="0" borderId="73" xfId="3" applyFont="1" applyBorder="1" applyAlignment="1">
      <alignment horizontal="distributed" vertical="center"/>
    </xf>
    <xf numFmtId="0" fontId="18" fillId="0" borderId="74" xfId="3" applyFont="1" applyBorder="1" applyAlignment="1">
      <alignment horizontal="center" vertical="center"/>
    </xf>
    <xf numFmtId="0" fontId="18" fillId="0" borderId="75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76" xfId="3" applyFont="1" applyBorder="1" applyAlignment="1">
      <alignment horizontal="center" vertical="center"/>
    </xf>
    <xf numFmtId="0" fontId="18" fillId="0" borderId="77" xfId="3" applyFont="1" applyBorder="1" applyAlignment="1">
      <alignment horizontal="distributed" vertical="center"/>
    </xf>
    <xf numFmtId="0" fontId="18" fillId="0" borderId="78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18" fillId="0" borderId="70" xfId="3" applyFont="1" applyBorder="1" applyAlignment="1">
      <alignment horizontal="center" vertical="center"/>
    </xf>
    <xf numFmtId="0" fontId="18" fillId="0" borderId="79" xfId="3" applyFont="1" applyBorder="1" applyAlignment="1">
      <alignment horizontal="center" vertical="center"/>
    </xf>
    <xf numFmtId="0" fontId="18" fillId="0" borderId="80" xfId="3" applyFont="1" applyBorder="1" applyAlignment="1">
      <alignment horizontal="center" vertical="center"/>
    </xf>
    <xf numFmtId="0" fontId="18" fillId="0" borderId="81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63" xfId="3" applyFont="1" applyBorder="1" applyAlignment="1">
      <alignment horizontal="center" vertical="center"/>
    </xf>
    <xf numFmtId="0" fontId="18" fillId="0" borderId="66" xfId="3" applyFont="1" applyBorder="1" applyAlignment="1">
      <alignment horizontal="center" vertical="center"/>
    </xf>
    <xf numFmtId="0" fontId="18" fillId="0" borderId="82" xfId="3" applyFont="1" applyBorder="1" applyAlignment="1">
      <alignment horizontal="distributed" vertical="center" indent="3"/>
    </xf>
    <xf numFmtId="0" fontId="18" fillId="0" borderId="83" xfId="3" applyFont="1" applyBorder="1" applyAlignment="1">
      <alignment horizontal="distributed" vertical="center" indent="3"/>
    </xf>
    <xf numFmtId="0" fontId="18" fillId="0" borderId="84" xfId="3" applyFont="1" applyBorder="1" applyAlignment="1">
      <alignment horizontal="distributed" vertical="center" indent="3"/>
    </xf>
    <xf numFmtId="0" fontId="18" fillId="0" borderId="85" xfId="3" applyFont="1" applyBorder="1" applyAlignment="1">
      <alignment horizontal="distributed" vertical="center" indent="3"/>
    </xf>
    <xf numFmtId="0" fontId="18" fillId="0" borderId="73" xfId="3" applyFont="1" applyBorder="1" applyAlignment="1">
      <alignment horizontal="center" vertical="center"/>
    </xf>
    <xf numFmtId="0" fontId="18" fillId="0" borderId="77" xfId="3" applyFont="1" applyBorder="1" applyAlignment="1">
      <alignment horizontal="center" vertical="center"/>
    </xf>
    <xf numFmtId="0" fontId="18" fillId="0" borderId="86" xfId="3" applyFont="1" applyBorder="1" applyAlignment="1">
      <alignment horizontal="distributed" vertical="center" indent="3"/>
    </xf>
    <xf numFmtId="0" fontId="18" fillId="0" borderId="87" xfId="3" applyFont="1" applyBorder="1" applyAlignment="1">
      <alignment horizontal="distributed" vertical="center" indent="3"/>
    </xf>
    <xf numFmtId="0" fontId="18" fillId="0" borderId="88" xfId="3" applyFont="1" applyBorder="1" applyAlignment="1">
      <alignment horizontal="center" vertical="center"/>
    </xf>
    <xf numFmtId="0" fontId="18" fillId="0" borderId="89" xfId="3" applyFont="1" applyBorder="1" applyAlignment="1">
      <alignment horizontal="center" vertical="center"/>
    </xf>
    <xf numFmtId="0" fontId="18" fillId="0" borderId="90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A2F8ED45-E7C9-48E6-AEE8-F150B936A5C4}"/>
    <cellStyle name="標準_新人大会結果（決勝リーグも）２１" xfId="3" xr:uid="{E809E45C-71E9-4915-B653-8C218A42F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15</xdr:row>
      <xdr:rowOff>1</xdr:rowOff>
    </xdr:from>
    <xdr:to>
      <xdr:col>28</xdr:col>
      <xdr:colOff>0</xdr:colOff>
      <xdr:row>18</xdr:row>
      <xdr:rowOff>57509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41A15-9DA8-47FB-8404-82F88DE2E799}"/>
            </a:ext>
          </a:extLst>
        </xdr:cNvPr>
        <xdr:cNvSpPr txBox="1"/>
      </xdr:nvSpPr>
      <xdr:spPr>
        <a:xfrm>
          <a:off x="1806755" y="88420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18</xdr:row>
      <xdr:rowOff>57509</xdr:rowOff>
    </xdr:from>
    <xdr:to>
      <xdr:col>24</xdr:col>
      <xdr:colOff>0</xdr:colOff>
      <xdr:row>22</xdr:row>
      <xdr:rowOff>57507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A7659-4932-A7D7-A15F-2C58814EA14F}"/>
            </a:ext>
          </a:extLst>
        </xdr:cNvPr>
        <xdr:cNvSpPr txBox="1"/>
      </xdr:nvSpPr>
      <xdr:spPr>
        <a:xfrm>
          <a:off x="1528793" y="111424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18</xdr:row>
      <xdr:rowOff>2</xdr:rowOff>
    </xdr:from>
    <xdr:to>
      <xdr:col>32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E4CA73-A730-963A-419E-C8FCFB479714}"/>
            </a:ext>
          </a:extLst>
        </xdr:cNvPr>
        <xdr:cNvSpPr txBox="1"/>
      </xdr:nvSpPr>
      <xdr:spPr>
        <a:xfrm>
          <a:off x="2084717" y="105673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21</xdr:row>
      <xdr:rowOff>2</xdr:rowOff>
    </xdr:from>
    <xdr:to>
      <xdr:col>28</xdr:col>
      <xdr:colOff>0</xdr:colOff>
      <xdr:row>25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D5D9F20-F7E2-6FB0-9D73-3767CEC93588}"/>
            </a:ext>
          </a:extLst>
        </xdr:cNvPr>
        <xdr:cNvSpPr txBox="1"/>
      </xdr:nvSpPr>
      <xdr:spPr>
        <a:xfrm>
          <a:off x="1806755" y="122926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23</xdr:row>
      <xdr:rowOff>0</xdr:rowOff>
    </xdr:from>
    <xdr:to>
      <xdr:col>24</xdr:col>
      <xdr:colOff>0</xdr:colOff>
      <xdr:row>26</xdr:row>
      <xdr:rowOff>57508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098C0C-E7DD-F6F4-B301-CEB930D8C5A4}"/>
            </a:ext>
          </a:extLst>
        </xdr:cNvPr>
        <xdr:cNvSpPr txBox="1"/>
      </xdr:nvSpPr>
      <xdr:spPr>
        <a:xfrm>
          <a:off x="1528793" y="134428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69490</xdr:colOff>
      <xdr:row>25</xdr:row>
      <xdr:rowOff>0</xdr:rowOff>
    </xdr:from>
    <xdr:to>
      <xdr:col>35</xdr:col>
      <xdr:colOff>69490</xdr:colOff>
      <xdr:row>28</xdr:row>
      <xdr:rowOff>57508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DCEC7FC-7C80-5020-068F-5A1239EFEB09}"/>
            </a:ext>
          </a:extLst>
        </xdr:cNvPr>
        <xdr:cNvSpPr txBox="1"/>
      </xdr:nvSpPr>
      <xdr:spPr>
        <a:xfrm>
          <a:off x="2362679" y="1459302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27</xdr:row>
      <xdr:rowOff>0</xdr:rowOff>
    </xdr:from>
    <xdr:to>
      <xdr:col>24</xdr:col>
      <xdr:colOff>0</xdr:colOff>
      <xdr:row>30</xdr:row>
      <xdr:rowOff>57508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209850-F07D-A8D1-D39A-D9321AC4C3BC}"/>
            </a:ext>
          </a:extLst>
        </xdr:cNvPr>
        <xdr:cNvSpPr txBox="1"/>
      </xdr:nvSpPr>
      <xdr:spPr>
        <a:xfrm>
          <a:off x="1528793" y="1574321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28</xdr:col>
      <xdr:colOff>0</xdr:colOff>
      <xdr:row>32</xdr:row>
      <xdr:rowOff>57508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298DD5F-A570-B6A9-EF9C-99FFAAB1A290}"/>
            </a:ext>
          </a:extLst>
        </xdr:cNvPr>
        <xdr:cNvSpPr txBox="1"/>
      </xdr:nvSpPr>
      <xdr:spPr>
        <a:xfrm>
          <a:off x="1806755" y="168934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69490</xdr:colOff>
      <xdr:row>31</xdr:row>
      <xdr:rowOff>2</xdr:rowOff>
    </xdr:from>
    <xdr:to>
      <xdr:col>23</xdr:col>
      <xdr:colOff>69490</xdr:colOff>
      <xdr:row>34</xdr:row>
      <xdr:rowOff>57509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2968F3-97FA-8ADD-BAF7-95475D29781D}"/>
            </a:ext>
          </a:extLst>
        </xdr:cNvPr>
        <xdr:cNvSpPr txBox="1"/>
      </xdr:nvSpPr>
      <xdr:spPr>
        <a:xfrm>
          <a:off x="1528792" y="180436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69490</xdr:colOff>
      <xdr:row>35</xdr:row>
      <xdr:rowOff>2</xdr:rowOff>
    </xdr:from>
    <xdr:to>
      <xdr:col>23</xdr:col>
      <xdr:colOff>69490</xdr:colOff>
      <xdr:row>39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FA82D9-FC6A-A67D-8728-DF7663652184}"/>
            </a:ext>
          </a:extLst>
        </xdr:cNvPr>
        <xdr:cNvSpPr txBox="1"/>
      </xdr:nvSpPr>
      <xdr:spPr>
        <a:xfrm>
          <a:off x="1528792" y="203439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39</xdr:row>
      <xdr:rowOff>0</xdr:rowOff>
    </xdr:from>
    <xdr:to>
      <xdr:col>24</xdr:col>
      <xdr:colOff>0</xdr:colOff>
      <xdr:row>42</xdr:row>
      <xdr:rowOff>57508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556737-8E48-518D-8F93-289E6304DBEF}"/>
            </a:ext>
          </a:extLst>
        </xdr:cNvPr>
        <xdr:cNvSpPr txBox="1"/>
      </xdr:nvSpPr>
      <xdr:spPr>
        <a:xfrm>
          <a:off x="1528793" y="226443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37</xdr:row>
      <xdr:rowOff>2</xdr:rowOff>
    </xdr:from>
    <xdr:to>
      <xdr:col>28</xdr:col>
      <xdr:colOff>0</xdr:colOff>
      <xdr:row>41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5EF7D51-719A-1DEB-7109-4B069AFC4FC8}"/>
            </a:ext>
          </a:extLst>
        </xdr:cNvPr>
        <xdr:cNvSpPr txBox="1"/>
      </xdr:nvSpPr>
      <xdr:spPr>
        <a:xfrm>
          <a:off x="1806755" y="214941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32</xdr:row>
      <xdr:rowOff>57509</xdr:rowOff>
    </xdr:from>
    <xdr:to>
      <xdr:col>32</xdr:col>
      <xdr:colOff>0</xdr:colOff>
      <xdr:row>36</xdr:row>
      <xdr:rowOff>57507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4E9B02-B826-5F7D-6B7C-A312825EF499}"/>
            </a:ext>
          </a:extLst>
        </xdr:cNvPr>
        <xdr:cNvSpPr txBox="1"/>
      </xdr:nvSpPr>
      <xdr:spPr>
        <a:xfrm>
          <a:off x="2084717" y="191937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43</xdr:row>
      <xdr:rowOff>1</xdr:rowOff>
    </xdr:from>
    <xdr:to>
      <xdr:col>24</xdr:col>
      <xdr:colOff>0</xdr:colOff>
      <xdr:row>46</xdr:row>
      <xdr:rowOff>57509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1CAF35F-7453-8A78-CC99-3E525D15A9F2}"/>
            </a:ext>
          </a:extLst>
        </xdr:cNvPr>
        <xdr:cNvSpPr txBox="1"/>
      </xdr:nvSpPr>
      <xdr:spPr>
        <a:xfrm>
          <a:off x="1528793" y="249447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69490</xdr:colOff>
      <xdr:row>47</xdr:row>
      <xdr:rowOff>2</xdr:rowOff>
    </xdr:from>
    <xdr:to>
      <xdr:col>23</xdr:col>
      <xdr:colOff>69490</xdr:colOff>
      <xdr:row>51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A1A45F5-9326-F7AA-7A94-03A14DE536AD}"/>
            </a:ext>
          </a:extLst>
        </xdr:cNvPr>
        <xdr:cNvSpPr txBox="1"/>
      </xdr:nvSpPr>
      <xdr:spPr>
        <a:xfrm>
          <a:off x="1528792" y="2724511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45</xdr:row>
      <xdr:rowOff>2397</xdr:rowOff>
    </xdr:from>
    <xdr:to>
      <xdr:col>28</xdr:col>
      <xdr:colOff>0</xdr:colOff>
      <xdr:row>49</xdr:row>
      <xdr:rowOff>2396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43850EC-29FC-71B6-75B1-62940A4161F3}"/>
            </a:ext>
          </a:extLst>
        </xdr:cNvPr>
        <xdr:cNvSpPr txBox="1"/>
      </xdr:nvSpPr>
      <xdr:spPr>
        <a:xfrm>
          <a:off x="1806755" y="261188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49</xdr:row>
      <xdr:rowOff>2</xdr:rowOff>
    </xdr:from>
    <xdr:to>
      <xdr:col>32</xdr:col>
      <xdr:colOff>0</xdr:colOff>
      <xdr:row>53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CE7A48-7D3E-0344-A794-B5327BF4B9BF}"/>
            </a:ext>
          </a:extLst>
        </xdr:cNvPr>
        <xdr:cNvSpPr txBox="1"/>
      </xdr:nvSpPr>
      <xdr:spPr>
        <a:xfrm>
          <a:off x="2084717" y="283953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53</xdr:row>
      <xdr:rowOff>2399</xdr:rowOff>
    </xdr:from>
    <xdr:to>
      <xdr:col>28</xdr:col>
      <xdr:colOff>0</xdr:colOff>
      <xdr:row>57</xdr:row>
      <xdr:rowOff>2397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9DB829-0FB2-84DB-5FE5-630903133022}"/>
            </a:ext>
          </a:extLst>
        </xdr:cNvPr>
        <xdr:cNvSpPr txBox="1"/>
      </xdr:nvSpPr>
      <xdr:spPr>
        <a:xfrm>
          <a:off x="1806755" y="307196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51</xdr:row>
      <xdr:rowOff>0</xdr:rowOff>
    </xdr:from>
    <xdr:to>
      <xdr:col>24</xdr:col>
      <xdr:colOff>0</xdr:colOff>
      <xdr:row>54</xdr:row>
      <xdr:rowOff>57508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FC6A096-A670-C2E0-C722-3A7912EE1053}"/>
            </a:ext>
          </a:extLst>
        </xdr:cNvPr>
        <xdr:cNvSpPr txBox="1"/>
      </xdr:nvSpPr>
      <xdr:spPr>
        <a:xfrm>
          <a:off x="1528793" y="295454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55</xdr:row>
      <xdr:rowOff>2</xdr:rowOff>
    </xdr:from>
    <xdr:to>
      <xdr:col>24</xdr:col>
      <xdr:colOff>0</xdr:colOff>
      <xdr:row>59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648F490-0A1B-A9FD-BCF4-8A900D2EC285}"/>
            </a:ext>
          </a:extLst>
        </xdr:cNvPr>
        <xdr:cNvSpPr txBox="1"/>
      </xdr:nvSpPr>
      <xdr:spPr>
        <a:xfrm>
          <a:off x="1528793" y="318458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59</xdr:row>
      <xdr:rowOff>0</xdr:rowOff>
    </xdr:from>
    <xdr:to>
      <xdr:col>24</xdr:col>
      <xdr:colOff>0</xdr:colOff>
      <xdr:row>62</xdr:row>
      <xdr:rowOff>57508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9ABBE76-BFAE-A6ED-E065-F3612883386C}"/>
            </a:ext>
          </a:extLst>
        </xdr:cNvPr>
        <xdr:cNvSpPr txBox="1"/>
      </xdr:nvSpPr>
      <xdr:spPr>
        <a:xfrm>
          <a:off x="1528793" y="341462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28</xdr:col>
      <xdr:colOff>0</xdr:colOff>
      <xdr:row>64</xdr:row>
      <xdr:rowOff>57508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CEA2F1-E8CB-B9BE-A7E6-3F08F9B68EC9}"/>
            </a:ext>
          </a:extLst>
        </xdr:cNvPr>
        <xdr:cNvSpPr txBox="1"/>
      </xdr:nvSpPr>
      <xdr:spPr>
        <a:xfrm>
          <a:off x="1806755" y="3529642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33</xdr:col>
      <xdr:colOff>69490</xdr:colOff>
      <xdr:row>57</xdr:row>
      <xdr:rowOff>0</xdr:rowOff>
    </xdr:from>
    <xdr:to>
      <xdr:col>35</xdr:col>
      <xdr:colOff>69490</xdr:colOff>
      <xdr:row>60</xdr:row>
      <xdr:rowOff>57508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985A8C7-0B7D-7C96-0223-B0805ECB7F55}"/>
            </a:ext>
          </a:extLst>
        </xdr:cNvPr>
        <xdr:cNvSpPr txBox="1"/>
      </xdr:nvSpPr>
      <xdr:spPr>
        <a:xfrm>
          <a:off x="2362679" y="329960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0</xdr:colOff>
      <xdr:row>64</xdr:row>
      <xdr:rowOff>57509</xdr:rowOff>
    </xdr:from>
    <xdr:to>
      <xdr:col>32</xdr:col>
      <xdr:colOff>0</xdr:colOff>
      <xdr:row>68</xdr:row>
      <xdr:rowOff>57507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B371048-D1A3-71D2-6BF5-A2EA1B5E035E}"/>
            </a:ext>
          </a:extLst>
        </xdr:cNvPr>
        <xdr:cNvSpPr txBox="1"/>
      </xdr:nvSpPr>
      <xdr:spPr>
        <a:xfrm>
          <a:off x="2084717" y="375967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69490</xdr:colOff>
      <xdr:row>62</xdr:row>
      <xdr:rowOff>57509</xdr:rowOff>
    </xdr:from>
    <xdr:to>
      <xdr:col>23</xdr:col>
      <xdr:colOff>69490</xdr:colOff>
      <xdr:row>66</xdr:row>
      <xdr:rowOff>57507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96845C0-918A-FA4A-614C-F1BFCF1FB14D}"/>
            </a:ext>
          </a:extLst>
        </xdr:cNvPr>
        <xdr:cNvSpPr txBox="1"/>
      </xdr:nvSpPr>
      <xdr:spPr>
        <a:xfrm>
          <a:off x="1528792" y="364466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69490</xdr:colOff>
      <xdr:row>67</xdr:row>
      <xdr:rowOff>0</xdr:rowOff>
    </xdr:from>
    <xdr:to>
      <xdr:col>23</xdr:col>
      <xdr:colOff>69490</xdr:colOff>
      <xdr:row>70</xdr:row>
      <xdr:rowOff>57508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B9FBD19-8539-EC65-FF72-6B3534F52644}"/>
            </a:ext>
          </a:extLst>
        </xdr:cNvPr>
        <xdr:cNvSpPr txBox="1"/>
      </xdr:nvSpPr>
      <xdr:spPr>
        <a:xfrm>
          <a:off x="1528792" y="387469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71</xdr:row>
      <xdr:rowOff>2</xdr:rowOff>
    </xdr:from>
    <xdr:to>
      <xdr:col>24</xdr:col>
      <xdr:colOff>0</xdr:colOff>
      <xdr:row>75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C16DD1-1D83-65D9-A309-0DDA67469682}"/>
            </a:ext>
          </a:extLst>
        </xdr:cNvPr>
        <xdr:cNvSpPr txBox="1"/>
      </xdr:nvSpPr>
      <xdr:spPr>
        <a:xfrm>
          <a:off x="1528793" y="410473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69</xdr:row>
      <xdr:rowOff>2</xdr:rowOff>
    </xdr:from>
    <xdr:to>
      <xdr:col>28</xdr:col>
      <xdr:colOff>0</xdr:colOff>
      <xdr:row>73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E615ABA-8E84-5831-A6C1-B0D499EB3BAF}"/>
            </a:ext>
          </a:extLst>
        </xdr:cNvPr>
        <xdr:cNvSpPr txBox="1"/>
      </xdr:nvSpPr>
      <xdr:spPr>
        <a:xfrm>
          <a:off x="1806755" y="398971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15</xdr:row>
      <xdr:rowOff>1</xdr:rowOff>
    </xdr:from>
    <xdr:to>
      <xdr:col>62</xdr:col>
      <xdr:colOff>0</xdr:colOff>
      <xdr:row>18</xdr:row>
      <xdr:rowOff>57509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0D7CA8E-B332-2841-1400-2F8FDC4E722F}"/>
            </a:ext>
          </a:extLst>
        </xdr:cNvPr>
        <xdr:cNvSpPr txBox="1"/>
      </xdr:nvSpPr>
      <xdr:spPr>
        <a:xfrm>
          <a:off x="4169434" y="88420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18</xdr:row>
      <xdr:rowOff>57509</xdr:rowOff>
    </xdr:from>
    <xdr:to>
      <xdr:col>62</xdr:col>
      <xdr:colOff>0</xdr:colOff>
      <xdr:row>22</xdr:row>
      <xdr:rowOff>57507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35BD484-D5E4-C978-0DE8-89539E0B69BD}"/>
            </a:ext>
          </a:extLst>
        </xdr:cNvPr>
        <xdr:cNvSpPr txBox="1"/>
      </xdr:nvSpPr>
      <xdr:spPr>
        <a:xfrm>
          <a:off x="4169434" y="111424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16</xdr:row>
      <xdr:rowOff>55113</xdr:rowOff>
    </xdr:from>
    <xdr:to>
      <xdr:col>58</xdr:col>
      <xdr:colOff>0</xdr:colOff>
      <xdr:row>20</xdr:row>
      <xdr:rowOff>55111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E32CEF6-412B-1CC7-3311-55E6550E7841}"/>
            </a:ext>
          </a:extLst>
        </xdr:cNvPr>
        <xdr:cNvSpPr txBox="1"/>
      </xdr:nvSpPr>
      <xdr:spPr>
        <a:xfrm>
          <a:off x="3891472" y="99683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69490</xdr:colOff>
      <xdr:row>21</xdr:row>
      <xdr:rowOff>0</xdr:rowOff>
    </xdr:from>
    <xdr:to>
      <xdr:col>53</xdr:col>
      <xdr:colOff>69490</xdr:colOff>
      <xdr:row>24</xdr:row>
      <xdr:rowOff>57508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F04200C-C8D9-3CC9-146B-A83F13CB7639}"/>
            </a:ext>
          </a:extLst>
        </xdr:cNvPr>
        <xdr:cNvSpPr txBox="1"/>
      </xdr:nvSpPr>
      <xdr:spPr>
        <a:xfrm>
          <a:off x="3613509" y="122926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25</xdr:row>
      <xdr:rowOff>2</xdr:rowOff>
    </xdr:from>
    <xdr:to>
      <xdr:col>58</xdr:col>
      <xdr:colOff>0</xdr:colOff>
      <xdr:row>29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20F93B7-8BB2-8EDA-981C-7CCC278B6093}"/>
            </a:ext>
          </a:extLst>
        </xdr:cNvPr>
        <xdr:cNvSpPr txBox="1"/>
      </xdr:nvSpPr>
      <xdr:spPr>
        <a:xfrm>
          <a:off x="3891472" y="145930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23</xdr:row>
      <xdr:rowOff>0</xdr:rowOff>
    </xdr:from>
    <xdr:to>
      <xdr:col>62</xdr:col>
      <xdr:colOff>0</xdr:colOff>
      <xdr:row>26</xdr:row>
      <xdr:rowOff>57508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66BE83A-86FA-E926-2009-8B2F858E8CF3}"/>
            </a:ext>
          </a:extLst>
        </xdr:cNvPr>
        <xdr:cNvSpPr txBox="1"/>
      </xdr:nvSpPr>
      <xdr:spPr>
        <a:xfrm>
          <a:off x="4169434" y="134428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27</xdr:row>
      <xdr:rowOff>0</xdr:rowOff>
    </xdr:from>
    <xdr:to>
      <xdr:col>62</xdr:col>
      <xdr:colOff>0</xdr:colOff>
      <xdr:row>30</xdr:row>
      <xdr:rowOff>57508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35257E2-7650-BFD8-6099-A67951266EA5}"/>
            </a:ext>
          </a:extLst>
        </xdr:cNvPr>
        <xdr:cNvSpPr txBox="1"/>
      </xdr:nvSpPr>
      <xdr:spPr>
        <a:xfrm>
          <a:off x="4169434" y="1574321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30</xdr:row>
      <xdr:rowOff>57509</xdr:rowOff>
    </xdr:from>
    <xdr:to>
      <xdr:col>62</xdr:col>
      <xdr:colOff>0</xdr:colOff>
      <xdr:row>34</xdr:row>
      <xdr:rowOff>57507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08FB3E9-DA7F-9FE3-BC05-B5D28150D693}"/>
            </a:ext>
          </a:extLst>
        </xdr:cNvPr>
        <xdr:cNvSpPr txBox="1"/>
      </xdr:nvSpPr>
      <xdr:spPr>
        <a:xfrm>
          <a:off x="4169434" y="180435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34</xdr:row>
      <xdr:rowOff>57509</xdr:rowOff>
    </xdr:from>
    <xdr:to>
      <xdr:col>62</xdr:col>
      <xdr:colOff>0</xdr:colOff>
      <xdr:row>38</xdr:row>
      <xdr:rowOff>57507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D5B8513-8502-C02B-2C52-8ED15BDB5268}"/>
            </a:ext>
          </a:extLst>
        </xdr:cNvPr>
        <xdr:cNvSpPr txBox="1"/>
      </xdr:nvSpPr>
      <xdr:spPr>
        <a:xfrm>
          <a:off x="4169434" y="203439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32</xdr:row>
      <xdr:rowOff>57509</xdr:rowOff>
    </xdr:from>
    <xdr:to>
      <xdr:col>58</xdr:col>
      <xdr:colOff>0</xdr:colOff>
      <xdr:row>36</xdr:row>
      <xdr:rowOff>57507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42190BD-8F35-529F-7544-5B5D2107DF95}"/>
            </a:ext>
          </a:extLst>
        </xdr:cNvPr>
        <xdr:cNvSpPr txBox="1"/>
      </xdr:nvSpPr>
      <xdr:spPr>
        <a:xfrm>
          <a:off x="3891472" y="191937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29</xdr:row>
      <xdr:rowOff>0</xdr:rowOff>
    </xdr:from>
    <xdr:to>
      <xdr:col>49</xdr:col>
      <xdr:colOff>69490</xdr:colOff>
      <xdr:row>32</xdr:row>
      <xdr:rowOff>57508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ABA8696-D6F0-CEF4-A595-699FFFF7A219}"/>
            </a:ext>
          </a:extLst>
        </xdr:cNvPr>
        <xdr:cNvSpPr txBox="1"/>
      </xdr:nvSpPr>
      <xdr:spPr>
        <a:xfrm>
          <a:off x="3335547" y="168934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1</xdr:colOff>
      <xdr:row>37</xdr:row>
      <xdr:rowOff>2</xdr:rowOff>
    </xdr:from>
    <xdr:to>
      <xdr:col>54</xdr:col>
      <xdr:colOff>0</xdr:colOff>
      <xdr:row>41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C6406EE-6ADC-A587-CCD2-C3D0C8EFAEEC}"/>
            </a:ext>
          </a:extLst>
        </xdr:cNvPr>
        <xdr:cNvSpPr txBox="1"/>
      </xdr:nvSpPr>
      <xdr:spPr>
        <a:xfrm>
          <a:off x="3613510" y="214941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41</xdr:row>
      <xdr:rowOff>0</xdr:rowOff>
    </xdr:from>
    <xdr:to>
      <xdr:col>58</xdr:col>
      <xdr:colOff>0</xdr:colOff>
      <xdr:row>44</xdr:row>
      <xdr:rowOff>57508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6339529-8405-26C6-FF9E-1E6F72DB0F64}"/>
            </a:ext>
          </a:extLst>
        </xdr:cNvPr>
        <xdr:cNvSpPr txBox="1"/>
      </xdr:nvSpPr>
      <xdr:spPr>
        <a:xfrm>
          <a:off x="3891472" y="237945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39</xdr:row>
      <xdr:rowOff>0</xdr:rowOff>
    </xdr:from>
    <xdr:to>
      <xdr:col>62</xdr:col>
      <xdr:colOff>0</xdr:colOff>
      <xdr:row>42</xdr:row>
      <xdr:rowOff>57508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05C4721-C00A-343E-FFBD-4790B29D36AD}"/>
            </a:ext>
          </a:extLst>
        </xdr:cNvPr>
        <xdr:cNvSpPr txBox="1"/>
      </xdr:nvSpPr>
      <xdr:spPr>
        <a:xfrm>
          <a:off x="4169434" y="226443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43</xdr:row>
      <xdr:rowOff>1</xdr:rowOff>
    </xdr:from>
    <xdr:to>
      <xdr:col>62</xdr:col>
      <xdr:colOff>0</xdr:colOff>
      <xdr:row>46</xdr:row>
      <xdr:rowOff>57509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7BD3A79-9E38-171D-BC92-46D8069C519A}"/>
            </a:ext>
          </a:extLst>
        </xdr:cNvPr>
        <xdr:cNvSpPr txBox="1"/>
      </xdr:nvSpPr>
      <xdr:spPr>
        <a:xfrm>
          <a:off x="4169434" y="249447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46</xdr:row>
      <xdr:rowOff>57509</xdr:rowOff>
    </xdr:from>
    <xdr:to>
      <xdr:col>62</xdr:col>
      <xdr:colOff>0</xdr:colOff>
      <xdr:row>50</xdr:row>
      <xdr:rowOff>57507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B071C36-7EDD-8814-32A2-DBC88C1AE536}"/>
            </a:ext>
          </a:extLst>
        </xdr:cNvPr>
        <xdr:cNvSpPr txBox="1"/>
      </xdr:nvSpPr>
      <xdr:spPr>
        <a:xfrm>
          <a:off x="4169434" y="272450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51</xdr:row>
      <xdr:rowOff>2</xdr:rowOff>
    </xdr:from>
    <xdr:to>
      <xdr:col>62</xdr:col>
      <xdr:colOff>0</xdr:colOff>
      <xdr:row>55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056C6FE-290A-9DF4-2C2C-7DE9AD88B823}"/>
            </a:ext>
          </a:extLst>
        </xdr:cNvPr>
        <xdr:cNvSpPr txBox="1"/>
      </xdr:nvSpPr>
      <xdr:spPr>
        <a:xfrm>
          <a:off x="4169434" y="295454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49</xdr:row>
      <xdr:rowOff>2398</xdr:rowOff>
    </xdr:from>
    <xdr:to>
      <xdr:col>58</xdr:col>
      <xdr:colOff>0</xdr:colOff>
      <xdr:row>53</xdr:row>
      <xdr:rowOff>2396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D859A50-C818-6633-ACAC-92D51D40C280}"/>
            </a:ext>
          </a:extLst>
        </xdr:cNvPr>
        <xdr:cNvSpPr txBox="1"/>
      </xdr:nvSpPr>
      <xdr:spPr>
        <a:xfrm>
          <a:off x="3891472" y="284192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69490</xdr:colOff>
      <xdr:row>52</xdr:row>
      <xdr:rowOff>52717</xdr:rowOff>
    </xdr:from>
    <xdr:to>
      <xdr:col>53</xdr:col>
      <xdr:colOff>69490</xdr:colOff>
      <xdr:row>56</xdr:row>
      <xdr:rowOff>52716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72391FA-57FA-4E67-AEB9-8AC8671BCE0E}"/>
            </a:ext>
          </a:extLst>
        </xdr:cNvPr>
        <xdr:cNvSpPr txBox="1"/>
      </xdr:nvSpPr>
      <xdr:spPr>
        <a:xfrm>
          <a:off x="3613509" y="306477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57</xdr:row>
      <xdr:rowOff>0</xdr:rowOff>
    </xdr:from>
    <xdr:to>
      <xdr:col>58</xdr:col>
      <xdr:colOff>0</xdr:colOff>
      <xdr:row>60</xdr:row>
      <xdr:rowOff>57508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6616A21-E5AC-65B2-1DC1-CEA582EF0905}"/>
            </a:ext>
          </a:extLst>
        </xdr:cNvPr>
        <xdr:cNvSpPr txBox="1"/>
      </xdr:nvSpPr>
      <xdr:spPr>
        <a:xfrm>
          <a:off x="3891472" y="329960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55</xdr:row>
      <xdr:rowOff>2</xdr:rowOff>
    </xdr:from>
    <xdr:to>
      <xdr:col>62</xdr:col>
      <xdr:colOff>0</xdr:colOff>
      <xdr:row>59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703B6BC-DE3F-6C8F-9C8A-0D6B565453E5}"/>
            </a:ext>
          </a:extLst>
        </xdr:cNvPr>
        <xdr:cNvSpPr txBox="1"/>
      </xdr:nvSpPr>
      <xdr:spPr>
        <a:xfrm>
          <a:off x="4169434" y="318458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59</xdr:row>
      <xdr:rowOff>1</xdr:rowOff>
    </xdr:from>
    <xdr:to>
      <xdr:col>62</xdr:col>
      <xdr:colOff>0</xdr:colOff>
      <xdr:row>62</xdr:row>
      <xdr:rowOff>57509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45C6310-90A1-845B-861A-DCEE8E2A63B9}"/>
            </a:ext>
          </a:extLst>
        </xdr:cNvPr>
        <xdr:cNvSpPr txBox="1"/>
      </xdr:nvSpPr>
      <xdr:spPr>
        <a:xfrm>
          <a:off x="4169434" y="341462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1</xdr:rowOff>
    </xdr:from>
    <xdr:to>
      <xdr:col>49</xdr:col>
      <xdr:colOff>69490</xdr:colOff>
      <xdr:row>64</xdr:row>
      <xdr:rowOff>57509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8807A7A-E18C-48C5-8F3A-8D502EFC25B2}"/>
            </a:ext>
          </a:extLst>
        </xdr:cNvPr>
        <xdr:cNvSpPr txBox="1"/>
      </xdr:nvSpPr>
      <xdr:spPr>
        <a:xfrm>
          <a:off x="3335547" y="352964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64</xdr:row>
      <xdr:rowOff>57509</xdr:rowOff>
    </xdr:from>
    <xdr:to>
      <xdr:col>58</xdr:col>
      <xdr:colOff>0</xdr:colOff>
      <xdr:row>68</xdr:row>
      <xdr:rowOff>57507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A07AEF8-8C99-8799-F615-D8E57F6BEC4F}"/>
            </a:ext>
          </a:extLst>
        </xdr:cNvPr>
        <xdr:cNvSpPr txBox="1"/>
      </xdr:nvSpPr>
      <xdr:spPr>
        <a:xfrm>
          <a:off x="3891472" y="375967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63</xdr:row>
      <xdr:rowOff>2</xdr:rowOff>
    </xdr:from>
    <xdr:to>
      <xdr:col>62</xdr:col>
      <xdr:colOff>0</xdr:colOff>
      <xdr:row>67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30F4BF6-EC40-1FF1-6990-9CC6D99C0242}"/>
            </a:ext>
          </a:extLst>
        </xdr:cNvPr>
        <xdr:cNvSpPr txBox="1"/>
      </xdr:nvSpPr>
      <xdr:spPr>
        <a:xfrm>
          <a:off x="4169434" y="3644662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67</xdr:row>
      <xdr:rowOff>2</xdr:rowOff>
    </xdr:from>
    <xdr:to>
      <xdr:col>62</xdr:col>
      <xdr:colOff>0</xdr:colOff>
      <xdr:row>71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501B5E6-BFFE-8BA1-43AA-F0B0B1DDBF9E}"/>
            </a:ext>
          </a:extLst>
        </xdr:cNvPr>
        <xdr:cNvSpPr txBox="1"/>
      </xdr:nvSpPr>
      <xdr:spPr>
        <a:xfrm>
          <a:off x="4169434" y="387470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71</xdr:row>
      <xdr:rowOff>0</xdr:rowOff>
    </xdr:from>
    <xdr:to>
      <xdr:col>62</xdr:col>
      <xdr:colOff>0</xdr:colOff>
      <xdr:row>74</xdr:row>
      <xdr:rowOff>57508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66EBFFF-C4F5-A2A2-6C5C-133F84446818}"/>
            </a:ext>
          </a:extLst>
        </xdr:cNvPr>
        <xdr:cNvSpPr txBox="1"/>
      </xdr:nvSpPr>
      <xdr:spPr>
        <a:xfrm>
          <a:off x="4169434" y="410473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73</xdr:row>
      <xdr:rowOff>0</xdr:rowOff>
    </xdr:from>
    <xdr:to>
      <xdr:col>58</xdr:col>
      <xdr:colOff>0</xdr:colOff>
      <xdr:row>76</xdr:row>
      <xdr:rowOff>57508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0827E11-7903-D6BC-D200-6A67659917F6}"/>
            </a:ext>
          </a:extLst>
        </xdr:cNvPr>
        <xdr:cNvSpPr txBox="1"/>
      </xdr:nvSpPr>
      <xdr:spPr>
        <a:xfrm>
          <a:off x="3891472" y="421975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69490</xdr:colOff>
      <xdr:row>69</xdr:row>
      <xdr:rowOff>2</xdr:rowOff>
    </xdr:from>
    <xdr:to>
      <xdr:col>53</xdr:col>
      <xdr:colOff>69490</xdr:colOff>
      <xdr:row>73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F33A717-7706-1AE0-EB52-454BF3AA7512}"/>
            </a:ext>
          </a:extLst>
        </xdr:cNvPr>
        <xdr:cNvSpPr txBox="1"/>
      </xdr:nvSpPr>
      <xdr:spPr>
        <a:xfrm>
          <a:off x="3613509" y="3989719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0</xdr:colOff>
      <xdr:row>75</xdr:row>
      <xdr:rowOff>0</xdr:rowOff>
    </xdr:from>
    <xdr:to>
      <xdr:col>62</xdr:col>
      <xdr:colOff>0</xdr:colOff>
      <xdr:row>78</xdr:row>
      <xdr:rowOff>57508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7310F88-7791-D8EE-A2E2-96D176818D3C}"/>
            </a:ext>
          </a:extLst>
        </xdr:cNvPr>
        <xdr:cNvSpPr txBox="1"/>
      </xdr:nvSpPr>
      <xdr:spPr>
        <a:xfrm>
          <a:off x="4169434" y="433477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113</xdr:col>
      <xdr:colOff>0</xdr:colOff>
      <xdr:row>19</xdr:row>
      <xdr:rowOff>2</xdr:rowOff>
    </xdr:from>
    <xdr:to>
      <xdr:col>115</xdr:col>
      <xdr:colOff>0</xdr:colOff>
      <xdr:row>23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A76202B-B594-46CB-6F42-F5F2518255E0}"/>
            </a:ext>
          </a:extLst>
        </xdr:cNvPr>
        <xdr:cNvSpPr txBox="1"/>
      </xdr:nvSpPr>
      <xdr:spPr>
        <a:xfrm>
          <a:off x="7852434" y="1114247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15</xdr:row>
      <xdr:rowOff>4794</xdr:rowOff>
    </xdr:from>
    <xdr:to>
      <xdr:col>118</xdr:col>
      <xdr:colOff>69490</xdr:colOff>
      <xdr:row>19</xdr:row>
      <xdr:rowOff>4793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8C7EAA3-0457-ACF4-25FE-E315E46D029B}"/>
            </a:ext>
          </a:extLst>
        </xdr:cNvPr>
        <xdr:cNvSpPr txBox="1"/>
      </xdr:nvSpPr>
      <xdr:spPr>
        <a:xfrm>
          <a:off x="8130396" y="889002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1</xdr:colOff>
      <xdr:row>18</xdr:row>
      <xdr:rowOff>0</xdr:rowOff>
    </xdr:from>
    <xdr:to>
      <xdr:col>123</xdr:col>
      <xdr:colOff>0</xdr:colOff>
      <xdr:row>21</xdr:row>
      <xdr:rowOff>57508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BD26EE65-8675-7500-0CB1-338E0CD49331}"/>
            </a:ext>
          </a:extLst>
        </xdr:cNvPr>
        <xdr:cNvSpPr txBox="1"/>
      </xdr:nvSpPr>
      <xdr:spPr>
        <a:xfrm>
          <a:off x="8408359" y="105673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21</xdr:row>
      <xdr:rowOff>2</xdr:rowOff>
    </xdr:from>
    <xdr:to>
      <xdr:col>118</xdr:col>
      <xdr:colOff>69490</xdr:colOff>
      <xdr:row>25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8C99257-D0B0-DB52-DF65-2BA0A8E5F2D8}"/>
            </a:ext>
          </a:extLst>
        </xdr:cNvPr>
        <xdr:cNvSpPr txBox="1"/>
      </xdr:nvSpPr>
      <xdr:spPr>
        <a:xfrm>
          <a:off x="8130396" y="122926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113</xdr:col>
      <xdr:colOff>0</xdr:colOff>
      <xdr:row>23</xdr:row>
      <xdr:rowOff>2</xdr:rowOff>
    </xdr:from>
    <xdr:to>
      <xdr:col>115</xdr:col>
      <xdr:colOff>0</xdr:colOff>
      <xdr:row>27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02DC4CF-9273-F931-9AF7-320574B9F54F}"/>
            </a:ext>
          </a:extLst>
        </xdr:cNvPr>
        <xdr:cNvSpPr txBox="1"/>
      </xdr:nvSpPr>
      <xdr:spPr>
        <a:xfrm>
          <a:off x="7852434" y="134428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27</xdr:row>
      <xdr:rowOff>1</xdr:rowOff>
    </xdr:from>
    <xdr:to>
      <xdr:col>118</xdr:col>
      <xdr:colOff>69490</xdr:colOff>
      <xdr:row>30</xdr:row>
      <xdr:rowOff>57509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216D020-9C00-A271-37C7-6D9C3FE86FB5}"/>
            </a:ext>
          </a:extLst>
        </xdr:cNvPr>
        <xdr:cNvSpPr txBox="1"/>
      </xdr:nvSpPr>
      <xdr:spPr>
        <a:xfrm>
          <a:off x="8130396" y="1574322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125</xdr:col>
      <xdr:colOff>0</xdr:colOff>
      <xdr:row>25</xdr:row>
      <xdr:rowOff>2</xdr:rowOff>
    </xdr:from>
    <xdr:to>
      <xdr:col>127</xdr:col>
      <xdr:colOff>0</xdr:colOff>
      <xdr:row>29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6FA01D2-0A8C-14CC-4D08-58B0C6FDD7F1}"/>
            </a:ext>
          </a:extLst>
        </xdr:cNvPr>
        <xdr:cNvSpPr txBox="1"/>
      </xdr:nvSpPr>
      <xdr:spPr>
        <a:xfrm>
          <a:off x="8686321" y="1459304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1</xdr:colOff>
      <xdr:row>29</xdr:row>
      <xdr:rowOff>1</xdr:rowOff>
    </xdr:from>
    <xdr:to>
      <xdr:col>123</xdr:col>
      <xdr:colOff>0</xdr:colOff>
      <xdr:row>32</xdr:row>
      <xdr:rowOff>57509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A3FE45B-993A-0593-D262-B8B41DAB446B}"/>
            </a:ext>
          </a:extLst>
        </xdr:cNvPr>
        <xdr:cNvSpPr txBox="1"/>
      </xdr:nvSpPr>
      <xdr:spPr>
        <a:xfrm>
          <a:off x="8408359" y="1689341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31</xdr:row>
      <xdr:rowOff>2</xdr:rowOff>
    </xdr:from>
    <xdr:to>
      <xdr:col>118</xdr:col>
      <xdr:colOff>69490</xdr:colOff>
      <xdr:row>34</xdr:row>
      <xdr:rowOff>57509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5FD0AB37-4B02-B138-3A5C-7F530797E70F}"/>
            </a:ext>
          </a:extLst>
        </xdr:cNvPr>
        <xdr:cNvSpPr txBox="1"/>
      </xdr:nvSpPr>
      <xdr:spPr>
        <a:xfrm>
          <a:off x="8130396" y="1804360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35</xdr:row>
      <xdr:rowOff>2</xdr:rowOff>
    </xdr:from>
    <xdr:to>
      <xdr:col>118</xdr:col>
      <xdr:colOff>69490</xdr:colOff>
      <xdr:row>39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8C9B128-025E-6637-0C24-DD3DE721AAC3}"/>
            </a:ext>
          </a:extLst>
        </xdr:cNvPr>
        <xdr:cNvSpPr txBox="1"/>
      </xdr:nvSpPr>
      <xdr:spPr>
        <a:xfrm>
          <a:off x="8130396" y="2034398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1</xdr:colOff>
      <xdr:row>37</xdr:row>
      <xdr:rowOff>0</xdr:rowOff>
    </xdr:from>
    <xdr:to>
      <xdr:col>123</xdr:col>
      <xdr:colOff>0</xdr:colOff>
      <xdr:row>40</xdr:row>
      <xdr:rowOff>57508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9523907-08DC-5DEB-5DAD-3038AAD6ED55}"/>
            </a:ext>
          </a:extLst>
        </xdr:cNvPr>
        <xdr:cNvSpPr txBox="1"/>
      </xdr:nvSpPr>
      <xdr:spPr>
        <a:xfrm>
          <a:off x="8408359" y="2149415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39</xdr:row>
      <xdr:rowOff>2</xdr:rowOff>
    </xdr:from>
    <xdr:to>
      <xdr:col>118</xdr:col>
      <xdr:colOff>69490</xdr:colOff>
      <xdr:row>43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5797EC6-36B5-C68E-17DD-7846CF0A9D45}"/>
            </a:ext>
          </a:extLst>
        </xdr:cNvPr>
        <xdr:cNvSpPr txBox="1"/>
      </xdr:nvSpPr>
      <xdr:spPr>
        <a:xfrm>
          <a:off x="8130396" y="2264436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116</xdr:col>
      <xdr:colOff>69490</xdr:colOff>
      <xdr:row>43</xdr:row>
      <xdr:rowOff>1</xdr:rowOff>
    </xdr:from>
    <xdr:to>
      <xdr:col>118</xdr:col>
      <xdr:colOff>69490</xdr:colOff>
      <xdr:row>46</xdr:row>
      <xdr:rowOff>57509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62F066A-2BDF-1786-24F9-F74ED45ED835}"/>
            </a:ext>
          </a:extLst>
        </xdr:cNvPr>
        <xdr:cNvSpPr txBox="1"/>
      </xdr:nvSpPr>
      <xdr:spPr>
        <a:xfrm>
          <a:off x="8130396" y="249447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1</xdr:colOff>
      <xdr:row>45</xdr:row>
      <xdr:rowOff>2</xdr:rowOff>
    </xdr:from>
    <xdr:to>
      <xdr:col>123</xdr:col>
      <xdr:colOff>0</xdr:colOff>
      <xdr:row>49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010565F-E38E-F059-E48C-5CD4E2162E1A}"/>
            </a:ext>
          </a:extLst>
        </xdr:cNvPr>
        <xdr:cNvSpPr txBox="1"/>
      </xdr:nvSpPr>
      <xdr:spPr>
        <a:xfrm>
          <a:off x="8605521" y="264414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125</xdr:col>
      <xdr:colOff>0</xdr:colOff>
      <xdr:row>41</xdr:row>
      <xdr:rowOff>0</xdr:rowOff>
    </xdr:from>
    <xdr:to>
      <xdr:col>127</xdr:col>
      <xdr:colOff>0</xdr:colOff>
      <xdr:row>44</xdr:row>
      <xdr:rowOff>57508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C747FD7-63F5-06BE-DF30-1D847F42A909}"/>
            </a:ext>
          </a:extLst>
        </xdr:cNvPr>
        <xdr:cNvSpPr txBox="1"/>
      </xdr:nvSpPr>
      <xdr:spPr>
        <a:xfrm>
          <a:off x="8686321" y="2379453"/>
          <a:ext cx="138981" cy="230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117</xdr:col>
      <xdr:colOff>1</xdr:colOff>
      <xdr:row>47</xdr:row>
      <xdr:rowOff>2</xdr:rowOff>
    </xdr:from>
    <xdr:to>
      <xdr:col>119</xdr:col>
      <xdr:colOff>0</xdr:colOff>
      <xdr:row>51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C1485386-A87A-81D3-887F-D69C2117C680}"/>
            </a:ext>
          </a:extLst>
        </xdr:cNvPr>
        <xdr:cNvSpPr txBox="1"/>
      </xdr:nvSpPr>
      <xdr:spPr>
        <a:xfrm>
          <a:off x="8321041" y="276098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51</xdr:row>
      <xdr:rowOff>2</xdr:rowOff>
    </xdr:from>
    <xdr:to>
      <xdr:col>149</xdr:col>
      <xdr:colOff>0</xdr:colOff>
      <xdr:row>55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76CD19B-E543-9E11-E0E1-EA1A9D1458D2}"/>
            </a:ext>
          </a:extLst>
        </xdr:cNvPr>
        <xdr:cNvSpPr txBox="1"/>
      </xdr:nvSpPr>
      <xdr:spPr>
        <a:xfrm>
          <a:off x="10454641" y="299466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45</xdr:row>
      <xdr:rowOff>2</xdr:rowOff>
    </xdr:from>
    <xdr:to>
      <xdr:col>149</xdr:col>
      <xdr:colOff>0</xdr:colOff>
      <xdr:row>49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8478EB50-CA92-B432-E347-EDC24C1B95B0}"/>
            </a:ext>
          </a:extLst>
        </xdr:cNvPr>
        <xdr:cNvSpPr txBox="1"/>
      </xdr:nvSpPr>
      <xdr:spPr>
        <a:xfrm>
          <a:off x="10454641" y="264414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151</xdr:col>
      <xdr:colOff>1</xdr:colOff>
      <xdr:row>43</xdr:row>
      <xdr:rowOff>0</xdr:rowOff>
    </xdr:from>
    <xdr:to>
      <xdr:col>153</xdr:col>
      <xdr:colOff>0</xdr:colOff>
      <xdr:row>46</xdr:row>
      <xdr:rowOff>58418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41A05E1C-D5A0-BCC7-32B4-DE437EF00A8A}"/>
            </a:ext>
          </a:extLst>
        </xdr:cNvPr>
        <xdr:cNvSpPr txBox="1"/>
      </xdr:nvSpPr>
      <xdr:spPr>
        <a:xfrm>
          <a:off x="10739121" y="2527300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151</xdr:col>
      <xdr:colOff>1</xdr:colOff>
      <xdr:row>47</xdr:row>
      <xdr:rowOff>0</xdr:rowOff>
    </xdr:from>
    <xdr:to>
      <xdr:col>153</xdr:col>
      <xdr:colOff>0</xdr:colOff>
      <xdr:row>50</xdr:row>
      <xdr:rowOff>58418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B1EFA096-FA6E-4E31-DA02-619B00E2F2F7}"/>
            </a:ext>
          </a:extLst>
        </xdr:cNvPr>
        <xdr:cNvSpPr txBox="1"/>
      </xdr:nvSpPr>
      <xdr:spPr>
        <a:xfrm>
          <a:off x="10739121" y="2760980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1</xdr:colOff>
      <xdr:row>49</xdr:row>
      <xdr:rowOff>2</xdr:rowOff>
    </xdr:from>
    <xdr:to>
      <xdr:col>145</xdr:col>
      <xdr:colOff>0</xdr:colOff>
      <xdr:row>53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DD25F1C1-C222-B9D3-68BD-C3DE3182CEAB}"/>
            </a:ext>
          </a:extLst>
        </xdr:cNvPr>
        <xdr:cNvSpPr txBox="1"/>
      </xdr:nvSpPr>
      <xdr:spPr>
        <a:xfrm>
          <a:off x="10170161" y="287782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139</xdr:col>
      <xdr:colOff>1</xdr:colOff>
      <xdr:row>41</xdr:row>
      <xdr:rowOff>2</xdr:rowOff>
    </xdr:from>
    <xdr:to>
      <xdr:col>141</xdr:col>
      <xdr:colOff>0</xdr:colOff>
      <xdr:row>45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9B1D17B-B9FD-1FBC-2EBE-3A38E40FC61B}"/>
            </a:ext>
          </a:extLst>
        </xdr:cNvPr>
        <xdr:cNvSpPr txBox="1"/>
      </xdr:nvSpPr>
      <xdr:spPr>
        <a:xfrm>
          <a:off x="9885681" y="241046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1</xdr:colOff>
      <xdr:row>37</xdr:row>
      <xdr:rowOff>0</xdr:rowOff>
    </xdr:from>
    <xdr:to>
      <xdr:col>145</xdr:col>
      <xdr:colOff>0</xdr:colOff>
      <xdr:row>40</xdr:row>
      <xdr:rowOff>58418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DECCA98A-075D-3552-3E72-63FEAE0F6D88}"/>
            </a:ext>
          </a:extLst>
        </xdr:cNvPr>
        <xdr:cNvSpPr txBox="1"/>
      </xdr:nvSpPr>
      <xdr:spPr>
        <a:xfrm>
          <a:off x="10170161" y="2176780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0</xdr:colOff>
      <xdr:row>35</xdr:row>
      <xdr:rowOff>2</xdr:rowOff>
    </xdr:from>
    <xdr:to>
      <xdr:col>148</xdr:col>
      <xdr:colOff>71119</xdr:colOff>
      <xdr:row>39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FA96F448-0316-C3C0-0019-0C70B31A86E6}"/>
            </a:ext>
          </a:extLst>
        </xdr:cNvPr>
        <xdr:cNvSpPr txBox="1"/>
      </xdr:nvSpPr>
      <xdr:spPr>
        <a:xfrm>
          <a:off x="10454640" y="205994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39</xdr:row>
      <xdr:rowOff>0</xdr:rowOff>
    </xdr:from>
    <xdr:to>
      <xdr:col>149</xdr:col>
      <xdr:colOff>0</xdr:colOff>
      <xdr:row>42</xdr:row>
      <xdr:rowOff>58418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445BF53-E0FA-11E7-56F1-3B1F243571E3}"/>
            </a:ext>
          </a:extLst>
        </xdr:cNvPr>
        <xdr:cNvSpPr txBox="1"/>
      </xdr:nvSpPr>
      <xdr:spPr>
        <a:xfrm>
          <a:off x="10454641" y="2293620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0</xdr:colOff>
      <xdr:row>31</xdr:row>
      <xdr:rowOff>2</xdr:rowOff>
    </xdr:from>
    <xdr:to>
      <xdr:col>148</xdr:col>
      <xdr:colOff>71119</xdr:colOff>
      <xdr:row>35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99F6A1F5-DCA6-1B36-397B-957FB6C879A3}"/>
            </a:ext>
          </a:extLst>
        </xdr:cNvPr>
        <xdr:cNvSpPr txBox="1"/>
      </xdr:nvSpPr>
      <xdr:spPr>
        <a:xfrm>
          <a:off x="10454640" y="182626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27</xdr:row>
      <xdr:rowOff>2</xdr:rowOff>
    </xdr:from>
    <xdr:to>
      <xdr:col>149</xdr:col>
      <xdr:colOff>0</xdr:colOff>
      <xdr:row>31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29A5D9D-D238-4F37-6460-D6E16D2DBADB}"/>
            </a:ext>
          </a:extLst>
        </xdr:cNvPr>
        <xdr:cNvSpPr txBox="1"/>
      </xdr:nvSpPr>
      <xdr:spPr>
        <a:xfrm>
          <a:off x="10454641" y="159258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0</xdr:colOff>
      <xdr:row>29</xdr:row>
      <xdr:rowOff>2</xdr:rowOff>
    </xdr:from>
    <xdr:to>
      <xdr:col>144</xdr:col>
      <xdr:colOff>71119</xdr:colOff>
      <xdr:row>33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5A0604CE-351E-7487-A1C7-DAC690BBB5B2}"/>
            </a:ext>
          </a:extLst>
        </xdr:cNvPr>
        <xdr:cNvSpPr txBox="1"/>
      </xdr:nvSpPr>
      <xdr:spPr>
        <a:xfrm>
          <a:off x="10170160" y="170942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139</xdr:col>
      <xdr:colOff>0</xdr:colOff>
      <xdr:row>25</xdr:row>
      <xdr:rowOff>2</xdr:rowOff>
    </xdr:from>
    <xdr:to>
      <xdr:col>140</xdr:col>
      <xdr:colOff>71119</xdr:colOff>
      <xdr:row>29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E1C43A4C-2B62-5901-2457-90C783A8DD56}"/>
            </a:ext>
          </a:extLst>
        </xdr:cNvPr>
        <xdr:cNvSpPr txBox="1"/>
      </xdr:nvSpPr>
      <xdr:spPr>
        <a:xfrm>
          <a:off x="9885680" y="147574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1</xdr:colOff>
      <xdr:row>18</xdr:row>
      <xdr:rowOff>2</xdr:rowOff>
    </xdr:from>
    <xdr:to>
      <xdr:col>145</xdr:col>
      <xdr:colOff>0</xdr:colOff>
      <xdr:row>22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8F8241F-09E8-4184-75C2-FB9E9AEB7F3D}"/>
            </a:ext>
          </a:extLst>
        </xdr:cNvPr>
        <xdr:cNvSpPr txBox="1"/>
      </xdr:nvSpPr>
      <xdr:spPr>
        <a:xfrm>
          <a:off x="10170161" y="106680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15</xdr:row>
      <xdr:rowOff>2</xdr:rowOff>
    </xdr:from>
    <xdr:to>
      <xdr:col>149</xdr:col>
      <xdr:colOff>0</xdr:colOff>
      <xdr:row>19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902535F-41E8-F7F9-BC58-4D4E8578FD0D}"/>
            </a:ext>
          </a:extLst>
        </xdr:cNvPr>
        <xdr:cNvSpPr txBox="1"/>
      </xdr:nvSpPr>
      <xdr:spPr>
        <a:xfrm>
          <a:off x="10454641" y="89154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147</xdr:col>
      <xdr:colOff>1</xdr:colOff>
      <xdr:row>21</xdr:row>
      <xdr:rowOff>2</xdr:rowOff>
    </xdr:from>
    <xdr:to>
      <xdr:col>149</xdr:col>
      <xdr:colOff>0</xdr:colOff>
      <xdr:row>25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5BB04F8-8251-E0C8-E00C-B20CD8C76C7F}"/>
            </a:ext>
          </a:extLst>
        </xdr:cNvPr>
        <xdr:cNvSpPr txBox="1"/>
      </xdr:nvSpPr>
      <xdr:spPr>
        <a:xfrm>
          <a:off x="10454641" y="124206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151</xdr:col>
      <xdr:colOff>1</xdr:colOff>
      <xdr:row>19</xdr:row>
      <xdr:rowOff>2</xdr:rowOff>
    </xdr:from>
    <xdr:to>
      <xdr:col>153</xdr:col>
      <xdr:colOff>0</xdr:colOff>
      <xdr:row>23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4F2E081-6B02-E5C9-EB8A-1CF3C092BBD8}"/>
            </a:ext>
          </a:extLst>
        </xdr:cNvPr>
        <xdr:cNvSpPr txBox="1"/>
      </xdr:nvSpPr>
      <xdr:spPr>
        <a:xfrm>
          <a:off x="10739121" y="1125222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151</xdr:col>
      <xdr:colOff>0</xdr:colOff>
      <xdr:row>23</xdr:row>
      <xdr:rowOff>0</xdr:rowOff>
    </xdr:from>
    <xdr:to>
      <xdr:col>152</xdr:col>
      <xdr:colOff>71119</xdr:colOff>
      <xdr:row>26</xdr:row>
      <xdr:rowOff>58418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1593983-F51D-A4D7-895B-9141F24B5489}"/>
            </a:ext>
          </a:extLst>
        </xdr:cNvPr>
        <xdr:cNvSpPr txBox="1"/>
      </xdr:nvSpPr>
      <xdr:spPr>
        <a:xfrm>
          <a:off x="10739120" y="1358900"/>
          <a:ext cx="142239" cy="233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139290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F040C-E334-4971-8567-C6D134DAC946}"/>
            </a:ext>
          </a:extLst>
        </xdr:cNvPr>
        <xdr:cNvSpPr txBox="1"/>
      </xdr:nvSpPr>
      <xdr:spPr>
        <a:xfrm>
          <a:off x="6311490" y="1508760"/>
          <a:ext cx="10951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136797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12A27-3ED1-431B-ADF8-667D9ED785B6}"/>
            </a:ext>
          </a:extLst>
        </xdr:cNvPr>
        <xdr:cNvSpPr txBox="1"/>
      </xdr:nvSpPr>
      <xdr:spPr>
        <a:xfrm>
          <a:off x="7406640" y="234696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1247</xdr:colOff>
      <xdr:row>19</xdr:row>
      <xdr:rowOff>110435</xdr:rowOff>
    </xdr:from>
    <xdr:to>
      <xdr:col>12</xdr:col>
      <xdr:colOff>0</xdr:colOff>
      <xdr:row>21</xdr:row>
      <xdr:rowOff>110435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AED3BB-5673-4F3E-AFB8-CB77A24E515B}"/>
            </a:ext>
          </a:extLst>
        </xdr:cNvPr>
        <xdr:cNvSpPr txBox="1"/>
      </xdr:nvSpPr>
      <xdr:spPr>
        <a:xfrm>
          <a:off x="6790667" y="3295595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11043</xdr:rowOff>
    </xdr:from>
    <xdr:to>
      <xdr:col>25</xdr:col>
      <xdr:colOff>136797</xdr:colOff>
      <xdr:row>11</xdr:row>
      <xdr:rowOff>11043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31934C1-047E-49AB-B5F7-A87D73F8E9D8}"/>
            </a:ext>
          </a:extLst>
        </xdr:cNvPr>
        <xdr:cNvSpPr txBox="1"/>
      </xdr:nvSpPr>
      <xdr:spPr>
        <a:xfrm>
          <a:off x="15430500" y="1519803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136797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55FB91-1198-4ED3-84E0-B34713706E2F}"/>
            </a:ext>
          </a:extLst>
        </xdr:cNvPr>
        <xdr:cNvSpPr txBox="1"/>
      </xdr:nvSpPr>
      <xdr:spPr>
        <a:xfrm>
          <a:off x="14813280" y="234696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136797</xdr:colOff>
      <xdr:row>22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E1A346B-C6DF-444E-A8D8-CE4E6EF31CAF}"/>
            </a:ext>
          </a:extLst>
        </xdr:cNvPr>
        <xdr:cNvSpPr txBox="1"/>
      </xdr:nvSpPr>
      <xdr:spPr>
        <a:xfrm>
          <a:off x="15430500" y="335280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1247</xdr:colOff>
      <xdr:row>31</xdr:row>
      <xdr:rowOff>5521</xdr:rowOff>
    </xdr:from>
    <xdr:to>
      <xdr:col>12</xdr:col>
      <xdr:colOff>0</xdr:colOff>
      <xdr:row>33</xdr:row>
      <xdr:rowOff>5521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098B2C-C6F7-4F21-AB07-67400C25E972}"/>
            </a:ext>
          </a:extLst>
        </xdr:cNvPr>
        <xdr:cNvSpPr txBox="1"/>
      </xdr:nvSpPr>
      <xdr:spPr>
        <a:xfrm>
          <a:off x="6790667" y="5202361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5521</xdr:rowOff>
    </xdr:from>
    <xdr:to>
      <xdr:col>12</xdr:col>
      <xdr:colOff>136797</xdr:colOff>
      <xdr:row>38</xdr:row>
      <xdr:rowOff>5521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23E49C-31EA-45EF-87E0-1E2D5EF9F1E2}"/>
            </a:ext>
          </a:extLst>
        </xdr:cNvPr>
        <xdr:cNvSpPr txBox="1"/>
      </xdr:nvSpPr>
      <xdr:spPr>
        <a:xfrm>
          <a:off x="7406640" y="6040561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1247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C4ABB02-A27D-428B-AE83-704C75486D67}"/>
            </a:ext>
          </a:extLst>
        </xdr:cNvPr>
        <xdr:cNvSpPr txBox="1"/>
      </xdr:nvSpPr>
      <xdr:spPr>
        <a:xfrm>
          <a:off x="6790667" y="687324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136797</xdr:colOff>
      <xdr:row>34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62AB6C-8A63-40C9-9E65-B8971C8E00CC}"/>
            </a:ext>
          </a:extLst>
        </xdr:cNvPr>
        <xdr:cNvSpPr txBox="1"/>
      </xdr:nvSpPr>
      <xdr:spPr>
        <a:xfrm>
          <a:off x="15430500" y="536448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1246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24D124-E1A7-4B56-A3C6-AC680C469632}"/>
            </a:ext>
          </a:extLst>
        </xdr:cNvPr>
        <xdr:cNvSpPr txBox="1"/>
      </xdr:nvSpPr>
      <xdr:spPr>
        <a:xfrm>
          <a:off x="14814526" y="637032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25</xdr:col>
      <xdr:colOff>136797</xdr:colOff>
      <xdr:row>45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90738AF-7E94-432B-A702-C54AE3EEBA87}"/>
            </a:ext>
          </a:extLst>
        </xdr:cNvPr>
        <xdr:cNvSpPr txBox="1"/>
      </xdr:nvSpPr>
      <xdr:spPr>
        <a:xfrm>
          <a:off x="15430500" y="720852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1247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8EC701-F413-4AE6-8AD0-139608AB4AD5}"/>
            </a:ext>
          </a:extLst>
        </xdr:cNvPr>
        <xdr:cNvSpPr txBox="1"/>
      </xdr:nvSpPr>
      <xdr:spPr>
        <a:xfrm>
          <a:off x="14197307" y="435864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1247</xdr:colOff>
      <xdr:row>25</xdr:row>
      <xdr:rowOff>110435</xdr:rowOff>
    </xdr:from>
    <xdr:to>
      <xdr:col>14</xdr:col>
      <xdr:colOff>0</xdr:colOff>
      <xdr:row>27</xdr:row>
      <xdr:rowOff>110435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447FFF9-7982-484E-85D7-26012E2F961E}"/>
            </a:ext>
          </a:extLst>
        </xdr:cNvPr>
        <xdr:cNvSpPr txBox="1"/>
      </xdr:nvSpPr>
      <xdr:spPr>
        <a:xfrm>
          <a:off x="8025107" y="4301435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136797</xdr:colOff>
      <xdr:row>53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80C8E83-728A-4B18-A4D9-6153873E1FBE}"/>
            </a:ext>
          </a:extLst>
        </xdr:cNvPr>
        <xdr:cNvSpPr txBox="1"/>
      </xdr:nvSpPr>
      <xdr:spPr>
        <a:xfrm>
          <a:off x="6789420" y="854964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136797</xdr:colOff>
      <xdr:row>57</xdr:row>
      <xdr:rowOff>115956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A1962B-446E-42D8-A19C-D77AFCABA280}"/>
            </a:ext>
          </a:extLst>
        </xdr:cNvPr>
        <xdr:cNvSpPr txBox="1"/>
      </xdr:nvSpPr>
      <xdr:spPr>
        <a:xfrm>
          <a:off x="7406640" y="9387840"/>
          <a:ext cx="136797" cy="283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1247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49B61E-8B1C-4A69-9418-D3634BAE87E3}"/>
            </a:ext>
          </a:extLst>
        </xdr:cNvPr>
        <xdr:cNvSpPr txBox="1"/>
      </xdr:nvSpPr>
      <xdr:spPr>
        <a:xfrm>
          <a:off x="6790667" y="1039368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53</xdr:row>
      <xdr:rowOff>11043</xdr:rowOff>
    </xdr:from>
    <xdr:to>
      <xdr:col>25</xdr:col>
      <xdr:colOff>136797</xdr:colOff>
      <xdr:row>55</xdr:row>
      <xdr:rowOff>11043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DC06AC-6DC3-4508-A9E0-54E3941EEC01}"/>
            </a:ext>
          </a:extLst>
        </xdr:cNvPr>
        <xdr:cNvSpPr txBox="1"/>
      </xdr:nvSpPr>
      <xdr:spPr>
        <a:xfrm>
          <a:off x="15430500" y="8895963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1246</xdr:colOff>
      <xdr:row>58</xdr:row>
      <xdr:rowOff>1</xdr:rowOff>
    </xdr:from>
    <xdr:to>
      <xdr:col>25</xdr:col>
      <xdr:colOff>0</xdr:colOff>
      <xdr:row>60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25D5B0B-A46A-4C3E-9857-A8FAF41B764C}"/>
            </a:ext>
          </a:extLst>
        </xdr:cNvPr>
        <xdr:cNvSpPr txBox="1"/>
      </xdr:nvSpPr>
      <xdr:spPr>
        <a:xfrm>
          <a:off x="14814526" y="9723121"/>
          <a:ext cx="615974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1247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672B38B-A48D-44FE-9124-B007CA38CA5D}"/>
            </a:ext>
          </a:extLst>
        </xdr:cNvPr>
        <xdr:cNvSpPr txBox="1"/>
      </xdr:nvSpPr>
      <xdr:spPr>
        <a:xfrm>
          <a:off x="15431747" y="1072896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1247</xdr:colOff>
      <xdr:row>70</xdr:row>
      <xdr:rowOff>11043</xdr:rowOff>
    </xdr:from>
    <xdr:to>
      <xdr:col>24</xdr:col>
      <xdr:colOff>0</xdr:colOff>
      <xdr:row>72</xdr:row>
      <xdr:rowOff>11043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1E9E2EA-C6D7-403B-A1BD-53144F2E1381}"/>
            </a:ext>
          </a:extLst>
        </xdr:cNvPr>
        <xdr:cNvSpPr txBox="1"/>
      </xdr:nvSpPr>
      <xdr:spPr>
        <a:xfrm>
          <a:off x="14197307" y="11745843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68</xdr:row>
      <xdr:rowOff>0</xdr:rowOff>
    </xdr:from>
    <xdr:to>
      <xdr:col>13</xdr:col>
      <xdr:colOff>136797</xdr:colOff>
      <xdr:row>70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FCA53AD-AACF-422F-B044-CAAEFF84DF94}"/>
            </a:ext>
          </a:extLst>
        </xdr:cNvPr>
        <xdr:cNvSpPr txBox="1"/>
      </xdr:nvSpPr>
      <xdr:spPr>
        <a:xfrm>
          <a:off x="8023860" y="1139952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136797</xdr:colOff>
      <xdr:row>76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5AC8897-A94D-401F-A3B9-9F2DE2178A7E}"/>
            </a:ext>
          </a:extLst>
        </xdr:cNvPr>
        <xdr:cNvSpPr txBox="1"/>
      </xdr:nvSpPr>
      <xdr:spPr>
        <a:xfrm>
          <a:off x="6789420" y="1240536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1246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BAC8BB1-A17C-49EA-AC5D-B348F7930FC3}"/>
            </a:ext>
          </a:extLst>
        </xdr:cNvPr>
        <xdr:cNvSpPr txBox="1"/>
      </xdr:nvSpPr>
      <xdr:spPr>
        <a:xfrm>
          <a:off x="7407886" y="1341120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1247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5160832-C8E3-41A1-8E0B-FC6F4C506DEB}"/>
            </a:ext>
          </a:extLst>
        </xdr:cNvPr>
        <xdr:cNvSpPr txBox="1"/>
      </xdr:nvSpPr>
      <xdr:spPr>
        <a:xfrm>
          <a:off x="15431747" y="1274064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1246</xdr:colOff>
      <xdr:row>82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4DA0C52-71C7-4D5A-91DF-F50A3312CCD4}"/>
            </a:ext>
          </a:extLst>
        </xdr:cNvPr>
        <xdr:cNvSpPr txBox="1"/>
      </xdr:nvSpPr>
      <xdr:spPr>
        <a:xfrm>
          <a:off x="14814526" y="1374648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1247</xdr:colOff>
      <xdr:row>85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B36E32A-3A0F-48E0-8388-8BC1A11346CF}"/>
            </a:ext>
          </a:extLst>
        </xdr:cNvPr>
        <xdr:cNvSpPr txBox="1"/>
      </xdr:nvSpPr>
      <xdr:spPr>
        <a:xfrm>
          <a:off x="6790667" y="1424940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25</xdr:col>
      <xdr:colOff>136797</xdr:colOff>
      <xdr:row>89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23F5C58-2B47-45B1-A39E-43CFFA4E6732}"/>
            </a:ext>
          </a:extLst>
        </xdr:cNvPr>
        <xdr:cNvSpPr txBox="1"/>
      </xdr:nvSpPr>
      <xdr:spPr>
        <a:xfrm>
          <a:off x="15430500" y="1458468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069B1DE-8238-43F3-9DAC-C5F0ABB77089}"/>
            </a:ext>
          </a:extLst>
        </xdr:cNvPr>
        <xdr:cNvSpPr txBox="1"/>
      </xdr:nvSpPr>
      <xdr:spPr>
        <a:xfrm>
          <a:off x="29627807" y="150876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1246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7FC0D00E-9886-432D-A934-37CC4CBCF305}"/>
            </a:ext>
          </a:extLst>
        </xdr:cNvPr>
        <xdr:cNvSpPr txBox="1"/>
      </xdr:nvSpPr>
      <xdr:spPr>
        <a:xfrm>
          <a:off x="30245026" y="234696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1246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907D607-5F2F-4813-A693-F14FF7E66A60}"/>
            </a:ext>
          </a:extLst>
        </xdr:cNvPr>
        <xdr:cNvSpPr txBox="1"/>
      </xdr:nvSpPr>
      <xdr:spPr>
        <a:xfrm>
          <a:off x="38268886" y="150876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61</xdr:col>
      <xdr:colOff>136797</xdr:colOff>
      <xdr:row>16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BFB9E00-6747-4472-8E54-B14B66945B58}"/>
            </a:ext>
          </a:extLst>
        </xdr:cNvPr>
        <xdr:cNvSpPr txBox="1"/>
      </xdr:nvSpPr>
      <xdr:spPr>
        <a:xfrm>
          <a:off x="37650420" y="234696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54EFBC7-6A7C-4243-9DB4-55D8620D988D}"/>
            </a:ext>
          </a:extLst>
        </xdr:cNvPr>
        <xdr:cNvSpPr txBox="1"/>
      </xdr:nvSpPr>
      <xdr:spPr>
        <a:xfrm>
          <a:off x="29627807" y="335280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1246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8717EE3-5C62-4946-BFEA-93C4E34D5F40}"/>
            </a:ext>
          </a:extLst>
        </xdr:cNvPr>
        <xdr:cNvSpPr txBox="1"/>
      </xdr:nvSpPr>
      <xdr:spPr>
        <a:xfrm>
          <a:off x="38268886" y="335280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60</xdr:col>
      <xdr:colOff>136797</xdr:colOff>
      <xdr:row>28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A26ED86-595D-41FA-8312-4F3806A69D57}"/>
            </a:ext>
          </a:extLst>
        </xdr:cNvPr>
        <xdr:cNvSpPr txBox="1"/>
      </xdr:nvSpPr>
      <xdr:spPr>
        <a:xfrm>
          <a:off x="37033200" y="435864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50</xdr:col>
      <xdr:colOff>136797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3FC1A72-E446-4886-9D8D-EA274226ED2F}"/>
            </a:ext>
          </a:extLst>
        </xdr:cNvPr>
        <xdr:cNvSpPr txBox="1"/>
      </xdr:nvSpPr>
      <xdr:spPr>
        <a:xfrm>
          <a:off x="30861000" y="435864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CA60204-88A1-48B1-A311-A462566C6B57}"/>
            </a:ext>
          </a:extLst>
        </xdr:cNvPr>
        <xdr:cNvSpPr txBox="1"/>
      </xdr:nvSpPr>
      <xdr:spPr>
        <a:xfrm>
          <a:off x="29627807" y="519684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1246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6262CDC-4F5D-4F80-8724-70342B464A77}"/>
            </a:ext>
          </a:extLst>
        </xdr:cNvPr>
        <xdr:cNvSpPr txBox="1"/>
      </xdr:nvSpPr>
      <xdr:spPr>
        <a:xfrm>
          <a:off x="30245026" y="603504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62</xdr:col>
      <xdr:colOff>136797</xdr:colOff>
      <xdr:row>34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5E4F1F8-5917-4596-9FC1-0262EAE3A573}"/>
            </a:ext>
          </a:extLst>
        </xdr:cNvPr>
        <xdr:cNvSpPr txBox="1"/>
      </xdr:nvSpPr>
      <xdr:spPr>
        <a:xfrm>
          <a:off x="38267640" y="536448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1247</xdr:colOff>
      <xdr:row>38</xdr:row>
      <xdr:rowOff>0</xdr:rowOff>
    </xdr:from>
    <xdr:to>
      <xdr:col>62</xdr:col>
      <xdr:colOff>0</xdr:colOff>
      <xdr:row>40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E3D1034-4BB1-48DA-AE9D-018C6AD854AE}"/>
            </a:ext>
          </a:extLst>
        </xdr:cNvPr>
        <xdr:cNvSpPr txBox="1"/>
      </xdr:nvSpPr>
      <xdr:spPr>
        <a:xfrm>
          <a:off x="37651667" y="637032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41</xdr:row>
      <xdr:rowOff>5522</xdr:rowOff>
    </xdr:from>
    <xdr:to>
      <xdr:col>49</xdr:col>
      <xdr:colOff>0</xdr:colOff>
      <xdr:row>43</xdr:row>
      <xdr:rowOff>5522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671E4F0-FED0-4335-B27D-85BE0CF4D6F3}"/>
            </a:ext>
          </a:extLst>
        </xdr:cNvPr>
        <xdr:cNvSpPr txBox="1"/>
      </xdr:nvSpPr>
      <xdr:spPr>
        <a:xfrm>
          <a:off x="29627807" y="6878762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110435</xdr:rowOff>
    </xdr:from>
    <xdr:to>
      <xdr:col>62</xdr:col>
      <xdr:colOff>136797</xdr:colOff>
      <xdr:row>44</xdr:row>
      <xdr:rowOff>110435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05815D3-4C56-4730-8554-B33E25DC423A}"/>
            </a:ext>
          </a:extLst>
        </xdr:cNvPr>
        <xdr:cNvSpPr txBox="1"/>
      </xdr:nvSpPr>
      <xdr:spPr>
        <a:xfrm>
          <a:off x="38267640" y="7151315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51</xdr:row>
      <xdr:rowOff>11043</xdr:rowOff>
    </xdr:from>
    <xdr:to>
      <xdr:col>49</xdr:col>
      <xdr:colOff>0</xdr:colOff>
      <xdr:row>53</xdr:row>
      <xdr:rowOff>11043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5FE510C-0CF9-4D01-875E-26705540186F}"/>
            </a:ext>
          </a:extLst>
        </xdr:cNvPr>
        <xdr:cNvSpPr txBox="1"/>
      </xdr:nvSpPr>
      <xdr:spPr>
        <a:xfrm>
          <a:off x="29627807" y="8560683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1246</xdr:colOff>
      <xdr:row>53</xdr:row>
      <xdr:rowOff>0</xdr:rowOff>
    </xdr:from>
    <xdr:to>
      <xdr:col>63</xdr:col>
      <xdr:colOff>0</xdr:colOff>
      <xdr:row>55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CBD4391-DCB7-4020-9D9C-974297E4F720}"/>
            </a:ext>
          </a:extLst>
        </xdr:cNvPr>
        <xdr:cNvSpPr txBox="1"/>
      </xdr:nvSpPr>
      <xdr:spPr>
        <a:xfrm>
          <a:off x="38268886" y="888492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57</xdr:row>
      <xdr:rowOff>115956</xdr:rowOff>
    </xdr:from>
    <xdr:to>
      <xdr:col>61</xdr:col>
      <xdr:colOff>136797</xdr:colOff>
      <xdr:row>59</xdr:row>
      <xdr:rowOff>115956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8AF8804-5A7A-4858-B254-2A550EE5A6F6}"/>
            </a:ext>
          </a:extLst>
        </xdr:cNvPr>
        <xdr:cNvSpPr txBox="1"/>
      </xdr:nvSpPr>
      <xdr:spPr>
        <a:xfrm>
          <a:off x="37650420" y="9671436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136797</xdr:colOff>
      <xdr:row>57</xdr:row>
      <xdr:rowOff>115956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0F02605-6EDA-4AE9-B29D-BDCE63F70F02}"/>
            </a:ext>
          </a:extLst>
        </xdr:cNvPr>
        <xdr:cNvSpPr txBox="1"/>
      </xdr:nvSpPr>
      <xdr:spPr>
        <a:xfrm>
          <a:off x="30243780" y="9387840"/>
          <a:ext cx="136797" cy="283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6E7BA44-50AC-41BF-9360-034356745EF9}"/>
            </a:ext>
          </a:extLst>
        </xdr:cNvPr>
        <xdr:cNvSpPr txBox="1"/>
      </xdr:nvSpPr>
      <xdr:spPr>
        <a:xfrm>
          <a:off x="29627807" y="1039368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1246</xdr:colOff>
      <xdr:row>68</xdr:row>
      <xdr:rowOff>0</xdr:rowOff>
    </xdr:from>
    <xdr:to>
      <xdr:col>61</xdr:col>
      <xdr:colOff>0</xdr:colOff>
      <xdr:row>70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36B7DB1-048D-4B26-83C9-FC8FBF16DBAE}"/>
            </a:ext>
          </a:extLst>
        </xdr:cNvPr>
        <xdr:cNvSpPr txBox="1"/>
      </xdr:nvSpPr>
      <xdr:spPr>
        <a:xfrm>
          <a:off x="37034446" y="1139952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1247</xdr:colOff>
      <xdr:row>68</xdr:row>
      <xdr:rowOff>0</xdr:rowOff>
    </xdr:from>
    <xdr:to>
      <xdr:col>51</xdr:col>
      <xdr:colOff>0</xdr:colOff>
      <xdr:row>70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CF2E9A1-C831-46D3-8894-D86752451BFB}"/>
            </a:ext>
          </a:extLst>
        </xdr:cNvPr>
        <xdr:cNvSpPr txBox="1"/>
      </xdr:nvSpPr>
      <xdr:spPr>
        <a:xfrm>
          <a:off x="30862247" y="1139952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63</xdr:row>
      <xdr:rowOff>0</xdr:rowOff>
    </xdr:from>
    <xdr:to>
      <xdr:col>62</xdr:col>
      <xdr:colOff>136797</xdr:colOff>
      <xdr:row>65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0D5CC89-1E4F-44A2-A28C-D58EC7636272}"/>
            </a:ext>
          </a:extLst>
        </xdr:cNvPr>
        <xdr:cNvSpPr txBox="1"/>
      </xdr:nvSpPr>
      <xdr:spPr>
        <a:xfrm>
          <a:off x="38267640" y="1056132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74</xdr:row>
      <xdr:rowOff>0</xdr:rowOff>
    </xdr:from>
    <xdr:to>
      <xdr:col>49</xdr:col>
      <xdr:colOff>0</xdr:colOff>
      <xdr:row>76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9FD9D9C-9305-4FDA-A3F1-C34835DAE262}"/>
            </a:ext>
          </a:extLst>
        </xdr:cNvPr>
        <xdr:cNvSpPr txBox="1"/>
      </xdr:nvSpPr>
      <xdr:spPr>
        <a:xfrm>
          <a:off x="29627807" y="12405360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1246</xdr:colOff>
      <xdr:row>74</xdr:row>
      <xdr:rowOff>0</xdr:rowOff>
    </xdr:from>
    <xdr:to>
      <xdr:col>63</xdr:col>
      <xdr:colOff>0</xdr:colOff>
      <xdr:row>76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E52F480-8A02-4919-B477-25AD54135DC8}"/>
            </a:ext>
          </a:extLst>
        </xdr:cNvPr>
        <xdr:cNvSpPr txBox="1"/>
      </xdr:nvSpPr>
      <xdr:spPr>
        <a:xfrm>
          <a:off x="38268886" y="1240536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80</xdr:row>
      <xdr:rowOff>0</xdr:rowOff>
    </xdr:from>
    <xdr:to>
      <xdr:col>61</xdr:col>
      <xdr:colOff>136797</xdr:colOff>
      <xdr:row>82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C4E7595-3FC5-4C4B-B174-338623E7BE78}"/>
            </a:ext>
          </a:extLst>
        </xdr:cNvPr>
        <xdr:cNvSpPr txBox="1"/>
      </xdr:nvSpPr>
      <xdr:spPr>
        <a:xfrm>
          <a:off x="37650420" y="13411200"/>
          <a:ext cx="1367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1246</xdr:colOff>
      <xdr:row>80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10FD32E-52CE-4D1B-8984-D36597755F22}"/>
            </a:ext>
          </a:extLst>
        </xdr:cNvPr>
        <xdr:cNvSpPr txBox="1"/>
      </xdr:nvSpPr>
      <xdr:spPr>
        <a:xfrm>
          <a:off x="30245026" y="1341120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1247</xdr:colOff>
      <xdr:row>85</xdr:row>
      <xdr:rowOff>5522</xdr:rowOff>
    </xdr:from>
    <xdr:to>
      <xdr:col>49</xdr:col>
      <xdr:colOff>0</xdr:colOff>
      <xdr:row>87</xdr:row>
      <xdr:rowOff>5522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587B2C4-4CB4-4654-B01E-6C7A61AA23DE}"/>
            </a:ext>
          </a:extLst>
        </xdr:cNvPr>
        <xdr:cNvSpPr txBox="1"/>
      </xdr:nvSpPr>
      <xdr:spPr>
        <a:xfrm>
          <a:off x="29627807" y="14254922"/>
          <a:ext cx="615973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1246</xdr:colOff>
      <xdr:row>85</xdr:row>
      <xdr:rowOff>0</xdr:rowOff>
    </xdr:from>
    <xdr:to>
      <xdr:col>63</xdr:col>
      <xdr:colOff>0</xdr:colOff>
      <xdr:row>87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3DFC74F-8BB1-4A1F-BE10-31FE902E5422}"/>
            </a:ext>
          </a:extLst>
        </xdr:cNvPr>
        <xdr:cNvSpPr txBox="1"/>
      </xdr:nvSpPr>
      <xdr:spPr>
        <a:xfrm>
          <a:off x="38268886" y="14249400"/>
          <a:ext cx="615974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BF15C56-BFF8-499D-82D6-0E98447DB3D4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8C28515F-5957-40D5-BB2F-4B7ACE170279}"/>
            </a:ext>
          </a:extLst>
        </xdr:cNvPr>
        <xdr:cNvCxnSpPr/>
      </xdr:nvCxnSpPr>
      <xdr:spPr>
        <a:xfrm>
          <a:off x="617220" y="1475232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62</xdr:row>
      <xdr:rowOff>0</xdr:rowOff>
    </xdr:from>
    <xdr:to>
      <xdr:col>36</xdr:col>
      <xdr:colOff>0</xdr:colOff>
      <xdr:row>62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B06079B9-5514-45A8-A5CE-750019346CD5}"/>
            </a:ext>
          </a:extLst>
        </xdr:cNvPr>
        <xdr:cNvCxnSpPr/>
      </xdr:nvCxnSpPr>
      <xdr:spPr>
        <a:xfrm>
          <a:off x="18516600" y="1039368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21033828-79FC-47ED-8569-53F9CCE5BC11}"/>
            </a:ext>
          </a:extLst>
        </xdr:cNvPr>
        <xdr:cNvCxnSpPr/>
      </xdr:nvCxnSpPr>
      <xdr:spPr>
        <a:xfrm>
          <a:off x="23454360" y="1307592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</xdr:row>
      <xdr:rowOff>0</xdr:rowOff>
    </xdr:from>
    <xdr:to>
      <xdr:col>73</xdr:col>
      <xdr:colOff>0</xdr:colOff>
      <xdr:row>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56110D5B-04B1-4322-A80F-82120D13558C}"/>
            </a:ext>
          </a:extLst>
        </xdr:cNvPr>
        <xdr:cNvCxnSpPr/>
      </xdr:nvCxnSpPr>
      <xdr:spPr>
        <a:xfrm>
          <a:off x="41353740" y="134112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0</xdr:colOff>
      <xdr:row>72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62EB6346-6121-4C38-A314-FEAB076FBA41}"/>
            </a:ext>
          </a:extLst>
        </xdr:cNvPr>
        <xdr:cNvCxnSpPr/>
      </xdr:nvCxnSpPr>
      <xdr:spPr>
        <a:xfrm>
          <a:off x="41353740" y="1207008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89347-945D-412E-8AF5-BF7D86468FCF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DB1A42-2E8D-4C1D-AA5E-3D278CF41C9D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6350</xdr:rowOff>
    </xdr:from>
    <xdr:to>
      <xdr:col>12</xdr:col>
      <xdr:colOff>0</xdr:colOff>
      <xdr:row>20</xdr:row>
      <xdr:rowOff>6350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395240-3BB1-4041-A612-C878340A3050}"/>
            </a:ext>
          </a:extLst>
        </xdr:cNvPr>
        <xdr:cNvSpPr txBox="1"/>
      </xdr:nvSpPr>
      <xdr:spPr>
        <a:xfrm>
          <a:off x="6789420" y="302387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6350</xdr:rowOff>
    </xdr:from>
    <xdr:to>
      <xdr:col>26</xdr:col>
      <xdr:colOff>0</xdr:colOff>
      <xdr:row>11</xdr:row>
      <xdr:rowOff>6350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88EF25-59BA-45DD-83FA-DC8FCDD51D06}"/>
            </a:ext>
          </a:extLst>
        </xdr:cNvPr>
        <xdr:cNvSpPr txBox="1"/>
      </xdr:nvSpPr>
      <xdr:spPr>
        <a:xfrm>
          <a:off x="15430500" y="151511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14341F-5EE2-4092-A7B7-80AA6893668B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3678FF5-19D7-48C5-8DDC-7E9D3219DB98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7521D4-312A-4C36-9D5B-AC391F5B2309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06269AE-A3F2-4ECF-89CA-126BD360DAB5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A64A28-62CC-4030-B180-80DF2DA58468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CA791E-2C5F-4B6C-82D6-89B7E71D632C}"/>
            </a:ext>
          </a:extLst>
        </xdr:cNvPr>
        <xdr:cNvSpPr txBox="1"/>
      </xdr:nvSpPr>
      <xdr:spPr>
        <a:xfrm>
          <a:off x="74066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BD5AC8-8A83-42FC-9EA3-22C3083C9145}"/>
            </a:ext>
          </a:extLst>
        </xdr:cNvPr>
        <xdr:cNvSpPr txBox="1"/>
      </xdr:nvSpPr>
      <xdr:spPr>
        <a:xfrm>
          <a:off x="6789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7DA3F1F-8E0A-4091-A842-98D2930EDCF1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D77722-D445-428E-83D7-C2682B511FD1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8DB58AC-8FC1-4ACA-8714-F574D1369D06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D9CCB84-7D3C-4EF5-A82B-0BFC293920DA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DE1B95A-A6AF-43A9-87D7-86E85B440542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CB453C-DADC-4810-B7A3-0DBDC054061E}"/>
            </a:ext>
          </a:extLst>
        </xdr:cNvPr>
        <xdr:cNvSpPr txBox="1"/>
      </xdr:nvSpPr>
      <xdr:spPr>
        <a:xfrm>
          <a:off x="154305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0</xdr:colOff>
      <xdr:row>56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1542B2-15DE-47FB-B86E-0ECA6D7EB0A0}"/>
            </a:ext>
          </a:extLst>
        </xdr:cNvPr>
        <xdr:cNvSpPr txBox="1"/>
      </xdr:nvSpPr>
      <xdr:spPr>
        <a:xfrm>
          <a:off x="141960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9A97826-A14B-4175-93D1-782146DE45AC}"/>
            </a:ext>
          </a:extLst>
        </xdr:cNvPr>
        <xdr:cNvSpPr txBox="1"/>
      </xdr:nvSpPr>
      <xdr:spPr>
        <a:xfrm>
          <a:off x="6789420" y="7208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59295EF-1004-4158-B319-7A08B2464CEA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3245192-A60F-4420-A105-752CE2282C88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816D2DA-0615-4EC9-8C86-73A51157B500}"/>
            </a:ext>
          </a:extLst>
        </xdr:cNvPr>
        <xdr:cNvSpPr txBox="1"/>
      </xdr:nvSpPr>
      <xdr:spPr>
        <a:xfrm>
          <a:off x="80238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3CB46CB-725D-4DD6-B9FF-960480A37066}"/>
            </a:ext>
          </a:extLst>
        </xdr:cNvPr>
        <xdr:cNvSpPr txBox="1"/>
      </xdr:nvSpPr>
      <xdr:spPr>
        <a:xfrm>
          <a:off x="740664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8F413A7-6ADF-4075-BA68-3798F4110E77}"/>
            </a:ext>
          </a:extLst>
        </xdr:cNvPr>
        <xdr:cNvSpPr txBox="1"/>
      </xdr:nvSpPr>
      <xdr:spPr>
        <a:xfrm>
          <a:off x="6789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69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1021B1A-C160-41BA-BCE0-0904A9436A15}"/>
            </a:ext>
          </a:extLst>
        </xdr:cNvPr>
        <xdr:cNvSpPr txBox="1"/>
      </xdr:nvSpPr>
      <xdr:spPr>
        <a:xfrm>
          <a:off x="6789420" y="11567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5B71B45-458E-4079-9FBF-B082DCA06B3F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1E4E803-D96F-4EF8-BA93-91F90487E109}"/>
            </a:ext>
          </a:extLst>
        </xdr:cNvPr>
        <xdr:cNvSpPr txBox="1"/>
      </xdr:nvSpPr>
      <xdr:spPr>
        <a:xfrm>
          <a:off x="148132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85B199B-3F64-459B-ACA2-E844489180AD}"/>
            </a:ext>
          </a:extLst>
        </xdr:cNvPr>
        <xdr:cNvSpPr txBox="1"/>
      </xdr:nvSpPr>
      <xdr:spPr>
        <a:xfrm>
          <a:off x="1543050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6774D4C-82C5-4529-9CE1-6881F1811C9F}"/>
            </a:ext>
          </a:extLst>
        </xdr:cNvPr>
        <xdr:cNvSpPr txBox="1"/>
      </xdr:nvSpPr>
      <xdr:spPr>
        <a:xfrm>
          <a:off x="1481328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2EAA589-2EC6-4BF1-9B60-5B13F3201E8C}"/>
            </a:ext>
          </a:extLst>
        </xdr:cNvPr>
        <xdr:cNvSpPr txBox="1"/>
      </xdr:nvSpPr>
      <xdr:spPr>
        <a:xfrm>
          <a:off x="148132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52</xdr:row>
      <xdr:rowOff>0</xdr:rowOff>
    </xdr:from>
    <xdr:to>
      <xdr:col>36</xdr:col>
      <xdr:colOff>0</xdr:colOff>
      <xdr:row>52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BD58444-951D-43F0-99E4-D79E57CDA2BE}"/>
            </a:ext>
          </a:extLst>
        </xdr:cNvPr>
        <xdr:cNvCxnSpPr/>
      </xdr:nvCxnSpPr>
      <xdr:spPr>
        <a:xfrm>
          <a:off x="18516600" y="871728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FA6BEC4-EFD2-43BD-A6D3-465EABE58573}"/>
            </a:ext>
          </a:extLst>
        </xdr:cNvPr>
        <xdr:cNvCxnSpPr/>
      </xdr:nvCxnSpPr>
      <xdr:spPr>
        <a:xfrm>
          <a:off x="18516600" y="1072896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0BAC7CA-32F3-4A89-ADD9-FD77AC7C8BDA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73CD873-2D46-4A3B-8DA6-5F37D19440F2}"/>
            </a:ext>
          </a:extLst>
        </xdr:cNvPr>
        <xdr:cNvSpPr txBox="1"/>
      </xdr:nvSpPr>
      <xdr:spPr>
        <a:xfrm>
          <a:off x="61722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07FAA7C-E893-4094-8990-667861BE9795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B34215C-6DE8-46B5-9403-0411AADB5BCD}"/>
            </a:ext>
          </a:extLst>
        </xdr:cNvPr>
        <xdr:cNvSpPr txBox="1"/>
      </xdr:nvSpPr>
      <xdr:spPr>
        <a:xfrm>
          <a:off x="1604772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A014B9E-728D-44C4-9C62-8EE24B0E7CFE}"/>
            </a:ext>
          </a:extLst>
        </xdr:cNvPr>
        <xdr:cNvSpPr txBox="1"/>
      </xdr:nvSpPr>
      <xdr:spPr>
        <a:xfrm>
          <a:off x="617220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5833022-BA1E-47AA-80A1-C17C39017028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D435585-CB91-4E05-A174-0410AC40EE19}"/>
            </a:ext>
          </a:extLst>
        </xdr:cNvPr>
        <xdr:cNvSpPr txBox="1"/>
      </xdr:nvSpPr>
      <xdr:spPr>
        <a:xfrm>
          <a:off x="160477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162638D-327E-4695-832C-9AD59D02AC22}"/>
            </a:ext>
          </a:extLst>
        </xdr:cNvPr>
        <xdr:cNvSpPr txBox="1"/>
      </xdr:nvSpPr>
      <xdr:spPr>
        <a:xfrm>
          <a:off x="160477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FBB998B-8C2F-4AB1-9A4A-DEC621E52EB4}"/>
            </a:ext>
          </a:extLst>
        </xdr:cNvPr>
        <xdr:cNvSpPr txBox="1"/>
      </xdr:nvSpPr>
      <xdr:spPr>
        <a:xfrm>
          <a:off x="160477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F2926B7-77EE-414A-A182-E66A3C3C1B6D}"/>
            </a:ext>
          </a:extLst>
        </xdr:cNvPr>
        <xdr:cNvSpPr txBox="1"/>
      </xdr:nvSpPr>
      <xdr:spPr>
        <a:xfrm>
          <a:off x="160477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6425608-E0CA-4267-B188-729A9CD56795}"/>
            </a:ext>
          </a:extLst>
        </xdr:cNvPr>
        <xdr:cNvSpPr txBox="1"/>
      </xdr:nvSpPr>
      <xdr:spPr>
        <a:xfrm>
          <a:off x="6172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F0DD78A-FDF0-481F-83B1-B9C259DDD552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14A5F97-73CC-408F-8E88-94655517163E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4000DC0-576D-403C-9CC2-0F5C111A059F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65442A0-C133-441C-BBFB-2AFA76C8D564}"/>
            </a:ext>
          </a:extLst>
        </xdr:cNvPr>
        <xdr:cNvSpPr txBox="1"/>
      </xdr:nvSpPr>
      <xdr:spPr>
        <a:xfrm>
          <a:off x="160477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9720358-DDD7-47A6-98E9-BF8CF50CF0FC}"/>
            </a:ext>
          </a:extLst>
        </xdr:cNvPr>
        <xdr:cNvSpPr txBox="1"/>
      </xdr:nvSpPr>
      <xdr:spPr>
        <a:xfrm>
          <a:off x="160477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9C6A453-2910-426D-970F-7F3463DAF03F}"/>
            </a:ext>
          </a:extLst>
        </xdr:cNvPr>
        <xdr:cNvSpPr txBox="1"/>
      </xdr:nvSpPr>
      <xdr:spPr>
        <a:xfrm>
          <a:off x="160477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F2A975A-B7CE-4BE4-A01A-34F55AD509A5}"/>
            </a:ext>
          </a:extLst>
        </xdr:cNvPr>
        <xdr:cNvSpPr txBox="1"/>
      </xdr:nvSpPr>
      <xdr:spPr>
        <a:xfrm>
          <a:off x="160477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D2DDCBF-7B72-4A0C-98A0-8E71269FD924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9415F46-F865-45D7-BD9D-B09E9FE4B91F}"/>
            </a:ext>
          </a:extLst>
        </xdr:cNvPr>
        <xdr:cNvSpPr txBox="1"/>
      </xdr:nvSpPr>
      <xdr:spPr>
        <a:xfrm>
          <a:off x="61722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E6206CA-3B39-4358-A123-EC144D50693F}"/>
            </a:ext>
          </a:extLst>
        </xdr:cNvPr>
        <xdr:cNvSpPr txBox="1"/>
      </xdr:nvSpPr>
      <xdr:spPr>
        <a:xfrm>
          <a:off x="160477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AA4E565-D7D2-4024-A212-5B46AA5CBC9B}"/>
            </a:ext>
          </a:extLst>
        </xdr:cNvPr>
        <xdr:cNvSpPr txBox="1"/>
      </xdr:nvSpPr>
      <xdr:spPr>
        <a:xfrm>
          <a:off x="160477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48559E7-12EC-44BE-B08C-35247316BB0A}"/>
            </a:ext>
          </a:extLst>
        </xdr:cNvPr>
        <xdr:cNvSpPr txBox="1"/>
      </xdr:nvSpPr>
      <xdr:spPr>
        <a:xfrm>
          <a:off x="61722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E1F5231B-FEE5-443E-B1B0-D9CD02DBB05A}"/>
            </a:ext>
          </a:extLst>
        </xdr:cNvPr>
        <xdr:cNvSpPr txBox="1"/>
      </xdr:nvSpPr>
      <xdr:spPr>
        <a:xfrm>
          <a:off x="61722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8D6B25D-FE75-4B52-84AB-887A1807AC76}"/>
            </a:ext>
          </a:extLst>
        </xdr:cNvPr>
        <xdr:cNvSpPr txBox="1"/>
      </xdr:nvSpPr>
      <xdr:spPr>
        <a:xfrm>
          <a:off x="61722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11</xdr:col>
      <xdr:colOff>0</xdr:colOff>
      <xdr:row>64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7F76669-A02B-43B4-86AA-DF9A7D982787}"/>
            </a:ext>
          </a:extLst>
        </xdr:cNvPr>
        <xdr:cNvSpPr txBox="1"/>
      </xdr:nvSpPr>
      <xdr:spPr>
        <a:xfrm>
          <a:off x="617220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D1F1C69-3EF4-4FEE-8D99-D06B7ED3A00B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1C1F449-144B-4878-A92F-2B48D84B65B6}"/>
            </a:ext>
          </a:extLst>
        </xdr:cNvPr>
        <xdr:cNvSpPr txBox="1"/>
      </xdr:nvSpPr>
      <xdr:spPr>
        <a:xfrm>
          <a:off x="160477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FE7218A9-1954-459B-A7FB-E876E04778A3}"/>
            </a:ext>
          </a:extLst>
        </xdr:cNvPr>
        <xdr:cNvSpPr txBox="1"/>
      </xdr:nvSpPr>
      <xdr:spPr>
        <a:xfrm>
          <a:off x="160477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EEE2FB3-1376-40A9-852C-93554B5CB7C5}"/>
            </a:ext>
          </a:extLst>
        </xdr:cNvPr>
        <xdr:cNvSpPr txBox="1"/>
      </xdr:nvSpPr>
      <xdr:spPr>
        <a:xfrm>
          <a:off x="1604772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11</xdr:col>
      <xdr:colOff>0</xdr:colOff>
      <xdr:row>68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CFDD0BE-534D-4B05-8076-618B54AA0A1D}"/>
            </a:ext>
          </a:extLst>
        </xdr:cNvPr>
        <xdr:cNvSpPr txBox="1"/>
      </xdr:nvSpPr>
      <xdr:spPr>
        <a:xfrm>
          <a:off x="61722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520D78F-3EF3-448A-B7D4-75954C027AE5}"/>
            </a:ext>
          </a:extLst>
        </xdr:cNvPr>
        <xdr:cNvSpPr txBox="1"/>
      </xdr:nvSpPr>
      <xdr:spPr>
        <a:xfrm>
          <a:off x="61722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8EFFBB9-CB04-452F-B3CB-748526C6C4F2}"/>
            </a:ext>
          </a:extLst>
        </xdr:cNvPr>
        <xdr:cNvCxnSpPr/>
      </xdr:nvCxnSpPr>
      <xdr:spPr>
        <a:xfrm>
          <a:off x="617220" y="1911096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162</xdr:row>
      <xdr:rowOff>0</xdr:rowOff>
    </xdr:from>
    <xdr:to>
      <xdr:col>7</xdr:col>
      <xdr:colOff>0</xdr:colOff>
      <xdr:row>162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D585283-E9DE-4948-9DAA-EC2375E5B180}"/>
            </a:ext>
          </a:extLst>
        </xdr:cNvPr>
        <xdr:cNvCxnSpPr/>
      </xdr:nvCxnSpPr>
      <xdr:spPr>
        <a:xfrm>
          <a:off x="617220" y="2715768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136</xdr:row>
      <xdr:rowOff>0</xdr:rowOff>
    </xdr:from>
    <xdr:to>
      <xdr:col>36</xdr:col>
      <xdr:colOff>1</xdr:colOff>
      <xdr:row>136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1A6652D-34F4-44FE-A28F-244AAB51F37C}"/>
            </a:ext>
          </a:extLst>
        </xdr:cNvPr>
        <xdr:cNvCxnSpPr/>
      </xdr:nvCxnSpPr>
      <xdr:spPr>
        <a:xfrm>
          <a:off x="18516600" y="22799040"/>
          <a:ext cx="370332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185615</xdr:colOff>
      <xdr:row>174</xdr:row>
      <xdr:rowOff>0</xdr:rowOff>
    </xdr:from>
    <xdr:to>
      <xdr:col>44</xdr:col>
      <xdr:colOff>0</xdr:colOff>
      <xdr:row>174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9CED820-C168-451B-8A4E-F8725BA6184D}"/>
            </a:ext>
          </a:extLst>
        </xdr:cNvPr>
        <xdr:cNvCxnSpPr/>
      </xdr:nvCxnSpPr>
      <xdr:spPr>
        <a:xfrm>
          <a:off x="23022755" y="29169360"/>
          <a:ext cx="41349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185615</xdr:colOff>
      <xdr:row>126</xdr:row>
      <xdr:rowOff>0</xdr:rowOff>
    </xdr:from>
    <xdr:to>
      <xdr:col>73</xdr:col>
      <xdr:colOff>0</xdr:colOff>
      <xdr:row>126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F2B8D88-EDA0-458C-8770-4F6752C97F9D}"/>
            </a:ext>
          </a:extLst>
        </xdr:cNvPr>
        <xdr:cNvCxnSpPr/>
      </xdr:nvCxnSpPr>
      <xdr:spPr>
        <a:xfrm>
          <a:off x="40922135" y="21122640"/>
          <a:ext cx="41349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86</xdr:row>
      <xdr:rowOff>0</xdr:rowOff>
    </xdr:from>
    <xdr:to>
      <xdr:col>36</xdr:col>
      <xdr:colOff>0</xdr:colOff>
      <xdr:row>86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DFC2D3-ED70-43CB-B896-670C8533FFE6}"/>
            </a:ext>
          </a:extLst>
        </xdr:cNvPr>
        <xdr:cNvCxnSpPr/>
      </xdr:nvCxnSpPr>
      <xdr:spPr>
        <a:xfrm>
          <a:off x="18516600" y="1441704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184149</xdr:colOff>
      <xdr:row>139</xdr:row>
      <xdr:rowOff>101600</xdr:rowOff>
    </xdr:from>
    <xdr:to>
      <xdr:col>7</xdr:col>
      <xdr:colOff>0</xdr:colOff>
      <xdr:row>139</xdr:row>
      <xdr:rowOff>101600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5E20CA2-284A-43CF-B86B-8A3AE28034FD}"/>
            </a:ext>
          </a:extLst>
        </xdr:cNvPr>
        <xdr:cNvCxnSpPr/>
      </xdr:nvCxnSpPr>
      <xdr:spPr>
        <a:xfrm>
          <a:off x="184149" y="23403560"/>
          <a:ext cx="413639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1465</xdr:colOff>
      <xdr:row>164</xdr:row>
      <xdr:rowOff>0</xdr:rowOff>
    </xdr:from>
    <xdr:to>
      <xdr:col>73</xdr:col>
      <xdr:colOff>0</xdr:colOff>
      <xdr:row>164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1A478D-BCAB-4D1E-A329-D392C311AF82}"/>
            </a:ext>
          </a:extLst>
        </xdr:cNvPr>
        <xdr:cNvCxnSpPr/>
      </xdr:nvCxnSpPr>
      <xdr:spPr>
        <a:xfrm>
          <a:off x="41355205" y="27492960"/>
          <a:ext cx="370185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1465</xdr:colOff>
      <xdr:row>146</xdr:row>
      <xdr:rowOff>0</xdr:rowOff>
    </xdr:from>
    <xdr:to>
      <xdr:col>73</xdr:col>
      <xdr:colOff>0</xdr:colOff>
      <xdr:row>146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166E30B-0E1A-4B86-A683-7C63A5599F83}"/>
            </a:ext>
          </a:extLst>
        </xdr:cNvPr>
        <xdr:cNvCxnSpPr/>
      </xdr:nvCxnSpPr>
      <xdr:spPr>
        <a:xfrm>
          <a:off x="41355205" y="24475440"/>
          <a:ext cx="370185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10</xdr:row>
      <xdr:rowOff>109482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586C963-8370-4827-A6F6-D129E6D7DEF4}"/>
            </a:ext>
          </a:extLst>
        </xdr:cNvPr>
        <xdr:cNvSpPr txBox="1"/>
      </xdr:nvSpPr>
      <xdr:spPr>
        <a:xfrm>
          <a:off x="6789420" y="1508760"/>
          <a:ext cx="617220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12</xdr:col>
      <xdr:colOff>183931</xdr:colOff>
      <xdr:row>16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B71367-1FBB-4DC0-8230-5FB90D8F0487}"/>
            </a:ext>
          </a:extLst>
        </xdr:cNvPr>
        <xdr:cNvSpPr txBox="1"/>
      </xdr:nvSpPr>
      <xdr:spPr>
        <a:xfrm>
          <a:off x="7406640" y="2346960"/>
          <a:ext cx="18393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C41ACF8-5BC1-4C18-AE29-9F300C766BDC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1</xdr:rowOff>
    </xdr:from>
    <xdr:to>
      <xdr:col>25</xdr:col>
      <xdr:colOff>0</xdr:colOff>
      <xdr:row>18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1FD7C0-6ECF-4C1D-8133-44E6312E514F}"/>
            </a:ext>
          </a:extLst>
        </xdr:cNvPr>
        <xdr:cNvSpPr txBox="1"/>
      </xdr:nvSpPr>
      <xdr:spPr>
        <a:xfrm>
          <a:off x="14813280" y="2682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859533B-0F61-4356-8260-216DACD07554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28</xdr:row>
      <xdr:rowOff>1</xdr:rowOff>
    </xdr:from>
    <xdr:to>
      <xdr:col>24</xdr:col>
      <xdr:colOff>0</xdr:colOff>
      <xdr:row>30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97A874B-A3E8-47FB-9801-B35909A02223}"/>
            </a:ext>
          </a:extLst>
        </xdr:cNvPr>
        <xdr:cNvSpPr txBox="1"/>
      </xdr:nvSpPr>
      <xdr:spPr>
        <a:xfrm>
          <a:off x="14196060" y="46939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1</xdr:rowOff>
    </xdr:from>
    <xdr:to>
      <xdr:col>12</xdr:col>
      <xdr:colOff>0</xdr:colOff>
      <xdr:row>22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8AC5397-DCAD-454C-BA61-DA5BCA73A94A}"/>
            </a:ext>
          </a:extLst>
        </xdr:cNvPr>
        <xdr:cNvSpPr txBox="1"/>
      </xdr:nvSpPr>
      <xdr:spPr>
        <a:xfrm>
          <a:off x="6789420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183931</xdr:colOff>
      <xdr:row>26</xdr:row>
      <xdr:rowOff>0</xdr:rowOff>
    </xdr:from>
    <xdr:to>
      <xdr:col>13</xdr:col>
      <xdr:colOff>183931</xdr:colOff>
      <xdr:row>28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25EAD1-A277-4701-BC39-96B5556247D2}"/>
            </a:ext>
          </a:extLst>
        </xdr:cNvPr>
        <xdr:cNvSpPr txBox="1"/>
      </xdr:nvSpPr>
      <xdr:spPr>
        <a:xfrm>
          <a:off x="7590571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33</xdr:row>
      <xdr:rowOff>109482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7B05158-2BE1-45FE-9B70-958D438CA328}"/>
            </a:ext>
          </a:extLst>
        </xdr:cNvPr>
        <xdr:cNvSpPr txBox="1"/>
      </xdr:nvSpPr>
      <xdr:spPr>
        <a:xfrm>
          <a:off x="6789420" y="5364480"/>
          <a:ext cx="617220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12</xdr:col>
      <xdr:colOff>183931</xdr:colOff>
      <xdr:row>39</xdr:row>
      <xdr:rowOff>109482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06673DB-8FCF-420C-A9A1-0A5A6D0000F7}"/>
            </a:ext>
          </a:extLst>
        </xdr:cNvPr>
        <xdr:cNvSpPr txBox="1"/>
      </xdr:nvSpPr>
      <xdr:spPr>
        <a:xfrm>
          <a:off x="7406640" y="6370320"/>
          <a:ext cx="183931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39</xdr:row>
      <xdr:rowOff>109482</xdr:rowOff>
    </xdr:from>
    <xdr:to>
      <xdr:col>25</xdr:col>
      <xdr:colOff>0</xdr:colOff>
      <xdr:row>41</xdr:row>
      <xdr:rowOff>109482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237B517-F969-4BCB-9600-1E1C560F6269}"/>
            </a:ext>
          </a:extLst>
        </xdr:cNvPr>
        <xdr:cNvSpPr txBox="1"/>
      </xdr:nvSpPr>
      <xdr:spPr>
        <a:xfrm>
          <a:off x="14813280" y="6647442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CC1D0E7-0BB9-452F-8B15-49DBA78CBF9C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0</xdr:colOff>
      <xdr:row>47</xdr:row>
      <xdr:rowOff>109482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43BE4D3-DA3D-4213-88E4-2A9F10DD0065}"/>
            </a:ext>
          </a:extLst>
        </xdr:cNvPr>
        <xdr:cNvSpPr txBox="1"/>
      </xdr:nvSpPr>
      <xdr:spPr>
        <a:xfrm>
          <a:off x="15430500" y="7711440"/>
          <a:ext cx="617220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1</xdr:rowOff>
    </xdr:from>
    <xdr:to>
      <xdr:col>12</xdr:col>
      <xdr:colOff>0</xdr:colOff>
      <xdr:row>46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2FA2DF5-7C1B-483D-88B8-4750CDB6C8D4}"/>
            </a:ext>
          </a:extLst>
        </xdr:cNvPr>
        <xdr:cNvSpPr txBox="1"/>
      </xdr:nvSpPr>
      <xdr:spPr>
        <a:xfrm>
          <a:off x="6789420" y="73761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8A7A558-F1B8-47EC-B65B-577EB60B696D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59</xdr:row>
      <xdr:rowOff>109482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65A1C55-CC1A-41B9-B1DC-F80DAFB78B78}"/>
            </a:ext>
          </a:extLst>
        </xdr:cNvPr>
        <xdr:cNvSpPr txBox="1"/>
      </xdr:nvSpPr>
      <xdr:spPr>
        <a:xfrm>
          <a:off x="15430500" y="9723120"/>
          <a:ext cx="617220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8A0E401-B94E-4751-ADEA-6DEA4E0BA401}"/>
            </a:ext>
          </a:extLst>
        </xdr:cNvPr>
        <xdr:cNvSpPr txBox="1"/>
      </xdr:nvSpPr>
      <xdr:spPr>
        <a:xfrm>
          <a:off x="1481328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0</xdr:colOff>
      <xdr:row>71</xdr:row>
      <xdr:rowOff>109482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2ED4D00-7984-4D06-9336-8AC576ABB455}"/>
            </a:ext>
          </a:extLst>
        </xdr:cNvPr>
        <xdr:cNvSpPr txBox="1"/>
      </xdr:nvSpPr>
      <xdr:spPr>
        <a:xfrm>
          <a:off x="15430500" y="11734800"/>
          <a:ext cx="617220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67</xdr:row>
      <xdr:rowOff>105104</xdr:rowOff>
    </xdr:from>
    <xdr:to>
      <xdr:col>12</xdr:col>
      <xdr:colOff>0</xdr:colOff>
      <xdr:row>69</xdr:row>
      <xdr:rowOff>105104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8C4E94F-872A-4F9F-ACC6-C903EF2A5352}"/>
            </a:ext>
          </a:extLst>
        </xdr:cNvPr>
        <xdr:cNvSpPr txBox="1"/>
      </xdr:nvSpPr>
      <xdr:spPr>
        <a:xfrm>
          <a:off x="6789420" y="11336984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1</xdr:rowOff>
    </xdr:from>
    <xdr:to>
      <xdr:col>12</xdr:col>
      <xdr:colOff>183931</xdr:colOff>
      <xdr:row>64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F4E7559-BDCD-49A9-83E7-7791A87A3205}"/>
            </a:ext>
          </a:extLst>
        </xdr:cNvPr>
        <xdr:cNvSpPr txBox="1"/>
      </xdr:nvSpPr>
      <xdr:spPr>
        <a:xfrm>
          <a:off x="7406640" y="10393681"/>
          <a:ext cx="18393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0</xdr:colOff>
      <xdr:row>78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5CA4EAC-B1DB-466E-BCEC-AF4D6D54B340}"/>
            </a:ext>
          </a:extLst>
        </xdr:cNvPr>
        <xdr:cNvSpPr txBox="1"/>
      </xdr:nvSpPr>
      <xdr:spPr>
        <a:xfrm>
          <a:off x="1419606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183931</xdr:colOff>
      <xdr:row>74</xdr:row>
      <xdr:rowOff>1</xdr:rowOff>
    </xdr:from>
    <xdr:to>
      <xdr:col>13</xdr:col>
      <xdr:colOff>183931</xdr:colOff>
      <xdr:row>76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DD01DFA-B4EB-4F99-BC71-8C6EE80E7F4A}"/>
            </a:ext>
          </a:extLst>
        </xdr:cNvPr>
        <xdr:cNvSpPr txBox="1"/>
      </xdr:nvSpPr>
      <xdr:spPr>
        <a:xfrm>
          <a:off x="7590571" y="124053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E502791-52C8-437A-B5F6-AC140B7700E1}"/>
            </a:ext>
          </a:extLst>
        </xdr:cNvPr>
        <xdr:cNvSpPr txBox="1"/>
      </xdr:nvSpPr>
      <xdr:spPr>
        <a:xfrm>
          <a:off x="67894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12</xdr:col>
      <xdr:colOff>183931</xdr:colOff>
      <xdr:row>87</xdr:row>
      <xdr:rowOff>109482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AB4FDB0-9263-4EAC-B47C-9D16170FBDEF}"/>
            </a:ext>
          </a:extLst>
        </xdr:cNvPr>
        <xdr:cNvSpPr txBox="1"/>
      </xdr:nvSpPr>
      <xdr:spPr>
        <a:xfrm>
          <a:off x="7406640" y="14417040"/>
          <a:ext cx="183931" cy="277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82</xdr:row>
      <xdr:rowOff>1</xdr:rowOff>
    </xdr:from>
    <xdr:to>
      <xdr:col>26</xdr:col>
      <xdr:colOff>0</xdr:colOff>
      <xdr:row>84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1339479-B9DA-4ADA-9CB8-898DF214E9A8}"/>
            </a:ext>
          </a:extLst>
        </xdr:cNvPr>
        <xdr:cNvSpPr txBox="1"/>
      </xdr:nvSpPr>
      <xdr:spPr>
        <a:xfrm>
          <a:off x="15430500" y="137464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4025F9-9EF0-4B01-B76A-C9E71D3DB4B0}"/>
            </a:ext>
          </a:extLst>
        </xdr:cNvPr>
        <xdr:cNvSpPr txBox="1"/>
      </xdr:nvSpPr>
      <xdr:spPr>
        <a:xfrm>
          <a:off x="1481328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94</xdr:row>
      <xdr:rowOff>1</xdr:rowOff>
    </xdr:from>
    <xdr:to>
      <xdr:col>26</xdr:col>
      <xdr:colOff>0</xdr:colOff>
      <xdr:row>96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CB7890B-BDF5-4C9F-AC5E-EEB8B1DAB56A}"/>
            </a:ext>
          </a:extLst>
        </xdr:cNvPr>
        <xdr:cNvSpPr txBox="1"/>
      </xdr:nvSpPr>
      <xdr:spPr>
        <a:xfrm>
          <a:off x="15430500" y="157581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27F1135-8E38-4363-83C5-7E40AC3E90E4}"/>
            </a:ext>
          </a:extLst>
        </xdr:cNvPr>
        <xdr:cNvSpPr txBox="1"/>
      </xdr:nvSpPr>
      <xdr:spPr>
        <a:xfrm>
          <a:off x="678942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0A58825-78AA-4CD4-A15B-7F1120944FDB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49</xdr:col>
      <xdr:colOff>182562</xdr:colOff>
      <xdr:row>17</xdr:row>
      <xdr:rowOff>107156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F6B050F-0D65-4AC3-BA64-3C06101FEBB1}"/>
            </a:ext>
          </a:extLst>
        </xdr:cNvPr>
        <xdr:cNvSpPr txBox="1"/>
      </xdr:nvSpPr>
      <xdr:spPr>
        <a:xfrm>
          <a:off x="30243780" y="2682240"/>
          <a:ext cx="182562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3A1848B-B942-40E2-9873-8A49D50AE032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16</xdr:row>
      <xdr:rowOff>1</xdr:rowOff>
    </xdr:from>
    <xdr:to>
      <xdr:col>62</xdr:col>
      <xdr:colOff>0</xdr:colOff>
      <xdr:row>18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C021328-D3BE-4958-8EBD-DB7ECE10C936}"/>
            </a:ext>
          </a:extLst>
        </xdr:cNvPr>
        <xdr:cNvSpPr txBox="1"/>
      </xdr:nvSpPr>
      <xdr:spPr>
        <a:xfrm>
          <a:off x="37650421" y="26822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07A3B04-8D5A-44C4-9A79-E9D95A517AB4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0</xdr:colOff>
      <xdr:row>29</xdr:row>
      <xdr:rowOff>107156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BFD2B74-9601-4E73-A041-B3F5811CE08C}"/>
            </a:ext>
          </a:extLst>
        </xdr:cNvPr>
        <xdr:cNvSpPr txBox="1"/>
      </xdr:nvSpPr>
      <xdr:spPr>
        <a:xfrm>
          <a:off x="37033200" y="469392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92E48A2-CE81-45E7-95A3-37FA2B8D42EA}"/>
            </a:ext>
          </a:extLst>
        </xdr:cNvPr>
        <xdr:cNvSpPr txBox="1"/>
      </xdr:nvSpPr>
      <xdr:spPr>
        <a:xfrm>
          <a:off x="296265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28</xdr:row>
      <xdr:rowOff>1</xdr:rowOff>
    </xdr:from>
    <xdr:to>
      <xdr:col>51</xdr:col>
      <xdr:colOff>0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15E7B2D-BE7C-4C35-8853-12EDBFEB6CE6}"/>
            </a:ext>
          </a:extLst>
        </xdr:cNvPr>
        <xdr:cNvSpPr txBox="1"/>
      </xdr:nvSpPr>
      <xdr:spPr>
        <a:xfrm>
          <a:off x="30861000" y="46939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5F44C7A-7A1D-41C9-B242-297E58923AF4}"/>
            </a:ext>
          </a:extLst>
        </xdr:cNvPr>
        <xdr:cNvSpPr txBox="1"/>
      </xdr:nvSpPr>
      <xdr:spPr>
        <a:xfrm>
          <a:off x="296265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DD6EC42-7BF0-4F09-8DD8-E560EAE9386A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40</xdr:row>
      <xdr:rowOff>0</xdr:rowOff>
    </xdr:from>
    <xdr:to>
      <xdr:col>62</xdr:col>
      <xdr:colOff>0</xdr:colOff>
      <xdr:row>41</xdr:row>
      <xdr:rowOff>107156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187FA74-561B-44A4-A454-749A32B40AD3}"/>
            </a:ext>
          </a:extLst>
        </xdr:cNvPr>
        <xdr:cNvSpPr txBox="1"/>
      </xdr:nvSpPr>
      <xdr:spPr>
        <a:xfrm>
          <a:off x="37650421" y="6705600"/>
          <a:ext cx="617219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40</xdr:row>
      <xdr:rowOff>1</xdr:rowOff>
    </xdr:from>
    <xdr:to>
      <xdr:col>49</xdr:col>
      <xdr:colOff>182562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457494E-A35A-4406-A7F0-17B1AD95E414}"/>
            </a:ext>
          </a:extLst>
        </xdr:cNvPr>
        <xdr:cNvSpPr txBox="1"/>
      </xdr:nvSpPr>
      <xdr:spPr>
        <a:xfrm>
          <a:off x="30243780" y="6705601"/>
          <a:ext cx="18256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C5452AE-9DBB-4162-A09F-C4457C85E878}"/>
            </a:ext>
          </a:extLst>
        </xdr:cNvPr>
        <xdr:cNvSpPr txBox="1"/>
      </xdr:nvSpPr>
      <xdr:spPr>
        <a:xfrm>
          <a:off x="2962656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CB12C16-75A5-4CDF-9BCE-AB3A6653B440}"/>
            </a:ext>
          </a:extLst>
        </xdr:cNvPr>
        <xdr:cNvSpPr txBox="1"/>
      </xdr:nvSpPr>
      <xdr:spPr>
        <a:xfrm>
          <a:off x="382676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835A61E-90F1-4239-89BB-ED8B1ECB5D4D}"/>
            </a:ext>
          </a:extLst>
        </xdr:cNvPr>
        <xdr:cNvSpPr txBox="1"/>
      </xdr:nvSpPr>
      <xdr:spPr>
        <a:xfrm>
          <a:off x="296265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5877B5C-1AA4-4E8F-9C0C-8F0BB3E3F371}"/>
            </a:ext>
          </a:extLst>
        </xdr:cNvPr>
        <xdr:cNvSpPr txBox="1"/>
      </xdr:nvSpPr>
      <xdr:spPr>
        <a:xfrm>
          <a:off x="38267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64</xdr:row>
      <xdr:rowOff>1</xdr:rowOff>
    </xdr:from>
    <xdr:to>
      <xdr:col>62</xdr:col>
      <xdr:colOff>0</xdr:colOff>
      <xdr:row>66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1E4ABF1-F1AB-4263-9352-8D1C2355ED51}"/>
            </a:ext>
          </a:extLst>
        </xdr:cNvPr>
        <xdr:cNvSpPr txBox="1"/>
      </xdr:nvSpPr>
      <xdr:spPr>
        <a:xfrm>
          <a:off x="37650421" y="107289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782B251-28A1-40DB-B2DA-3A45349004FE}"/>
            </a:ext>
          </a:extLst>
        </xdr:cNvPr>
        <xdr:cNvSpPr txBox="1"/>
      </xdr:nvSpPr>
      <xdr:spPr>
        <a:xfrm>
          <a:off x="3826764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</xdr:colOff>
      <xdr:row>64</xdr:row>
      <xdr:rowOff>1</xdr:rowOff>
    </xdr:from>
    <xdr:to>
      <xdr:col>50</xdr:col>
      <xdr:colOff>0</xdr:colOff>
      <xdr:row>66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0BC73A8-E9FD-42DD-9FE7-7C543686D833}"/>
            </a:ext>
          </a:extLst>
        </xdr:cNvPr>
        <xdr:cNvSpPr txBox="1"/>
      </xdr:nvSpPr>
      <xdr:spPr>
        <a:xfrm>
          <a:off x="30243781" y="1072896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70</xdr:row>
      <xdr:rowOff>0</xdr:rowOff>
    </xdr:from>
    <xdr:to>
      <xdr:col>49</xdr:col>
      <xdr:colOff>0</xdr:colOff>
      <xdr:row>72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6EBD2C6-4B6C-47FE-8EC2-74C1C2453145}"/>
            </a:ext>
          </a:extLst>
        </xdr:cNvPr>
        <xdr:cNvSpPr txBox="1"/>
      </xdr:nvSpPr>
      <xdr:spPr>
        <a:xfrm>
          <a:off x="2962656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76</xdr:row>
      <xdr:rowOff>1</xdr:rowOff>
    </xdr:from>
    <xdr:to>
      <xdr:col>51</xdr:col>
      <xdr:colOff>0</xdr:colOff>
      <xdr:row>78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5C01F28-C8B2-413D-8766-9A17DA6BEEA3}"/>
            </a:ext>
          </a:extLst>
        </xdr:cNvPr>
        <xdr:cNvSpPr txBox="1"/>
      </xdr:nvSpPr>
      <xdr:spPr>
        <a:xfrm>
          <a:off x="30861000" y="12740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76</xdr:row>
      <xdr:rowOff>1</xdr:rowOff>
    </xdr:from>
    <xdr:to>
      <xdr:col>61</xdr:col>
      <xdr:colOff>0</xdr:colOff>
      <xdr:row>78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DA1B8D1-8109-4289-B3E3-D2B160ADD642}"/>
            </a:ext>
          </a:extLst>
        </xdr:cNvPr>
        <xdr:cNvSpPr txBox="1"/>
      </xdr:nvSpPr>
      <xdr:spPr>
        <a:xfrm>
          <a:off x="37033200" y="12740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1</xdr:rowOff>
    </xdr:from>
    <xdr:to>
      <xdr:col>61</xdr:col>
      <xdr:colOff>182562</xdr:colOff>
      <xdr:row>90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7DDE46B-8882-4DF5-8B5D-5008206BAE4E}"/>
            </a:ext>
          </a:extLst>
        </xdr:cNvPr>
        <xdr:cNvSpPr txBox="1"/>
      </xdr:nvSpPr>
      <xdr:spPr>
        <a:xfrm>
          <a:off x="37650420" y="14752321"/>
          <a:ext cx="18256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88</xdr:row>
      <xdr:rowOff>1</xdr:rowOff>
    </xdr:from>
    <xdr:to>
      <xdr:col>49</xdr:col>
      <xdr:colOff>182562</xdr:colOff>
      <xdr:row>90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ABEA435-98D9-49DD-B97C-C0865D5290FD}"/>
            </a:ext>
          </a:extLst>
        </xdr:cNvPr>
        <xdr:cNvSpPr txBox="1"/>
      </xdr:nvSpPr>
      <xdr:spPr>
        <a:xfrm>
          <a:off x="30243780" y="14752321"/>
          <a:ext cx="182562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6153A8F-C8CE-4F18-9045-EEC7B4438F58}"/>
            </a:ext>
          </a:extLst>
        </xdr:cNvPr>
        <xdr:cNvSpPr txBox="1"/>
      </xdr:nvSpPr>
      <xdr:spPr>
        <a:xfrm>
          <a:off x="2962656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FF096551-1CED-40AA-A248-374999FA9A8E}"/>
            </a:ext>
          </a:extLst>
        </xdr:cNvPr>
        <xdr:cNvSpPr txBox="1"/>
      </xdr:nvSpPr>
      <xdr:spPr>
        <a:xfrm>
          <a:off x="3826764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BF52888-088E-4633-B888-69687368F92B}"/>
            </a:ext>
          </a:extLst>
        </xdr:cNvPr>
        <xdr:cNvSpPr txBox="1"/>
      </xdr:nvSpPr>
      <xdr:spPr>
        <a:xfrm>
          <a:off x="3826764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94</xdr:row>
      <xdr:rowOff>0</xdr:rowOff>
    </xdr:from>
    <xdr:to>
      <xdr:col>49</xdr:col>
      <xdr:colOff>0</xdr:colOff>
      <xdr:row>96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49554B5-0722-42BC-9300-F5E482FFC693}"/>
            </a:ext>
          </a:extLst>
        </xdr:cNvPr>
        <xdr:cNvSpPr txBox="1"/>
      </xdr:nvSpPr>
      <xdr:spPr>
        <a:xfrm>
          <a:off x="2962656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116</xdr:row>
      <xdr:rowOff>1</xdr:rowOff>
    </xdr:from>
    <xdr:to>
      <xdr:col>49</xdr:col>
      <xdr:colOff>0</xdr:colOff>
      <xdr:row>118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2DD7123-06B3-4087-B8DA-87A52606CDC2}"/>
            </a:ext>
          </a:extLst>
        </xdr:cNvPr>
        <xdr:cNvSpPr txBox="1"/>
      </xdr:nvSpPr>
      <xdr:spPr>
        <a:xfrm>
          <a:off x="29626560" y="19446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116</xdr:row>
      <xdr:rowOff>1</xdr:rowOff>
    </xdr:from>
    <xdr:to>
      <xdr:col>63</xdr:col>
      <xdr:colOff>0</xdr:colOff>
      <xdr:row>118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FE4A83BD-53F3-4F16-B634-1EC145C1D56B}"/>
            </a:ext>
          </a:extLst>
        </xdr:cNvPr>
        <xdr:cNvSpPr txBox="1"/>
      </xdr:nvSpPr>
      <xdr:spPr>
        <a:xfrm>
          <a:off x="38267640" y="194462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122</xdr:row>
      <xdr:rowOff>0</xdr:rowOff>
    </xdr:from>
    <xdr:to>
      <xdr:col>62</xdr:col>
      <xdr:colOff>0</xdr:colOff>
      <xdr:row>124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5B36F97E-9061-4652-8B58-30C2F702903C}"/>
            </a:ext>
          </a:extLst>
        </xdr:cNvPr>
        <xdr:cNvSpPr txBox="1"/>
      </xdr:nvSpPr>
      <xdr:spPr>
        <a:xfrm>
          <a:off x="37650421" y="20452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</xdr:colOff>
      <xdr:row>122</xdr:row>
      <xdr:rowOff>0</xdr:rowOff>
    </xdr:from>
    <xdr:to>
      <xdr:col>50</xdr:col>
      <xdr:colOff>0</xdr:colOff>
      <xdr:row>124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944D839-6108-4808-8B7D-0D0E0638F779}"/>
            </a:ext>
          </a:extLst>
        </xdr:cNvPr>
        <xdr:cNvSpPr txBox="1"/>
      </xdr:nvSpPr>
      <xdr:spPr>
        <a:xfrm>
          <a:off x="30243781" y="20452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1</xdr:rowOff>
    </xdr:from>
    <xdr:to>
      <xdr:col>49</xdr:col>
      <xdr:colOff>0</xdr:colOff>
      <xdr:row>130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A174B23-A280-424D-85CB-89926FC4BF39}"/>
            </a:ext>
          </a:extLst>
        </xdr:cNvPr>
        <xdr:cNvSpPr txBox="1"/>
      </xdr:nvSpPr>
      <xdr:spPr>
        <a:xfrm>
          <a:off x="29626560" y="214579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128</xdr:row>
      <xdr:rowOff>1</xdr:rowOff>
    </xdr:from>
    <xdr:to>
      <xdr:col>63</xdr:col>
      <xdr:colOff>0</xdr:colOff>
      <xdr:row>130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3088E43D-4490-4F83-A4CD-DA694A680177}"/>
            </a:ext>
          </a:extLst>
        </xdr:cNvPr>
        <xdr:cNvSpPr txBox="1"/>
      </xdr:nvSpPr>
      <xdr:spPr>
        <a:xfrm>
          <a:off x="38267640" y="214579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134</xdr:row>
      <xdr:rowOff>0</xdr:rowOff>
    </xdr:from>
    <xdr:to>
      <xdr:col>61</xdr:col>
      <xdr:colOff>0</xdr:colOff>
      <xdr:row>136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704167C-3D1D-4054-BB0F-68A344B71E3A}"/>
            </a:ext>
          </a:extLst>
        </xdr:cNvPr>
        <xdr:cNvSpPr txBox="1"/>
      </xdr:nvSpPr>
      <xdr:spPr>
        <a:xfrm>
          <a:off x="3703320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134</xdr:row>
      <xdr:rowOff>0</xdr:rowOff>
    </xdr:from>
    <xdr:to>
      <xdr:col>51</xdr:col>
      <xdr:colOff>0</xdr:colOff>
      <xdr:row>136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A1F476C-DC05-4FE6-9F3D-06AE763E3B0B}"/>
            </a:ext>
          </a:extLst>
        </xdr:cNvPr>
        <xdr:cNvSpPr txBox="1"/>
      </xdr:nvSpPr>
      <xdr:spPr>
        <a:xfrm>
          <a:off x="3086100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140</xdr:row>
      <xdr:rowOff>0</xdr:rowOff>
    </xdr:from>
    <xdr:to>
      <xdr:col>49</xdr:col>
      <xdr:colOff>0</xdr:colOff>
      <xdr:row>141</xdr:row>
      <xdr:rowOff>107156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6B8583C-314C-413F-8856-76CF1828FD22}"/>
            </a:ext>
          </a:extLst>
        </xdr:cNvPr>
        <xdr:cNvSpPr txBox="1"/>
      </xdr:nvSpPr>
      <xdr:spPr>
        <a:xfrm>
          <a:off x="29626560" y="2346960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140</xdr:row>
      <xdr:rowOff>0</xdr:rowOff>
    </xdr:from>
    <xdr:to>
      <xdr:col>63</xdr:col>
      <xdr:colOff>0</xdr:colOff>
      <xdr:row>141</xdr:row>
      <xdr:rowOff>107156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1FC37F9-FA75-4DFA-BF36-076BD7F35F6A}"/>
            </a:ext>
          </a:extLst>
        </xdr:cNvPr>
        <xdr:cNvSpPr txBox="1"/>
      </xdr:nvSpPr>
      <xdr:spPr>
        <a:xfrm>
          <a:off x="38267640" y="2346960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146</xdr:row>
      <xdr:rowOff>0</xdr:rowOff>
    </xdr:from>
    <xdr:to>
      <xdr:col>62</xdr:col>
      <xdr:colOff>0</xdr:colOff>
      <xdr:row>148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380A033-14B7-469C-B136-B3C786652C29}"/>
            </a:ext>
          </a:extLst>
        </xdr:cNvPr>
        <xdr:cNvSpPr txBox="1"/>
      </xdr:nvSpPr>
      <xdr:spPr>
        <a:xfrm>
          <a:off x="37650421" y="24475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152</xdr:row>
      <xdr:rowOff>1</xdr:rowOff>
    </xdr:from>
    <xdr:to>
      <xdr:col>63</xdr:col>
      <xdr:colOff>0</xdr:colOff>
      <xdr:row>154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19F59A0-54D4-4F76-9421-52B8EE717502}"/>
            </a:ext>
          </a:extLst>
        </xdr:cNvPr>
        <xdr:cNvSpPr txBox="1"/>
      </xdr:nvSpPr>
      <xdr:spPr>
        <a:xfrm>
          <a:off x="38267640" y="25481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146</xdr:row>
      <xdr:rowOff>0</xdr:rowOff>
    </xdr:from>
    <xdr:to>
      <xdr:col>49</xdr:col>
      <xdr:colOff>182562</xdr:colOff>
      <xdr:row>148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4200D0CA-E3A3-4AB6-A02F-6091E94BF095}"/>
            </a:ext>
          </a:extLst>
        </xdr:cNvPr>
        <xdr:cNvSpPr txBox="1"/>
      </xdr:nvSpPr>
      <xdr:spPr>
        <a:xfrm>
          <a:off x="30243780" y="24475440"/>
          <a:ext cx="1825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152</xdr:row>
      <xdr:rowOff>1</xdr:rowOff>
    </xdr:from>
    <xdr:to>
      <xdr:col>49</xdr:col>
      <xdr:colOff>0</xdr:colOff>
      <xdr:row>154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FE5D1E7-3A4B-4690-967D-A6E38E97DEEE}"/>
            </a:ext>
          </a:extLst>
        </xdr:cNvPr>
        <xdr:cNvSpPr txBox="1"/>
      </xdr:nvSpPr>
      <xdr:spPr>
        <a:xfrm>
          <a:off x="29626560" y="25481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164</xdr:row>
      <xdr:rowOff>1</xdr:rowOff>
    </xdr:from>
    <xdr:to>
      <xdr:col>49</xdr:col>
      <xdr:colOff>0</xdr:colOff>
      <xdr:row>166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D233CE5-AFAE-4164-A67A-5C26BC6BC5A6}"/>
            </a:ext>
          </a:extLst>
        </xdr:cNvPr>
        <xdr:cNvSpPr txBox="1"/>
      </xdr:nvSpPr>
      <xdr:spPr>
        <a:xfrm>
          <a:off x="29626560" y="274929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164</xdr:row>
      <xdr:rowOff>0</xdr:rowOff>
    </xdr:from>
    <xdr:to>
      <xdr:col>63</xdr:col>
      <xdr:colOff>0</xdr:colOff>
      <xdr:row>165</xdr:row>
      <xdr:rowOff>107156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BD769199-E15D-4CDB-8FE0-14AF950E072F}"/>
            </a:ext>
          </a:extLst>
        </xdr:cNvPr>
        <xdr:cNvSpPr txBox="1"/>
      </xdr:nvSpPr>
      <xdr:spPr>
        <a:xfrm>
          <a:off x="38267640" y="2749296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170</xdr:row>
      <xdr:rowOff>0</xdr:rowOff>
    </xdr:from>
    <xdr:to>
      <xdr:col>62</xdr:col>
      <xdr:colOff>0</xdr:colOff>
      <xdr:row>172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02C61E7-C0A3-4313-ACA7-E8B7B1118FBE}"/>
            </a:ext>
          </a:extLst>
        </xdr:cNvPr>
        <xdr:cNvSpPr txBox="1"/>
      </xdr:nvSpPr>
      <xdr:spPr>
        <a:xfrm>
          <a:off x="37650421" y="28498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</xdr:colOff>
      <xdr:row>170</xdr:row>
      <xdr:rowOff>0</xdr:rowOff>
    </xdr:from>
    <xdr:to>
      <xdr:col>50</xdr:col>
      <xdr:colOff>0</xdr:colOff>
      <xdr:row>172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7A881BD-5F5B-4D6E-993D-F41174DBD987}"/>
            </a:ext>
          </a:extLst>
        </xdr:cNvPr>
        <xdr:cNvSpPr txBox="1"/>
      </xdr:nvSpPr>
      <xdr:spPr>
        <a:xfrm>
          <a:off x="30243781" y="28498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176</xdr:row>
      <xdr:rowOff>0</xdr:rowOff>
    </xdr:from>
    <xdr:to>
      <xdr:col>49</xdr:col>
      <xdr:colOff>0</xdr:colOff>
      <xdr:row>177</xdr:row>
      <xdr:rowOff>107156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8359B7E-DBBF-4534-A1C7-7730807A11F3}"/>
            </a:ext>
          </a:extLst>
        </xdr:cNvPr>
        <xdr:cNvSpPr txBox="1"/>
      </xdr:nvSpPr>
      <xdr:spPr>
        <a:xfrm>
          <a:off x="29626560" y="2950464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176</xdr:row>
      <xdr:rowOff>1</xdr:rowOff>
    </xdr:from>
    <xdr:to>
      <xdr:col>63</xdr:col>
      <xdr:colOff>0</xdr:colOff>
      <xdr:row>178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310C53C-5C18-48F1-A098-4CD6A2401B44}"/>
            </a:ext>
          </a:extLst>
        </xdr:cNvPr>
        <xdr:cNvSpPr txBox="1"/>
      </xdr:nvSpPr>
      <xdr:spPr>
        <a:xfrm>
          <a:off x="38267640" y="29504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182</xdr:row>
      <xdr:rowOff>0</xdr:rowOff>
    </xdr:from>
    <xdr:to>
      <xdr:col>61</xdr:col>
      <xdr:colOff>0</xdr:colOff>
      <xdr:row>184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C62829B-F0A6-431E-8998-363575155658}"/>
            </a:ext>
          </a:extLst>
        </xdr:cNvPr>
        <xdr:cNvSpPr txBox="1"/>
      </xdr:nvSpPr>
      <xdr:spPr>
        <a:xfrm>
          <a:off x="3703320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182</xdr:row>
      <xdr:rowOff>0</xdr:rowOff>
    </xdr:from>
    <xdr:to>
      <xdr:col>51</xdr:col>
      <xdr:colOff>0</xdr:colOff>
      <xdr:row>184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1212B3A-2654-4224-AC3A-5C5D18742FEB}"/>
            </a:ext>
          </a:extLst>
        </xdr:cNvPr>
        <xdr:cNvSpPr txBox="1"/>
      </xdr:nvSpPr>
      <xdr:spPr>
        <a:xfrm>
          <a:off x="3086100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188</xdr:row>
      <xdr:rowOff>0</xdr:rowOff>
    </xdr:from>
    <xdr:to>
      <xdr:col>49</xdr:col>
      <xdr:colOff>0</xdr:colOff>
      <xdr:row>189</xdr:row>
      <xdr:rowOff>107156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84AB2B8-A84A-4A41-B2C8-36B4836FD42B}"/>
            </a:ext>
          </a:extLst>
        </xdr:cNvPr>
        <xdr:cNvSpPr txBox="1"/>
      </xdr:nvSpPr>
      <xdr:spPr>
        <a:xfrm>
          <a:off x="29626560" y="3151632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188</xdr:row>
      <xdr:rowOff>1</xdr:rowOff>
    </xdr:from>
    <xdr:to>
      <xdr:col>63</xdr:col>
      <xdr:colOff>0</xdr:colOff>
      <xdr:row>190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023EBA3-C9BE-4625-8DDB-8E1B9C6C67E8}"/>
            </a:ext>
          </a:extLst>
        </xdr:cNvPr>
        <xdr:cNvSpPr txBox="1"/>
      </xdr:nvSpPr>
      <xdr:spPr>
        <a:xfrm>
          <a:off x="38267640" y="31516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200</xdr:row>
      <xdr:rowOff>0</xdr:rowOff>
    </xdr:from>
    <xdr:to>
      <xdr:col>63</xdr:col>
      <xdr:colOff>0</xdr:colOff>
      <xdr:row>201</xdr:row>
      <xdr:rowOff>107156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4C951CAC-0240-4CB8-BDB6-5DD38A286419}"/>
            </a:ext>
          </a:extLst>
        </xdr:cNvPr>
        <xdr:cNvSpPr txBox="1"/>
      </xdr:nvSpPr>
      <xdr:spPr>
        <a:xfrm>
          <a:off x="38267640" y="3352800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200</xdr:row>
      <xdr:rowOff>0</xdr:rowOff>
    </xdr:from>
    <xdr:to>
      <xdr:col>49</xdr:col>
      <xdr:colOff>0</xdr:colOff>
      <xdr:row>201</xdr:row>
      <xdr:rowOff>107156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C4B651CB-A6E8-4EB5-A371-E60B4A4A1C4D}"/>
            </a:ext>
          </a:extLst>
        </xdr:cNvPr>
        <xdr:cNvSpPr txBox="1"/>
      </xdr:nvSpPr>
      <xdr:spPr>
        <a:xfrm>
          <a:off x="29626560" y="33528000"/>
          <a:ext cx="617220" cy="274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194</xdr:row>
      <xdr:rowOff>0</xdr:rowOff>
    </xdr:from>
    <xdr:to>
      <xdr:col>49</xdr:col>
      <xdr:colOff>182562</xdr:colOff>
      <xdr:row>196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3B9F94FA-CB3C-4E6A-A288-F8493F0B7BDC}"/>
            </a:ext>
          </a:extLst>
        </xdr:cNvPr>
        <xdr:cNvSpPr txBox="1"/>
      </xdr:nvSpPr>
      <xdr:spPr>
        <a:xfrm>
          <a:off x="30243780" y="32522160"/>
          <a:ext cx="1825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194</xdr:row>
      <xdr:rowOff>0</xdr:rowOff>
    </xdr:from>
    <xdr:to>
      <xdr:col>61</xdr:col>
      <xdr:colOff>182562</xdr:colOff>
      <xdr:row>196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7E71078-90F1-497C-9373-6E68C47B50EE}"/>
            </a:ext>
          </a:extLst>
        </xdr:cNvPr>
        <xdr:cNvSpPr txBox="1"/>
      </xdr:nvSpPr>
      <xdr:spPr>
        <a:xfrm>
          <a:off x="37650420" y="32522160"/>
          <a:ext cx="1825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116</xdr:row>
      <xdr:rowOff>0</xdr:rowOff>
    </xdr:from>
    <xdr:to>
      <xdr:col>12</xdr:col>
      <xdr:colOff>0</xdr:colOff>
      <xdr:row>117</xdr:row>
      <xdr:rowOff>107949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3CE41F0E-88C8-485E-B01D-BE2745D39800}"/>
            </a:ext>
          </a:extLst>
        </xdr:cNvPr>
        <xdr:cNvSpPr txBox="1"/>
      </xdr:nvSpPr>
      <xdr:spPr>
        <a:xfrm>
          <a:off x="6789420" y="19446240"/>
          <a:ext cx="617220" cy="275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116</xdr:row>
      <xdr:rowOff>0</xdr:rowOff>
    </xdr:from>
    <xdr:to>
      <xdr:col>26</xdr:col>
      <xdr:colOff>0</xdr:colOff>
      <xdr:row>117</xdr:row>
      <xdr:rowOff>107949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006B488-0B0D-4B38-BFD2-BFF611B70861}"/>
            </a:ext>
          </a:extLst>
        </xdr:cNvPr>
        <xdr:cNvSpPr txBox="1"/>
      </xdr:nvSpPr>
      <xdr:spPr>
        <a:xfrm>
          <a:off x="15430500" y="19446240"/>
          <a:ext cx="617220" cy="275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122</xdr:row>
      <xdr:rowOff>0</xdr:rowOff>
    </xdr:from>
    <xdr:to>
      <xdr:col>24</xdr:col>
      <xdr:colOff>182562</xdr:colOff>
      <xdr:row>124</xdr:row>
      <xdr:rowOff>793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6BDECED5-DA6F-440B-B0E7-1EB59B1330FF}"/>
            </a:ext>
          </a:extLst>
        </xdr:cNvPr>
        <xdr:cNvSpPr txBox="1"/>
      </xdr:nvSpPr>
      <xdr:spPr>
        <a:xfrm>
          <a:off x="14813280" y="20452080"/>
          <a:ext cx="182562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</xdr:colOff>
      <xdr:row>122</xdr:row>
      <xdr:rowOff>0</xdr:rowOff>
    </xdr:from>
    <xdr:to>
      <xdr:col>13</xdr:col>
      <xdr:colOff>0</xdr:colOff>
      <xdr:row>124</xdr:row>
      <xdr:rowOff>793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CA748BE-9D20-497F-88B3-C805A1F2C4E8}"/>
            </a:ext>
          </a:extLst>
        </xdr:cNvPr>
        <xdr:cNvSpPr txBox="1"/>
      </xdr:nvSpPr>
      <xdr:spPr>
        <a:xfrm>
          <a:off x="7406641" y="20452080"/>
          <a:ext cx="617219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792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6B37977-1580-4D35-9A69-C522E813D890}"/>
            </a:ext>
          </a:extLst>
        </xdr:cNvPr>
        <xdr:cNvSpPr txBox="1"/>
      </xdr:nvSpPr>
      <xdr:spPr>
        <a:xfrm>
          <a:off x="6789420" y="2145792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128</xdr:row>
      <xdr:rowOff>0</xdr:rowOff>
    </xdr:from>
    <xdr:to>
      <xdr:col>26</xdr:col>
      <xdr:colOff>0</xdr:colOff>
      <xdr:row>130</xdr:row>
      <xdr:rowOff>792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43BE7E0-F321-447E-9A1D-1A042D245DEC}"/>
            </a:ext>
          </a:extLst>
        </xdr:cNvPr>
        <xdr:cNvSpPr txBox="1"/>
      </xdr:nvSpPr>
      <xdr:spPr>
        <a:xfrm>
          <a:off x="15430500" y="2145792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133</xdr:row>
      <xdr:rowOff>106364</xdr:rowOff>
    </xdr:from>
    <xdr:to>
      <xdr:col>24</xdr:col>
      <xdr:colOff>0</xdr:colOff>
      <xdr:row>136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F13708C1-F665-484D-B16C-4A7179A54593}"/>
            </a:ext>
          </a:extLst>
        </xdr:cNvPr>
        <xdr:cNvSpPr txBox="1"/>
      </xdr:nvSpPr>
      <xdr:spPr>
        <a:xfrm>
          <a:off x="14196060" y="2240248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134</xdr:row>
      <xdr:rowOff>0</xdr:rowOff>
    </xdr:from>
    <xdr:to>
      <xdr:col>14</xdr:col>
      <xdr:colOff>0</xdr:colOff>
      <xdr:row>136</xdr:row>
      <xdr:rowOff>793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9300AD7C-F424-4400-A666-CBF1AF1BEDAF}"/>
            </a:ext>
          </a:extLst>
        </xdr:cNvPr>
        <xdr:cNvSpPr txBox="1"/>
      </xdr:nvSpPr>
      <xdr:spPr>
        <a:xfrm>
          <a:off x="8023860" y="22463760"/>
          <a:ext cx="617220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145</xdr:row>
      <xdr:rowOff>106364</xdr:rowOff>
    </xdr:from>
    <xdr:to>
      <xdr:col>25</xdr:col>
      <xdr:colOff>0</xdr:colOff>
      <xdr:row>148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7AC2540-4729-420F-9065-9BDEE0ACC36C}"/>
            </a:ext>
          </a:extLst>
        </xdr:cNvPr>
        <xdr:cNvSpPr txBox="1"/>
      </xdr:nvSpPr>
      <xdr:spPr>
        <a:xfrm>
          <a:off x="14813281" y="24414164"/>
          <a:ext cx="617219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139</xdr:row>
      <xdr:rowOff>106364</xdr:rowOff>
    </xdr:from>
    <xdr:to>
      <xdr:col>26</xdr:col>
      <xdr:colOff>0</xdr:colOff>
      <xdr:row>142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77CEAFF6-D6CB-48B6-8BA1-4180FB56E6BA}"/>
            </a:ext>
          </a:extLst>
        </xdr:cNvPr>
        <xdr:cNvSpPr txBox="1"/>
      </xdr:nvSpPr>
      <xdr:spPr>
        <a:xfrm>
          <a:off x="15430500" y="2340832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139</xdr:row>
      <xdr:rowOff>106364</xdr:rowOff>
    </xdr:from>
    <xdr:to>
      <xdr:col>12</xdr:col>
      <xdr:colOff>0</xdr:colOff>
      <xdr:row>142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CB267268-3F92-4AEC-9C19-98D3C21F9A3C}"/>
            </a:ext>
          </a:extLst>
        </xdr:cNvPr>
        <xdr:cNvSpPr txBox="1"/>
      </xdr:nvSpPr>
      <xdr:spPr>
        <a:xfrm>
          <a:off x="6789420" y="2340832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145</xdr:row>
      <xdr:rowOff>106364</xdr:rowOff>
    </xdr:from>
    <xdr:to>
      <xdr:col>12</xdr:col>
      <xdr:colOff>182562</xdr:colOff>
      <xdr:row>148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23D67FD-5B36-4B4B-8854-3BF3E91D0602}"/>
            </a:ext>
          </a:extLst>
        </xdr:cNvPr>
        <xdr:cNvSpPr txBox="1"/>
      </xdr:nvSpPr>
      <xdr:spPr>
        <a:xfrm>
          <a:off x="7406640" y="24414164"/>
          <a:ext cx="182562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151</xdr:row>
      <xdr:rowOff>106364</xdr:rowOff>
    </xdr:from>
    <xdr:to>
      <xdr:col>12</xdr:col>
      <xdr:colOff>0</xdr:colOff>
      <xdr:row>154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31DAE5A3-6EA6-4ECB-B4C2-D7BF3C1F51A5}"/>
            </a:ext>
          </a:extLst>
        </xdr:cNvPr>
        <xdr:cNvSpPr txBox="1"/>
      </xdr:nvSpPr>
      <xdr:spPr>
        <a:xfrm>
          <a:off x="6789420" y="2542000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151</xdr:row>
      <xdr:rowOff>106364</xdr:rowOff>
    </xdr:from>
    <xdr:to>
      <xdr:col>26</xdr:col>
      <xdr:colOff>0</xdr:colOff>
      <xdr:row>154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C006BEA5-B1BC-4D4E-B15E-54DE7A0438CD}"/>
            </a:ext>
          </a:extLst>
        </xdr:cNvPr>
        <xdr:cNvSpPr txBox="1"/>
      </xdr:nvSpPr>
      <xdr:spPr>
        <a:xfrm>
          <a:off x="15430500" y="2542000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163</xdr:row>
      <xdr:rowOff>106364</xdr:rowOff>
    </xdr:from>
    <xdr:to>
      <xdr:col>26</xdr:col>
      <xdr:colOff>0</xdr:colOff>
      <xdr:row>166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4FBA8AA3-BC17-4F07-9D81-AD0AA5F945C4}"/>
            </a:ext>
          </a:extLst>
        </xdr:cNvPr>
        <xdr:cNvSpPr txBox="1"/>
      </xdr:nvSpPr>
      <xdr:spPr>
        <a:xfrm>
          <a:off x="15430500" y="2743168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163</xdr:row>
      <xdr:rowOff>106364</xdr:rowOff>
    </xdr:from>
    <xdr:to>
      <xdr:col>12</xdr:col>
      <xdr:colOff>0</xdr:colOff>
      <xdr:row>166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73E457AB-FEC6-48D1-9949-9C782D6E60E4}"/>
            </a:ext>
          </a:extLst>
        </xdr:cNvPr>
        <xdr:cNvSpPr txBox="1"/>
      </xdr:nvSpPr>
      <xdr:spPr>
        <a:xfrm>
          <a:off x="6789420" y="2743168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169</xdr:row>
      <xdr:rowOff>106364</xdr:rowOff>
    </xdr:from>
    <xdr:to>
      <xdr:col>12</xdr:col>
      <xdr:colOff>182562</xdr:colOff>
      <xdr:row>172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0477ADE-BC54-47EA-A4F1-B527A4FBCDE7}"/>
            </a:ext>
          </a:extLst>
        </xdr:cNvPr>
        <xdr:cNvSpPr txBox="1"/>
      </xdr:nvSpPr>
      <xdr:spPr>
        <a:xfrm>
          <a:off x="7406640" y="28437524"/>
          <a:ext cx="182562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169</xdr:row>
      <xdr:rowOff>106364</xdr:rowOff>
    </xdr:from>
    <xdr:to>
      <xdr:col>24</xdr:col>
      <xdr:colOff>182562</xdr:colOff>
      <xdr:row>172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C81CFD31-058A-4EA9-9C5A-7C4DBB80C173}"/>
            </a:ext>
          </a:extLst>
        </xdr:cNvPr>
        <xdr:cNvSpPr txBox="1"/>
      </xdr:nvSpPr>
      <xdr:spPr>
        <a:xfrm>
          <a:off x="14813280" y="28437524"/>
          <a:ext cx="182562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176</xdr:row>
      <xdr:rowOff>0</xdr:rowOff>
    </xdr:from>
    <xdr:to>
      <xdr:col>26</xdr:col>
      <xdr:colOff>0</xdr:colOff>
      <xdr:row>178</xdr:row>
      <xdr:rowOff>792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E80B8B49-EA54-4A28-8BF6-083E0F5A92A0}"/>
            </a:ext>
          </a:extLst>
        </xdr:cNvPr>
        <xdr:cNvSpPr txBox="1"/>
      </xdr:nvSpPr>
      <xdr:spPr>
        <a:xfrm>
          <a:off x="15430500" y="2950464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176</xdr:row>
      <xdr:rowOff>0</xdr:rowOff>
    </xdr:from>
    <xdr:to>
      <xdr:col>12</xdr:col>
      <xdr:colOff>0</xdr:colOff>
      <xdr:row>178</xdr:row>
      <xdr:rowOff>792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E49EA8-F146-4AE6-9AE1-AF8A22FF9F73}"/>
            </a:ext>
          </a:extLst>
        </xdr:cNvPr>
        <xdr:cNvSpPr txBox="1"/>
      </xdr:nvSpPr>
      <xdr:spPr>
        <a:xfrm>
          <a:off x="6789420" y="2950464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182</xdr:row>
      <xdr:rowOff>0</xdr:rowOff>
    </xdr:from>
    <xdr:to>
      <xdr:col>14</xdr:col>
      <xdr:colOff>0</xdr:colOff>
      <xdr:row>184</xdr:row>
      <xdr:rowOff>793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FC4D0168-59AF-47E2-A699-78C84643D839}"/>
            </a:ext>
          </a:extLst>
        </xdr:cNvPr>
        <xdr:cNvSpPr txBox="1"/>
      </xdr:nvSpPr>
      <xdr:spPr>
        <a:xfrm>
          <a:off x="8023860" y="30510480"/>
          <a:ext cx="617220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182</xdr:row>
      <xdr:rowOff>0</xdr:rowOff>
    </xdr:from>
    <xdr:to>
      <xdr:col>24</xdr:col>
      <xdr:colOff>0</xdr:colOff>
      <xdr:row>184</xdr:row>
      <xdr:rowOff>793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48E3295-8B2F-4434-A38B-F6C1B4D8665A}"/>
            </a:ext>
          </a:extLst>
        </xdr:cNvPr>
        <xdr:cNvSpPr txBox="1"/>
      </xdr:nvSpPr>
      <xdr:spPr>
        <a:xfrm>
          <a:off x="14196060" y="30510480"/>
          <a:ext cx="617220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187</xdr:row>
      <xdr:rowOff>106364</xdr:rowOff>
    </xdr:from>
    <xdr:to>
      <xdr:col>26</xdr:col>
      <xdr:colOff>0</xdr:colOff>
      <xdr:row>190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131154AB-A83D-4EB3-8F82-79C9E8EE64EC}"/>
            </a:ext>
          </a:extLst>
        </xdr:cNvPr>
        <xdr:cNvSpPr txBox="1"/>
      </xdr:nvSpPr>
      <xdr:spPr>
        <a:xfrm>
          <a:off x="15430500" y="3145504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188</xdr:row>
      <xdr:rowOff>0</xdr:rowOff>
    </xdr:from>
    <xdr:to>
      <xdr:col>12</xdr:col>
      <xdr:colOff>0</xdr:colOff>
      <xdr:row>190</xdr:row>
      <xdr:rowOff>792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34661AC6-0FA9-4802-90B9-A677DF221A98}"/>
            </a:ext>
          </a:extLst>
        </xdr:cNvPr>
        <xdr:cNvSpPr txBox="1"/>
      </xdr:nvSpPr>
      <xdr:spPr>
        <a:xfrm>
          <a:off x="6789420" y="3151632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194</xdr:row>
      <xdr:rowOff>0</xdr:rowOff>
    </xdr:from>
    <xdr:to>
      <xdr:col>12</xdr:col>
      <xdr:colOff>182562</xdr:colOff>
      <xdr:row>196</xdr:row>
      <xdr:rowOff>793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BE066343-8768-4AB8-8B98-F4CFAB80207B}"/>
            </a:ext>
          </a:extLst>
        </xdr:cNvPr>
        <xdr:cNvSpPr txBox="1"/>
      </xdr:nvSpPr>
      <xdr:spPr>
        <a:xfrm>
          <a:off x="7406640" y="32522160"/>
          <a:ext cx="182562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194</xdr:row>
      <xdr:rowOff>0</xdr:rowOff>
    </xdr:from>
    <xdr:to>
      <xdr:col>24</xdr:col>
      <xdr:colOff>182562</xdr:colOff>
      <xdr:row>196</xdr:row>
      <xdr:rowOff>793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1B510C12-D4DD-48CB-B615-F27FB3AF4296}"/>
            </a:ext>
          </a:extLst>
        </xdr:cNvPr>
        <xdr:cNvSpPr txBox="1"/>
      </xdr:nvSpPr>
      <xdr:spPr>
        <a:xfrm>
          <a:off x="14813280" y="32522160"/>
          <a:ext cx="182562" cy="336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199</xdr:row>
      <xdr:rowOff>106364</xdr:rowOff>
    </xdr:from>
    <xdr:to>
      <xdr:col>26</xdr:col>
      <xdr:colOff>0</xdr:colOff>
      <xdr:row>202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83BD4EAC-DD33-4839-A1EA-07EF21E7048C}"/>
            </a:ext>
          </a:extLst>
        </xdr:cNvPr>
        <xdr:cNvSpPr txBox="1"/>
      </xdr:nvSpPr>
      <xdr:spPr>
        <a:xfrm>
          <a:off x="15430500" y="33466724"/>
          <a:ext cx="617220" cy="396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200</xdr:row>
      <xdr:rowOff>0</xdr:rowOff>
    </xdr:from>
    <xdr:to>
      <xdr:col>12</xdr:col>
      <xdr:colOff>0</xdr:colOff>
      <xdr:row>202</xdr:row>
      <xdr:rowOff>792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158F0160-082B-4660-A2D5-A904F833AD48}"/>
            </a:ext>
          </a:extLst>
        </xdr:cNvPr>
        <xdr:cNvSpPr txBox="1"/>
      </xdr:nvSpPr>
      <xdr:spPr>
        <a:xfrm>
          <a:off x="6789420" y="33528000"/>
          <a:ext cx="617220" cy="336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72</xdr:row>
      <xdr:rowOff>0</xdr:rowOff>
    </xdr:from>
    <xdr:to>
      <xdr:col>36</xdr:col>
      <xdr:colOff>0</xdr:colOff>
      <xdr:row>72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465B7-3E6E-42CE-9F78-2D2704C346D9}"/>
            </a:ext>
          </a:extLst>
        </xdr:cNvPr>
        <xdr:cNvCxnSpPr/>
      </xdr:nvCxnSpPr>
      <xdr:spPr>
        <a:xfrm>
          <a:off x="18516600" y="1207008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0</xdr:colOff>
      <xdr:row>80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0D23E5C-EB3F-4F32-904F-724D2DF957E9}"/>
            </a:ext>
          </a:extLst>
        </xdr:cNvPr>
        <xdr:cNvCxnSpPr/>
      </xdr:nvCxnSpPr>
      <xdr:spPr>
        <a:xfrm>
          <a:off x="41353740" y="13411200"/>
          <a:ext cx="370332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197068</xdr:colOff>
      <xdr:row>9</xdr:row>
      <xdr:rowOff>0</xdr:rowOff>
    </xdr:from>
    <xdr:to>
      <xdr:col>11</xdr:col>
      <xdr:colOff>197068</xdr:colOff>
      <xdr:row>11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A3F1C04-CBE2-423D-98DC-CFF3B083B10E}"/>
            </a:ext>
          </a:extLst>
        </xdr:cNvPr>
        <xdr:cNvSpPr txBox="1"/>
      </xdr:nvSpPr>
      <xdr:spPr>
        <a:xfrm>
          <a:off x="6369268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15</xdr:row>
      <xdr:rowOff>122620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8B093-EE18-41AA-A427-F8E4ADF68698}"/>
            </a:ext>
          </a:extLst>
        </xdr:cNvPr>
        <xdr:cNvSpPr txBox="1"/>
      </xdr:nvSpPr>
      <xdr:spPr>
        <a:xfrm>
          <a:off x="740664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7B3359-B27F-4D7A-84DD-051ECC3CFBA1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15</xdr:row>
      <xdr:rowOff>122620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316AE0F-F1E5-4011-B20C-DF0A19EFA522}"/>
            </a:ext>
          </a:extLst>
        </xdr:cNvPr>
        <xdr:cNvSpPr txBox="1"/>
      </xdr:nvSpPr>
      <xdr:spPr>
        <a:xfrm>
          <a:off x="1481328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1</xdr:rowOff>
    </xdr:from>
    <xdr:to>
      <xdr:col>26</xdr:col>
      <xdr:colOff>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8D5448-CA5E-4FC1-B920-7A3B5E85464F}"/>
            </a:ext>
          </a:extLst>
        </xdr:cNvPr>
        <xdr:cNvSpPr txBox="1"/>
      </xdr:nvSpPr>
      <xdr:spPr>
        <a:xfrm>
          <a:off x="15430500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1</xdr:rowOff>
    </xdr:from>
    <xdr:to>
      <xdr:col>12</xdr:col>
      <xdr:colOff>0</xdr:colOff>
      <xdr:row>22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3F4E24F-2E2A-4AF5-8785-A29C0CDFDC5E}"/>
            </a:ext>
          </a:extLst>
        </xdr:cNvPr>
        <xdr:cNvSpPr txBox="1"/>
      </xdr:nvSpPr>
      <xdr:spPr>
        <a:xfrm>
          <a:off x="6789420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1</xdr:rowOff>
    </xdr:from>
    <xdr:to>
      <xdr:col>14</xdr:col>
      <xdr:colOff>0</xdr:colOff>
      <xdr:row>28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E652D4-8E6B-427C-B313-95D3FB71DD21}"/>
            </a:ext>
          </a:extLst>
        </xdr:cNvPr>
        <xdr:cNvSpPr txBox="1"/>
      </xdr:nvSpPr>
      <xdr:spPr>
        <a:xfrm>
          <a:off x="802386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1</xdr:rowOff>
    </xdr:from>
    <xdr:to>
      <xdr:col>24</xdr:col>
      <xdr:colOff>0</xdr:colOff>
      <xdr:row>28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BF8419-F3C3-4A80-91A9-528D128C06DD}"/>
            </a:ext>
          </a:extLst>
        </xdr:cNvPr>
        <xdr:cNvSpPr txBox="1"/>
      </xdr:nvSpPr>
      <xdr:spPr>
        <a:xfrm>
          <a:off x="1419606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397C6B-1D63-466D-BD9F-A6A249746BC1}"/>
            </a:ext>
          </a:extLst>
        </xdr:cNvPr>
        <xdr:cNvSpPr txBox="1"/>
      </xdr:nvSpPr>
      <xdr:spPr>
        <a:xfrm>
          <a:off x="1543050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44356A2-743C-43A2-9455-27B7FF68C210}"/>
            </a:ext>
          </a:extLst>
        </xdr:cNvPr>
        <xdr:cNvSpPr txBox="1"/>
      </xdr:nvSpPr>
      <xdr:spPr>
        <a:xfrm>
          <a:off x="678942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1</xdr:rowOff>
    </xdr:from>
    <xdr:to>
      <xdr:col>13</xdr:col>
      <xdr:colOff>0</xdr:colOff>
      <xdr:row>38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C27996-88D6-44D5-970B-388C80C42C84}"/>
            </a:ext>
          </a:extLst>
        </xdr:cNvPr>
        <xdr:cNvSpPr txBox="1"/>
      </xdr:nvSpPr>
      <xdr:spPr>
        <a:xfrm>
          <a:off x="7406640" y="6035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37D438F-A420-4CAB-A6B6-4471DD5A106A}"/>
            </a:ext>
          </a:extLst>
        </xdr:cNvPr>
        <xdr:cNvSpPr txBox="1"/>
      </xdr:nvSpPr>
      <xdr:spPr>
        <a:xfrm>
          <a:off x="678942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37</xdr:row>
      <xdr:rowOff>122620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ECBE955-E59B-44A6-A716-39E714068DA3}"/>
            </a:ext>
          </a:extLst>
        </xdr:cNvPr>
        <xdr:cNvSpPr txBox="1"/>
      </xdr:nvSpPr>
      <xdr:spPr>
        <a:xfrm>
          <a:off x="14813280" y="60350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614F2AE-AD9E-44B2-BD5A-F2CD864EC20F}"/>
            </a:ext>
          </a:extLst>
        </xdr:cNvPr>
        <xdr:cNvSpPr txBox="1"/>
      </xdr:nvSpPr>
      <xdr:spPr>
        <a:xfrm>
          <a:off x="1543050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D0F889D-F70E-4F45-A929-E579753A73CE}"/>
            </a:ext>
          </a:extLst>
        </xdr:cNvPr>
        <xdr:cNvSpPr txBox="1"/>
      </xdr:nvSpPr>
      <xdr:spPr>
        <a:xfrm>
          <a:off x="1543050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1FCFF4-AB95-4E4B-8AF1-84FB4B50C336}"/>
            </a:ext>
          </a:extLst>
        </xdr:cNvPr>
        <xdr:cNvSpPr txBox="1"/>
      </xdr:nvSpPr>
      <xdr:spPr>
        <a:xfrm>
          <a:off x="678942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57</xdr:row>
      <xdr:rowOff>122620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3C024D5-1666-4E81-9E3C-8EA7C3E86EAE}"/>
            </a:ext>
          </a:extLst>
        </xdr:cNvPr>
        <xdr:cNvSpPr txBox="1"/>
      </xdr:nvSpPr>
      <xdr:spPr>
        <a:xfrm>
          <a:off x="7406640" y="9387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1</xdr:rowOff>
    </xdr:from>
    <xdr:to>
      <xdr:col>12</xdr:col>
      <xdr:colOff>0</xdr:colOff>
      <xdr:row>63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C1830D6-0CCE-4324-AF5A-B1717952254B}"/>
            </a:ext>
          </a:extLst>
        </xdr:cNvPr>
        <xdr:cNvSpPr txBox="1"/>
      </xdr:nvSpPr>
      <xdr:spPr>
        <a:xfrm>
          <a:off x="6789420" y="10226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25</xdr:col>
      <xdr:colOff>0</xdr:colOff>
      <xdr:row>57</xdr:row>
      <xdr:rowOff>122620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BF00EE6-44B9-4460-B24C-39A4A21AE72E}"/>
            </a:ext>
          </a:extLst>
        </xdr:cNvPr>
        <xdr:cNvSpPr txBox="1"/>
      </xdr:nvSpPr>
      <xdr:spPr>
        <a:xfrm>
          <a:off x="14813280" y="9387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61</xdr:row>
      <xdr:rowOff>1</xdr:rowOff>
    </xdr:from>
    <xdr:to>
      <xdr:col>26</xdr:col>
      <xdr:colOff>0</xdr:colOff>
      <xdr:row>63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E71A76D-31FE-456B-BC1C-832A9D1683F2}"/>
            </a:ext>
          </a:extLst>
        </xdr:cNvPr>
        <xdr:cNvSpPr txBox="1"/>
      </xdr:nvSpPr>
      <xdr:spPr>
        <a:xfrm>
          <a:off x="15430500" y="10226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271120E-1DD2-4B8A-8215-42B5CDB9F785}"/>
            </a:ext>
          </a:extLst>
        </xdr:cNvPr>
        <xdr:cNvSpPr txBox="1"/>
      </xdr:nvSpPr>
      <xdr:spPr>
        <a:xfrm>
          <a:off x="141960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118DD81-F47B-4E86-93FB-06DD57AF0D33}"/>
            </a:ext>
          </a:extLst>
        </xdr:cNvPr>
        <xdr:cNvSpPr txBox="1"/>
      </xdr:nvSpPr>
      <xdr:spPr>
        <a:xfrm>
          <a:off x="80238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1</xdr:rowOff>
    </xdr:from>
    <xdr:to>
      <xdr:col>12</xdr:col>
      <xdr:colOff>0</xdr:colOff>
      <xdr:row>73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0C5AB0E-243C-4753-8FEE-659FC69882BC}"/>
            </a:ext>
          </a:extLst>
        </xdr:cNvPr>
        <xdr:cNvSpPr txBox="1"/>
      </xdr:nvSpPr>
      <xdr:spPr>
        <a:xfrm>
          <a:off x="6789420" y="119024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73</xdr:row>
      <xdr:rowOff>122620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7AA9EB5-7349-4840-8981-BB15C81E22D9}"/>
            </a:ext>
          </a:extLst>
        </xdr:cNvPr>
        <xdr:cNvSpPr txBox="1"/>
      </xdr:nvSpPr>
      <xdr:spPr>
        <a:xfrm>
          <a:off x="15430500" y="1207008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79</xdr:row>
      <xdr:rowOff>122620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ED47A81-7579-4572-861F-B8D1B5EC9468}"/>
            </a:ext>
          </a:extLst>
        </xdr:cNvPr>
        <xdr:cNvSpPr txBox="1"/>
      </xdr:nvSpPr>
      <xdr:spPr>
        <a:xfrm>
          <a:off x="14813280" y="1307592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0317FD-79CD-4530-B082-D319C6926B25}"/>
            </a:ext>
          </a:extLst>
        </xdr:cNvPr>
        <xdr:cNvSpPr txBox="1"/>
      </xdr:nvSpPr>
      <xdr:spPr>
        <a:xfrm>
          <a:off x="740664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0</xdr:colOff>
      <xdr:row>82</xdr:row>
      <xdr:rowOff>122620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559162E-E441-459F-8037-542E3760F3F2}"/>
            </a:ext>
          </a:extLst>
        </xdr:cNvPr>
        <xdr:cNvSpPr txBox="1"/>
      </xdr:nvSpPr>
      <xdr:spPr>
        <a:xfrm>
          <a:off x="6789420" y="13578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EFB1AE6-FE9B-41AE-931D-95AA101370D9}"/>
            </a:ext>
          </a:extLst>
        </xdr:cNvPr>
        <xdr:cNvSpPr txBox="1"/>
      </xdr:nvSpPr>
      <xdr:spPr>
        <a:xfrm>
          <a:off x="1543050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23</xdr:col>
      <xdr:colOff>0</xdr:colOff>
      <xdr:row>85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E9BEF33-25C6-47E2-A0F1-E5D4F6B079DD}"/>
            </a:ext>
          </a:extLst>
        </xdr:cNvPr>
        <xdr:cNvSpPr txBox="1"/>
      </xdr:nvSpPr>
      <xdr:spPr>
        <a:xfrm>
          <a:off x="1357884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86</xdr:row>
      <xdr:rowOff>70069</xdr:rowOff>
    </xdr:from>
    <xdr:to>
      <xdr:col>23</xdr:col>
      <xdr:colOff>0</xdr:colOff>
      <xdr:row>88</xdr:row>
      <xdr:rowOff>70069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7BD12E5-A168-4826-90D2-F2F1D8ADD773}"/>
            </a:ext>
          </a:extLst>
        </xdr:cNvPr>
        <xdr:cNvSpPr txBox="1"/>
      </xdr:nvSpPr>
      <xdr:spPr>
        <a:xfrm>
          <a:off x="13578840" y="14487109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85</xdr:row>
      <xdr:rowOff>0</xdr:rowOff>
    </xdr:from>
    <xdr:to>
      <xdr:col>22</xdr:col>
      <xdr:colOff>0</xdr:colOff>
      <xdr:row>86</xdr:row>
      <xdr:rowOff>122620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E3AAE7B-3286-44CC-94B2-23BAA516287F}"/>
            </a:ext>
          </a:extLst>
        </xdr:cNvPr>
        <xdr:cNvSpPr txBox="1"/>
      </xdr:nvSpPr>
      <xdr:spPr>
        <a:xfrm>
          <a:off x="12961620" y="1424940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86</xdr:row>
      <xdr:rowOff>122620</xdr:rowOff>
    </xdr:from>
    <xdr:to>
      <xdr:col>22</xdr:col>
      <xdr:colOff>0</xdr:colOff>
      <xdr:row>88</xdr:row>
      <xdr:rowOff>122620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CB905BF-B020-4808-8B72-0D10340F7900}"/>
            </a:ext>
          </a:extLst>
        </xdr:cNvPr>
        <xdr:cNvSpPr txBox="1"/>
      </xdr:nvSpPr>
      <xdr:spPr>
        <a:xfrm>
          <a:off x="12961620" y="145396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26F5B92-9690-4729-AAF4-C11F7F024903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FD90114-CE1F-4778-B731-257D2D8F3281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15</xdr:row>
      <xdr:rowOff>122620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FA929A8-3C66-4101-A202-07E9D0F4E90B}"/>
            </a:ext>
          </a:extLst>
        </xdr:cNvPr>
        <xdr:cNvSpPr txBox="1"/>
      </xdr:nvSpPr>
      <xdr:spPr>
        <a:xfrm>
          <a:off x="3765042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15</xdr:row>
      <xdr:rowOff>122620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A9931DE-07D0-4CA3-BBDB-166434B0E332}"/>
            </a:ext>
          </a:extLst>
        </xdr:cNvPr>
        <xdr:cNvSpPr txBox="1"/>
      </xdr:nvSpPr>
      <xdr:spPr>
        <a:xfrm>
          <a:off x="3024378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1</xdr:rowOff>
    </xdr:from>
    <xdr:to>
      <xdr:col>49</xdr:col>
      <xdr:colOff>0</xdr:colOff>
      <xdr:row>22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44E2E34-3CDF-4ADA-AB0B-3BFF68E48023}"/>
            </a:ext>
          </a:extLst>
        </xdr:cNvPr>
        <xdr:cNvSpPr txBox="1"/>
      </xdr:nvSpPr>
      <xdr:spPr>
        <a:xfrm>
          <a:off x="29626560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</xdr:row>
      <xdr:rowOff>122620</xdr:rowOff>
    </xdr:from>
    <xdr:to>
      <xdr:col>63</xdr:col>
      <xdr:colOff>0</xdr:colOff>
      <xdr:row>20</xdr:row>
      <xdr:rowOff>122620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55E691A-E7EB-4D76-9391-D5C144A9B0B4}"/>
            </a:ext>
          </a:extLst>
        </xdr:cNvPr>
        <xdr:cNvSpPr txBox="1"/>
      </xdr:nvSpPr>
      <xdr:spPr>
        <a:xfrm>
          <a:off x="38267640" y="31401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C43E68F-44B1-4969-A3A9-EFD90E215BAA}"/>
            </a:ext>
          </a:extLst>
        </xdr:cNvPr>
        <xdr:cNvSpPr txBox="1"/>
      </xdr:nvSpPr>
      <xdr:spPr>
        <a:xfrm>
          <a:off x="37033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27</xdr:row>
      <xdr:rowOff>122620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DF675D6-299A-4B9B-8CDB-ACE2FB99F295}"/>
            </a:ext>
          </a:extLst>
        </xdr:cNvPr>
        <xdr:cNvSpPr txBox="1"/>
      </xdr:nvSpPr>
      <xdr:spPr>
        <a:xfrm>
          <a:off x="30861000" y="43586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9194B88-F5AD-425F-9FAA-1CE9B983F4AF}"/>
            </a:ext>
          </a:extLst>
        </xdr:cNvPr>
        <xdr:cNvSpPr txBox="1"/>
      </xdr:nvSpPr>
      <xdr:spPr>
        <a:xfrm>
          <a:off x="2962656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2AA25DE-7DF9-443B-8DB9-9B12E2121FDF}"/>
            </a:ext>
          </a:extLst>
        </xdr:cNvPr>
        <xdr:cNvSpPr txBox="1"/>
      </xdr:nvSpPr>
      <xdr:spPr>
        <a:xfrm>
          <a:off x="37650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37</xdr:row>
      <xdr:rowOff>122620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68C0FB3-22C9-4BAC-A23D-4121B44FC592}"/>
            </a:ext>
          </a:extLst>
        </xdr:cNvPr>
        <xdr:cNvSpPr txBox="1"/>
      </xdr:nvSpPr>
      <xdr:spPr>
        <a:xfrm>
          <a:off x="30243780" y="60350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29</xdr:row>
      <xdr:rowOff>1</xdr:rowOff>
    </xdr:from>
    <xdr:to>
      <xdr:col>63</xdr:col>
      <xdr:colOff>0</xdr:colOff>
      <xdr:row>31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89393EF-5F3E-431E-99D1-8E660E92C380}"/>
            </a:ext>
          </a:extLst>
        </xdr:cNvPr>
        <xdr:cNvSpPr txBox="1"/>
      </xdr:nvSpPr>
      <xdr:spPr>
        <a:xfrm>
          <a:off x="38267640" y="4861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63</xdr:col>
      <xdr:colOff>0</xdr:colOff>
      <xdr:row>40</xdr:row>
      <xdr:rowOff>122620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1F0E26B-33DC-4294-AC3B-DEFCC3124F3B}"/>
            </a:ext>
          </a:extLst>
        </xdr:cNvPr>
        <xdr:cNvSpPr txBox="1"/>
      </xdr:nvSpPr>
      <xdr:spPr>
        <a:xfrm>
          <a:off x="38267640" y="6537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563132D-00C0-438D-B788-55D84DEE07E1}"/>
            </a:ext>
          </a:extLst>
        </xdr:cNvPr>
        <xdr:cNvSpPr txBox="1"/>
      </xdr:nvSpPr>
      <xdr:spPr>
        <a:xfrm>
          <a:off x="2962656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53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D1C55BE-95B4-4DAF-B0BC-98A777A6700A}"/>
            </a:ext>
          </a:extLst>
        </xdr:cNvPr>
        <xdr:cNvSpPr txBox="1"/>
      </xdr:nvSpPr>
      <xdr:spPr>
        <a:xfrm>
          <a:off x="2962656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49</xdr:row>
      <xdr:rowOff>1</xdr:rowOff>
    </xdr:from>
    <xdr:to>
      <xdr:col>63</xdr:col>
      <xdr:colOff>0</xdr:colOff>
      <xdr:row>51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30D4184-AB16-44EB-B9F9-F76A0A9A6EEC}"/>
            </a:ext>
          </a:extLst>
        </xdr:cNvPr>
        <xdr:cNvSpPr txBox="1"/>
      </xdr:nvSpPr>
      <xdr:spPr>
        <a:xfrm>
          <a:off x="38267640" y="82143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0A15964-FFBD-4A34-B3C7-CE74765B9244}"/>
            </a:ext>
          </a:extLst>
        </xdr:cNvPr>
        <xdr:cNvSpPr txBox="1"/>
      </xdr:nvSpPr>
      <xdr:spPr>
        <a:xfrm>
          <a:off x="376504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60</xdr:row>
      <xdr:rowOff>122620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82C8806-E5A9-4704-BBF5-DE8EA620518A}"/>
            </a:ext>
          </a:extLst>
        </xdr:cNvPr>
        <xdr:cNvSpPr txBox="1"/>
      </xdr:nvSpPr>
      <xdr:spPr>
        <a:xfrm>
          <a:off x="38267640" y="98907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57</xdr:row>
      <xdr:rowOff>122620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8F7AEAD-AEB1-46B5-A156-956C37253156}"/>
            </a:ext>
          </a:extLst>
        </xdr:cNvPr>
        <xdr:cNvSpPr txBox="1"/>
      </xdr:nvSpPr>
      <xdr:spPr>
        <a:xfrm>
          <a:off x="30243780" y="9387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1</xdr:rowOff>
    </xdr:from>
    <xdr:to>
      <xdr:col>49</xdr:col>
      <xdr:colOff>0</xdr:colOff>
      <xdr:row>63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23EB5F5-C6F0-41CB-A4BE-45794CB52D8C}"/>
            </a:ext>
          </a:extLst>
        </xdr:cNvPr>
        <xdr:cNvSpPr txBox="1"/>
      </xdr:nvSpPr>
      <xdr:spPr>
        <a:xfrm>
          <a:off x="29626560" y="10226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65</xdr:row>
      <xdr:rowOff>118241</xdr:rowOff>
    </xdr:from>
    <xdr:to>
      <xdr:col>51</xdr:col>
      <xdr:colOff>0</xdr:colOff>
      <xdr:row>67</xdr:row>
      <xdr:rowOff>118240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AD1DAA5-03E4-475F-B313-F03BAF5ECE04}"/>
            </a:ext>
          </a:extLst>
        </xdr:cNvPr>
        <xdr:cNvSpPr txBox="1"/>
      </xdr:nvSpPr>
      <xdr:spPr>
        <a:xfrm>
          <a:off x="30861000" y="11014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F9BE365-08AC-4FB5-A90D-EA6B4D0BD5B0}"/>
            </a:ext>
          </a:extLst>
        </xdr:cNvPr>
        <xdr:cNvSpPr txBox="1"/>
      </xdr:nvSpPr>
      <xdr:spPr>
        <a:xfrm>
          <a:off x="3826764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73</xdr:row>
      <xdr:rowOff>122620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497046E3-2D09-4B1A-8AAA-6078146896F7}"/>
            </a:ext>
          </a:extLst>
        </xdr:cNvPr>
        <xdr:cNvSpPr txBox="1"/>
      </xdr:nvSpPr>
      <xdr:spPr>
        <a:xfrm>
          <a:off x="29626560" y="1207008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0</xdr:colOff>
      <xdr:row>66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AF9089C-ACB7-494D-92CD-5074A9DA684C}"/>
            </a:ext>
          </a:extLst>
        </xdr:cNvPr>
        <xdr:cNvSpPr txBox="1"/>
      </xdr:nvSpPr>
      <xdr:spPr>
        <a:xfrm>
          <a:off x="3703320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78</xdr:row>
      <xdr:rowOff>0</xdr:rowOff>
    </xdr:from>
    <xdr:to>
      <xdr:col>50</xdr:col>
      <xdr:colOff>0</xdr:colOff>
      <xdr:row>79</xdr:row>
      <xdr:rowOff>122620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19F9DA1-31A2-4D80-920F-D7E06C9F5DC4}"/>
            </a:ext>
          </a:extLst>
        </xdr:cNvPr>
        <xdr:cNvSpPr txBox="1"/>
      </xdr:nvSpPr>
      <xdr:spPr>
        <a:xfrm>
          <a:off x="30243780" y="1307592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62</xdr:col>
      <xdr:colOff>0</xdr:colOff>
      <xdr:row>78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C3D5BC0-A84E-45DA-887C-664240D7D107}"/>
            </a:ext>
          </a:extLst>
        </xdr:cNvPr>
        <xdr:cNvSpPr txBox="1"/>
      </xdr:nvSpPr>
      <xdr:spPr>
        <a:xfrm>
          <a:off x="3765042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82</xdr:row>
      <xdr:rowOff>122620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E9DE3FE-CEDA-48A0-A6AC-B8EE0E69CD66}"/>
            </a:ext>
          </a:extLst>
        </xdr:cNvPr>
        <xdr:cNvSpPr txBox="1"/>
      </xdr:nvSpPr>
      <xdr:spPr>
        <a:xfrm>
          <a:off x="38267640" y="13578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85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F652806-64DD-4D7C-929C-8A7AB3869EC9}"/>
            </a:ext>
          </a:extLst>
        </xdr:cNvPr>
        <xdr:cNvSpPr txBox="1"/>
      </xdr:nvSpPr>
      <xdr:spPr>
        <a:xfrm>
          <a:off x="2962656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0</xdr:colOff>
      <xdr:row>85</xdr:row>
      <xdr:rowOff>0</xdr:rowOff>
    </xdr:from>
    <xdr:to>
      <xdr:col>60</xdr:col>
      <xdr:colOff>0</xdr:colOff>
      <xdr:row>86</xdr:row>
      <xdr:rowOff>122620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4D4AC8E-1A1F-4AEE-A437-B4DAABB6D976}"/>
            </a:ext>
          </a:extLst>
        </xdr:cNvPr>
        <xdr:cNvSpPr txBox="1"/>
      </xdr:nvSpPr>
      <xdr:spPr>
        <a:xfrm>
          <a:off x="36415980" y="1424940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61</xdr:col>
      <xdr:colOff>0</xdr:colOff>
      <xdr:row>85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9146516-D48F-4BB4-A0CC-E345712B0181}"/>
            </a:ext>
          </a:extLst>
        </xdr:cNvPr>
        <xdr:cNvSpPr txBox="1"/>
      </xdr:nvSpPr>
      <xdr:spPr>
        <a:xfrm>
          <a:off x="3703320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86</xdr:row>
      <xdr:rowOff>0</xdr:rowOff>
    </xdr:from>
    <xdr:to>
      <xdr:col>61</xdr:col>
      <xdr:colOff>0</xdr:colOff>
      <xdr:row>88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4F644E6-5F4F-4EEA-B853-ECAC424965FF}"/>
            </a:ext>
          </a:extLst>
        </xdr:cNvPr>
        <xdr:cNvSpPr txBox="1"/>
      </xdr:nvSpPr>
      <xdr:spPr>
        <a:xfrm>
          <a:off x="3703320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59</xdr:col>
      <xdr:colOff>0</xdr:colOff>
      <xdr:row>87</xdr:row>
      <xdr:rowOff>1</xdr:rowOff>
    </xdr:from>
    <xdr:to>
      <xdr:col>60</xdr:col>
      <xdr:colOff>0</xdr:colOff>
      <xdr:row>89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EC21EBD-37C2-4A4B-8D88-8D5DA98FC1A2}"/>
            </a:ext>
          </a:extLst>
        </xdr:cNvPr>
        <xdr:cNvSpPr txBox="1"/>
      </xdr:nvSpPr>
      <xdr:spPr>
        <a:xfrm>
          <a:off x="36415980" y="145846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5\&#32068;&#12415;&#21512;&#12431;&#12379;\&#30007;W.xlsm" TargetMode="External"/><Relationship Id="rId1" Type="http://schemas.openxmlformats.org/officeDocument/2006/relationships/externalLinkPath" Target="/Users/Owner/Desktop/&#21331;&#29699;/&#20107;&#21209;&#23616;/0.&#22823;&#20250;&#38306;&#20418;/&#9313;&#32207;&#20307;/R05/&#32068;&#12415;&#21512;&#12431;&#12379;/&#30007;W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4\&#32068;&#12415;&#21512;&#12431;&#12379;\&#22899;W.xlsm" TargetMode="External"/><Relationship Id="rId1" Type="http://schemas.openxmlformats.org/officeDocument/2006/relationships/externalLinkPath" Target="/Users/Owner/Desktop/&#21331;&#29699;/&#20107;&#21209;&#23616;/0.&#22823;&#20250;&#38306;&#20418;/&#9313;&#32207;&#20307;/R04/&#32068;&#12415;&#21512;&#12431;&#12379;/&#22899;W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5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5/&#32068;&#12415;&#21512;&#12431;&#12379;/&#30007;S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5\&#32068;&#12415;&#21512;&#12431;&#12379;\&#22899;S.xlsm" TargetMode="External"/><Relationship Id="rId1" Type="http://schemas.openxmlformats.org/officeDocument/2006/relationships/externalLinkPath" Target="/Users/Owner/Desktop/&#21331;&#29699;/&#20107;&#21209;&#23616;/0.&#22823;&#20250;&#38306;&#20418;/&#9313;&#32207;&#20307;/R05/&#32068;&#12415;&#21512;&#12431;&#12379;/&#22899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30476;&#32207;&#20307;_&#38918;&#20301;.xlsx" TargetMode="External"/><Relationship Id="rId1" Type="http://schemas.openxmlformats.org/officeDocument/2006/relationships/externalLinkPath" Target="/Users/nm_ok/Downloads/R05_&#30476;&#32207;&#20307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秋　月・長　野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大　西・片　桐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久　德・近　石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平　石・　森　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山口壱・井　原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3404</v>
          </cell>
          <cell r="E8" t="str">
            <v>鉄　野・山　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田井遥・國　本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3301</v>
          </cell>
          <cell r="E10" t="str">
            <v>橋　崎・佐　藤</v>
          </cell>
          <cell r="F10" t="str">
            <v>善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1201</v>
          </cell>
          <cell r="E11" t="str">
            <v>岩　原・　林　</v>
          </cell>
          <cell r="F11" t="str">
            <v>高　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1102</v>
          </cell>
          <cell r="E12" t="str">
            <v>久保諒・德　永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1101</v>
          </cell>
          <cell r="E13" t="str">
            <v>谷　定・杢　村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1202</v>
          </cell>
          <cell r="E14" t="str">
            <v>藤　原・平　木</v>
          </cell>
          <cell r="F14" t="str">
            <v>高　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2801</v>
          </cell>
          <cell r="E15" t="str">
            <v>木　村・神　余</v>
          </cell>
          <cell r="F15" t="str">
            <v>丸　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2401</v>
          </cell>
          <cell r="E16" t="str">
            <v>飯　田・山　平</v>
          </cell>
          <cell r="F16" t="str">
            <v>坂　出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2803</v>
          </cell>
          <cell r="E17" t="str">
            <v>福　田・岡　本</v>
          </cell>
          <cell r="F17" t="str">
            <v>丸　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101</v>
          </cell>
          <cell r="E18" t="str">
            <v>平　間・栗　田</v>
          </cell>
          <cell r="F18" t="str">
            <v>小中央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>
            <v>1</v>
          </cell>
          <cell r="R18">
            <v>1</v>
          </cell>
          <cell r="S18">
            <v>1</v>
          </cell>
          <cell r="T18">
            <v>16</v>
          </cell>
          <cell r="U18">
            <v>17</v>
          </cell>
          <cell r="V18">
            <v>17</v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2802</v>
          </cell>
          <cell r="E19" t="str">
            <v>石　原・横　川</v>
          </cell>
          <cell r="F19" t="str">
            <v>丸　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3703</v>
          </cell>
          <cell r="E20" t="str">
            <v>樋　口・前　田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3704</v>
          </cell>
          <cell r="E21" t="str">
            <v>鬼　松・山　下</v>
          </cell>
          <cell r="F21" t="str">
            <v>香川西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2101</v>
          </cell>
          <cell r="E22" t="str">
            <v>片　岡・石　川</v>
          </cell>
          <cell r="F22" t="str">
            <v>高松西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1401</v>
          </cell>
          <cell r="E23" t="str">
            <v>平　田・岩　田</v>
          </cell>
          <cell r="F23" t="str">
            <v>高桜井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1601</v>
          </cell>
          <cell r="E24" t="str">
            <v>二　宮・飯　間</v>
          </cell>
          <cell r="F24" t="str">
            <v>香中央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201</v>
          </cell>
          <cell r="E25" t="str">
            <v>寒　川・小　釣</v>
          </cell>
          <cell r="F25" t="str">
            <v>三本松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1103</v>
          </cell>
          <cell r="E26" t="str">
            <v>加　藤・中　尾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1003</v>
          </cell>
          <cell r="E27" t="str">
            <v>大　黒・末　本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701</v>
          </cell>
          <cell r="E28" t="str">
            <v>関　本・岩　崎</v>
          </cell>
          <cell r="F28" t="str">
            <v>三　木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1004</v>
          </cell>
          <cell r="E29" t="str">
            <v>伊　藤・田井大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1801</v>
          </cell>
          <cell r="E30" t="str">
            <v>堀　口・江　﨑</v>
          </cell>
          <cell r="F30" t="str">
            <v>高工芸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1005</v>
          </cell>
          <cell r="E31" t="str">
            <v>山　下・　泉　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3406</v>
          </cell>
          <cell r="E32" t="str">
            <v>　河　・古　竹</v>
          </cell>
          <cell r="F32" t="str">
            <v>尽　誠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3405</v>
          </cell>
          <cell r="E33" t="str">
            <v>窪　田・藤　井</v>
          </cell>
          <cell r="F33" t="str">
            <v>尽　誠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1803</v>
          </cell>
          <cell r="E34" t="str">
            <v>黒　田・出　渕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2301</v>
          </cell>
          <cell r="E35" t="str">
            <v>神　余・宮　家</v>
          </cell>
          <cell r="F35" t="str">
            <v>飯　山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2809</v>
          </cell>
          <cell r="E36" t="str">
            <v>寺　嶋・内　海</v>
          </cell>
          <cell r="F36" t="str">
            <v>丸　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203</v>
          </cell>
          <cell r="E37" t="str">
            <v>植　田・大　谷</v>
          </cell>
          <cell r="F37" t="str">
            <v>三本松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3601</v>
          </cell>
          <cell r="E38" t="str">
            <v>山　下・髙　田</v>
          </cell>
          <cell r="F38" t="str">
            <v>高　瀬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102</v>
          </cell>
          <cell r="E39" t="str">
            <v>岡　田・森　下</v>
          </cell>
          <cell r="F39" t="str">
            <v>小中央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>
            <v>2</v>
          </cell>
          <cell r="R39">
            <v>3</v>
          </cell>
          <cell r="S39">
            <v>6</v>
          </cell>
          <cell r="T39">
            <v>6</v>
          </cell>
          <cell r="U39">
            <v>27</v>
          </cell>
          <cell r="V39">
            <v>38</v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4001</v>
          </cell>
          <cell r="E40" t="str">
            <v>山　本・合田有</v>
          </cell>
          <cell r="F40" t="str">
            <v>観総合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1402</v>
          </cell>
          <cell r="E41" t="str">
            <v>長谷川・榎　戸</v>
          </cell>
          <cell r="F41" t="str">
            <v>高桜井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1805</v>
          </cell>
          <cell r="E42" t="str">
            <v>大　熊・立　岩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501</v>
          </cell>
          <cell r="E43" t="str">
            <v>松　村・池　田</v>
          </cell>
          <cell r="F43" t="str">
            <v>石　田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202</v>
          </cell>
          <cell r="E44" t="str">
            <v>山　本・長　尾</v>
          </cell>
          <cell r="F44" t="str">
            <v>三本松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1602</v>
          </cell>
          <cell r="E45" t="str">
            <v>川　松・相　原</v>
          </cell>
          <cell r="F45" t="str">
            <v>香中央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103</v>
          </cell>
          <cell r="E46" t="str">
            <v>デニス・浦　山</v>
          </cell>
          <cell r="F46" t="str">
            <v>小中央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>
            <v>1</v>
          </cell>
          <cell r="R46">
            <v>4</v>
          </cell>
          <cell r="S46">
            <v>4</v>
          </cell>
          <cell r="T46">
            <v>13</v>
          </cell>
          <cell r="U46">
            <v>20</v>
          </cell>
          <cell r="V46">
            <v>45</v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105</v>
          </cell>
          <cell r="E47" t="str">
            <v>大　倉・川　野</v>
          </cell>
          <cell r="F47" t="str">
            <v>小中央</v>
          </cell>
          <cell r="G47">
            <v>83</v>
          </cell>
          <cell r="H47">
            <v>1204</v>
          </cell>
          <cell r="I47" t="str">
            <v>岡　部・赤　澤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>
            <v>2</v>
          </cell>
          <cell r="R47">
            <v>3</v>
          </cell>
          <cell r="S47">
            <v>3</v>
          </cell>
          <cell r="T47">
            <v>14</v>
          </cell>
          <cell r="U47">
            <v>19</v>
          </cell>
          <cell r="V47">
            <v>46</v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703</v>
          </cell>
          <cell r="E48" t="str">
            <v>平　福・檜　原</v>
          </cell>
          <cell r="F48" t="str">
            <v>三　木</v>
          </cell>
          <cell r="G48">
            <v>82</v>
          </cell>
          <cell r="H48">
            <v>1104</v>
          </cell>
          <cell r="I48" t="str">
            <v>久保亮・森　北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3801</v>
          </cell>
          <cell r="E49" t="str">
            <v>安　藤・前　川</v>
          </cell>
          <cell r="F49" t="str">
            <v>笠　田</v>
          </cell>
          <cell r="G49">
            <v>81</v>
          </cell>
          <cell r="H49">
            <v>1007</v>
          </cell>
          <cell r="I49" t="str">
            <v>山口凰・黒　田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3901</v>
          </cell>
          <cell r="E50" t="str">
            <v>高　平・砂　野</v>
          </cell>
          <cell r="F50" t="str">
            <v>観　一</v>
          </cell>
          <cell r="G50">
            <v>80</v>
          </cell>
          <cell r="H50">
            <v>502</v>
          </cell>
          <cell r="I50" t="str">
            <v>桑　島・喜　田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3302</v>
          </cell>
          <cell r="E51" t="str">
            <v>松　本・藤　田</v>
          </cell>
          <cell r="F51" t="str">
            <v>善　一</v>
          </cell>
          <cell r="G51">
            <v>79</v>
          </cell>
          <cell r="H51">
            <v>1404</v>
          </cell>
          <cell r="I51" t="str">
            <v>銭　谷・吉　川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2001</v>
          </cell>
          <cell r="E52" t="str">
            <v>　湊　・梶　原</v>
          </cell>
          <cell r="F52" t="str">
            <v>香誠陵</v>
          </cell>
          <cell r="G52">
            <v>78</v>
          </cell>
          <cell r="H52">
            <v>3802</v>
          </cell>
          <cell r="I52" t="str">
            <v>長谷川・島　本</v>
          </cell>
          <cell r="J52">
            <v>38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2804</v>
          </cell>
          <cell r="E53" t="str">
            <v>村　田・佐　藤</v>
          </cell>
          <cell r="F53" t="str">
            <v>丸　亀</v>
          </cell>
          <cell r="G53">
            <v>77</v>
          </cell>
          <cell r="H53">
            <v>1009</v>
          </cell>
          <cell r="I53" t="str">
            <v>柏　原・横　井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1403</v>
          </cell>
          <cell r="E54" t="str">
            <v>宮　﨑・　佃　</v>
          </cell>
          <cell r="F54" t="str">
            <v>高桜井</v>
          </cell>
          <cell r="G54">
            <v>76</v>
          </cell>
          <cell r="H54">
            <v>902</v>
          </cell>
          <cell r="I54" t="str">
            <v>尾　﨑・國　宗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3303</v>
          </cell>
          <cell r="E55" t="str">
            <v>伊　丹・國　重</v>
          </cell>
          <cell r="F55" t="str">
            <v>善　一</v>
          </cell>
          <cell r="G55">
            <v>75</v>
          </cell>
          <cell r="H55">
            <v>3502</v>
          </cell>
          <cell r="I55" t="str">
            <v>中　丸・近　石</v>
          </cell>
          <cell r="J55">
            <v>35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4401</v>
          </cell>
          <cell r="E56" t="str">
            <v>山　本・佐　野</v>
          </cell>
          <cell r="F56" t="str">
            <v>高専高</v>
          </cell>
          <cell r="G56">
            <v>74</v>
          </cell>
          <cell r="H56">
            <v>104</v>
          </cell>
          <cell r="I56" t="str">
            <v>木　下・永　岡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2103</v>
          </cell>
          <cell r="E57" t="str">
            <v>渋　川・河　野</v>
          </cell>
          <cell r="F57" t="str">
            <v>高松西</v>
          </cell>
          <cell r="G57">
            <v>73</v>
          </cell>
          <cell r="H57">
            <v>2805</v>
          </cell>
          <cell r="I57" t="str">
            <v>山　中・藤　井</v>
          </cell>
          <cell r="J57">
            <v>28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1203</v>
          </cell>
          <cell r="E58" t="str">
            <v>川　村・横　山</v>
          </cell>
          <cell r="F58" t="str">
            <v>高　松</v>
          </cell>
          <cell r="G58">
            <v>72</v>
          </cell>
          <cell r="H58">
            <v>2002</v>
          </cell>
          <cell r="I58" t="str">
            <v>佐　伯・後　藤</v>
          </cell>
          <cell r="J58">
            <v>20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2102</v>
          </cell>
          <cell r="E59" t="str">
            <v>齋　藤・柴　田</v>
          </cell>
          <cell r="F59" t="str">
            <v>高松西</v>
          </cell>
          <cell r="G59">
            <v>71</v>
          </cell>
          <cell r="H59">
            <v>2201</v>
          </cell>
          <cell r="I59" t="str">
            <v>白　川・大　峯</v>
          </cell>
          <cell r="J59">
            <v>22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3602</v>
          </cell>
          <cell r="E60" t="str">
            <v>大　塚・川　人</v>
          </cell>
          <cell r="F60" t="str">
            <v>高　瀬</v>
          </cell>
          <cell r="G60">
            <v>70</v>
          </cell>
          <cell r="H60">
            <v>903</v>
          </cell>
          <cell r="I60" t="str">
            <v>井　上・亀　井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2402</v>
          </cell>
          <cell r="E61" t="str">
            <v>長　尾・矢　野</v>
          </cell>
          <cell r="F61" t="str">
            <v>坂　出</v>
          </cell>
          <cell r="G61">
            <v>69</v>
          </cell>
          <cell r="H61">
            <v>1205</v>
          </cell>
          <cell r="I61" t="str">
            <v>宮　本・髙　橋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1006</v>
          </cell>
          <cell r="E62" t="str">
            <v>武　田・生　﨑</v>
          </cell>
          <cell r="F62" t="str">
            <v>高中央</v>
          </cell>
          <cell r="G62">
            <v>68</v>
          </cell>
          <cell r="H62">
            <v>702</v>
          </cell>
          <cell r="I62" t="str">
            <v>中　井・三　木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503</v>
          </cell>
          <cell r="E63" t="str">
            <v>植　松・大　林</v>
          </cell>
          <cell r="F63" t="str">
            <v>石　田</v>
          </cell>
          <cell r="G63">
            <v>67</v>
          </cell>
          <cell r="H63">
            <v>1302</v>
          </cell>
          <cell r="I63" t="str">
            <v>光　井・福　家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901</v>
          </cell>
          <cell r="E64" t="str">
            <v>井　上・権　藤</v>
          </cell>
          <cell r="F64" t="str">
            <v>高松東</v>
          </cell>
          <cell r="G64">
            <v>66</v>
          </cell>
          <cell r="H64">
            <v>2901</v>
          </cell>
          <cell r="I64" t="str">
            <v>長谷川・青　木</v>
          </cell>
          <cell r="J64">
            <v>29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3501</v>
          </cell>
          <cell r="E65" t="str">
            <v>森　近・三　井</v>
          </cell>
          <cell r="F65" t="str">
            <v>琴　平</v>
          </cell>
          <cell r="G65">
            <v>65</v>
          </cell>
          <cell r="H65">
            <v>1301</v>
          </cell>
          <cell r="I65" t="str">
            <v>黒　島・伊　丹</v>
          </cell>
          <cell r="J65">
            <v>13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1301</v>
          </cell>
          <cell r="E66" t="str">
            <v>黒　島・伊　丹</v>
          </cell>
          <cell r="F66" t="str">
            <v>高松一</v>
          </cell>
          <cell r="G66">
            <v>64</v>
          </cell>
          <cell r="H66">
            <v>3501</v>
          </cell>
          <cell r="I66" t="str">
            <v>森　近・三　井</v>
          </cell>
          <cell r="J66">
            <v>35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2901</v>
          </cell>
          <cell r="E67" t="str">
            <v>長谷川・青　木</v>
          </cell>
          <cell r="F67" t="str">
            <v>丸城西</v>
          </cell>
          <cell r="G67">
            <v>63</v>
          </cell>
          <cell r="H67">
            <v>901</v>
          </cell>
          <cell r="I67" t="str">
            <v>井　上・権　藤</v>
          </cell>
          <cell r="J67">
            <v>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1302</v>
          </cell>
          <cell r="E68" t="str">
            <v>光　井・福　家</v>
          </cell>
          <cell r="F68" t="str">
            <v>高松一</v>
          </cell>
          <cell r="G68">
            <v>62</v>
          </cell>
          <cell r="H68">
            <v>503</v>
          </cell>
          <cell r="I68" t="str">
            <v>植　松・大　林</v>
          </cell>
          <cell r="J68">
            <v>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702</v>
          </cell>
          <cell r="E69" t="str">
            <v>中　井・三　木</v>
          </cell>
          <cell r="F69" t="str">
            <v>三　木</v>
          </cell>
          <cell r="G69">
            <v>61</v>
          </cell>
          <cell r="H69">
            <v>1006</v>
          </cell>
          <cell r="I69" t="str">
            <v>武　田・生　﨑</v>
          </cell>
          <cell r="J69">
            <v>10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1205</v>
          </cell>
          <cell r="E70" t="str">
            <v>宮　本・髙　橋</v>
          </cell>
          <cell r="F70" t="str">
            <v>高　松</v>
          </cell>
          <cell r="G70">
            <v>60</v>
          </cell>
          <cell r="H70">
            <v>2402</v>
          </cell>
          <cell r="I70" t="str">
            <v>長　尾・矢　野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903</v>
          </cell>
          <cell r="E71" t="str">
            <v>井　上・亀　井</v>
          </cell>
          <cell r="F71" t="str">
            <v>高松東</v>
          </cell>
          <cell r="G71">
            <v>59</v>
          </cell>
          <cell r="H71">
            <v>3602</v>
          </cell>
          <cell r="I71" t="str">
            <v>大　塚・川　人</v>
          </cell>
          <cell r="J71">
            <v>36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2201</v>
          </cell>
          <cell r="E72" t="str">
            <v>白　川・大　峯</v>
          </cell>
          <cell r="F72" t="str">
            <v>農　経</v>
          </cell>
          <cell r="G72">
            <v>58</v>
          </cell>
          <cell r="H72">
            <v>2102</v>
          </cell>
          <cell r="I72" t="str">
            <v>齋　藤・柴　田</v>
          </cell>
          <cell r="J72">
            <v>21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2002</v>
          </cell>
          <cell r="E73" t="str">
            <v>佐　伯・後　藤</v>
          </cell>
          <cell r="F73" t="str">
            <v>香誠陵</v>
          </cell>
          <cell r="G73">
            <v>57</v>
          </cell>
          <cell r="H73">
            <v>1203</v>
          </cell>
          <cell r="I73" t="str">
            <v>川　村・横　山</v>
          </cell>
          <cell r="J73">
            <v>12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2805</v>
          </cell>
          <cell r="E74" t="str">
            <v>山　中・藤　井</v>
          </cell>
          <cell r="F74" t="str">
            <v>丸　亀</v>
          </cell>
          <cell r="G74">
            <v>56</v>
          </cell>
          <cell r="H74">
            <v>2103</v>
          </cell>
          <cell r="I74" t="str">
            <v>渋　川・河　野</v>
          </cell>
          <cell r="J74">
            <v>21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104</v>
          </cell>
          <cell r="E75" t="str">
            <v>木　下・永　岡</v>
          </cell>
          <cell r="F75" t="str">
            <v>小中央</v>
          </cell>
          <cell r="G75">
            <v>55</v>
          </cell>
          <cell r="H75">
            <v>4401</v>
          </cell>
          <cell r="I75" t="str">
            <v>山　本・佐　野</v>
          </cell>
          <cell r="J75">
            <v>44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>
            <v>2</v>
          </cell>
          <cell r="R75">
            <v>2</v>
          </cell>
          <cell r="S75">
            <v>7</v>
          </cell>
          <cell r="T75">
            <v>10</v>
          </cell>
          <cell r="U75">
            <v>10</v>
          </cell>
          <cell r="V75">
            <v>55</v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3502</v>
          </cell>
          <cell r="E76" t="str">
            <v>中　丸・近　石</v>
          </cell>
          <cell r="F76" t="str">
            <v>琴　平</v>
          </cell>
          <cell r="G76">
            <v>54</v>
          </cell>
          <cell r="H76">
            <v>3303</v>
          </cell>
          <cell r="I76" t="str">
            <v>伊　丹・國　重</v>
          </cell>
          <cell r="J76">
            <v>33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902</v>
          </cell>
          <cell r="E77" t="str">
            <v>尾　﨑・國　宗</v>
          </cell>
          <cell r="F77" t="str">
            <v>高松東</v>
          </cell>
          <cell r="G77">
            <v>53</v>
          </cell>
          <cell r="H77">
            <v>1403</v>
          </cell>
          <cell r="I77" t="str">
            <v>宮　﨑・　佃　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1009</v>
          </cell>
          <cell r="E78" t="str">
            <v>柏　原・横　井</v>
          </cell>
          <cell r="F78" t="str">
            <v>高中央</v>
          </cell>
          <cell r="G78">
            <v>52</v>
          </cell>
          <cell r="H78">
            <v>2804</v>
          </cell>
          <cell r="I78" t="str">
            <v>村　田・佐　藤</v>
          </cell>
          <cell r="J78">
            <v>28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3802</v>
          </cell>
          <cell r="E79" t="str">
            <v>長谷川・島　本</v>
          </cell>
          <cell r="F79" t="str">
            <v>笠　田</v>
          </cell>
          <cell r="G79">
            <v>51</v>
          </cell>
          <cell r="H79">
            <v>2001</v>
          </cell>
          <cell r="I79" t="str">
            <v>　湊　・梶　原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1404</v>
          </cell>
          <cell r="E80" t="str">
            <v>銭　谷・吉　川</v>
          </cell>
          <cell r="F80" t="str">
            <v>高桜井</v>
          </cell>
          <cell r="G80">
            <v>50</v>
          </cell>
          <cell r="H80">
            <v>3302</v>
          </cell>
          <cell r="I80" t="str">
            <v>松　本・藤　田</v>
          </cell>
          <cell r="J80">
            <v>33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502</v>
          </cell>
          <cell r="E81" t="str">
            <v>桑　島・喜　田</v>
          </cell>
          <cell r="F81" t="str">
            <v>石　田</v>
          </cell>
          <cell r="G81">
            <v>49</v>
          </cell>
          <cell r="H81">
            <v>3901</v>
          </cell>
          <cell r="I81" t="str">
            <v>高　平・砂　野</v>
          </cell>
          <cell r="J81">
            <v>39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1007</v>
          </cell>
          <cell r="E82" t="str">
            <v>山口凰・黒　田</v>
          </cell>
          <cell r="F82" t="str">
            <v>高中央</v>
          </cell>
          <cell r="G82">
            <v>48</v>
          </cell>
          <cell r="H82">
            <v>3801</v>
          </cell>
          <cell r="I82" t="str">
            <v>安　藤・前　川</v>
          </cell>
          <cell r="J82">
            <v>38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1104</v>
          </cell>
          <cell r="E83" t="str">
            <v>久保亮・森　北</v>
          </cell>
          <cell r="F83" t="str">
            <v>高松商</v>
          </cell>
          <cell r="G83">
            <v>47</v>
          </cell>
          <cell r="H83">
            <v>703</v>
          </cell>
          <cell r="I83" t="str">
            <v>平　福・檜　原</v>
          </cell>
          <cell r="J83">
            <v>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1204</v>
          </cell>
          <cell r="E84" t="str">
            <v>岡　部・赤　澤</v>
          </cell>
          <cell r="F84" t="str">
            <v>高　松</v>
          </cell>
          <cell r="G84">
            <v>46</v>
          </cell>
          <cell r="H84">
            <v>105</v>
          </cell>
          <cell r="I84" t="str">
            <v>大　倉・川　野</v>
          </cell>
          <cell r="J84">
            <v>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2701</v>
          </cell>
          <cell r="E85" t="str">
            <v>上　村・音　島</v>
          </cell>
          <cell r="F85" t="str">
            <v>坂出工</v>
          </cell>
          <cell r="G85">
            <v>173</v>
          </cell>
          <cell r="H85">
            <v>906</v>
          </cell>
          <cell r="I85" t="str">
            <v>中　島・吉　峰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2807</v>
          </cell>
          <cell r="E86" t="str">
            <v>田　中・大　和</v>
          </cell>
          <cell r="F86" t="str">
            <v>丸　亀</v>
          </cell>
          <cell r="G86">
            <v>172</v>
          </cell>
          <cell r="H86">
            <v>705</v>
          </cell>
          <cell r="I86" t="str">
            <v>　泉　・多田智</v>
          </cell>
          <cell r="J86">
            <v>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1010</v>
          </cell>
          <cell r="E87" t="str">
            <v>藏　元・日　浦</v>
          </cell>
          <cell r="F87" t="str">
            <v>高中央</v>
          </cell>
          <cell r="G87">
            <v>171</v>
          </cell>
          <cell r="H87">
            <v>1703</v>
          </cell>
          <cell r="I87" t="str">
            <v>濵　田・池　田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1802</v>
          </cell>
          <cell r="E88" t="str">
            <v>池　田・本　多</v>
          </cell>
          <cell r="F88" t="str">
            <v>高工芸</v>
          </cell>
          <cell r="G88">
            <v>170</v>
          </cell>
          <cell r="H88">
            <v>1405</v>
          </cell>
          <cell r="I88" t="str">
            <v>生　西・御　厩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106</v>
          </cell>
          <cell r="E89" t="str">
            <v>石　井・久　志</v>
          </cell>
          <cell r="F89" t="str">
            <v>小中央</v>
          </cell>
          <cell r="G89">
            <v>169</v>
          </cell>
          <cell r="H89">
            <v>1011</v>
          </cell>
          <cell r="I89" t="str">
            <v>藤　田・多　田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>
            <v>1</v>
          </cell>
          <cell r="R89">
            <v>1</v>
          </cell>
          <cell r="S89">
            <v>8</v>
          </cell>
          <cell r="T89">
            <v>9</v>
          </cell>
          <cell r="U89">
            <v>24</v>
          </cell>
          <cell r="V89">
            <v>41</v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1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4002</v>
          </cell>
          <cell r="E90" t="str">
            <v>合田琉・山　下</v>
          </cell>
          <cell r="F90" t="str">
            <v>観総合</v>
          </cell>
          <cell r="G90">
            <v>168</v>
          </cell>
          <cell r="H90">
            <v>1604</v>
          </cell>
          <cell r="I90" t="str">
            <v>岡　林・二　川</v>
          </cell>
          <cell r="J90">
            <v>16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3902</v>
          </cell>
          <cell r="E91" t="str">
            <v>本　田・　原　</v>
          </cell>
          <cell r="F91" t="str">
            <v>観　一</v>
          </cell>
          <cell r="G91">
            <v>167</v>
          </cell>
          <cell r="H91">
            <v>1902</v>
          </cell>
          <cell r="I91" t="str">
            <v>喜多川・有　安</v>
          </cell>
          <cell r="J91">
            <v>19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2806</v>
          </cell>
          <cell r="E92" t="str">
            <v>澤　田・窪　田</v>
          </cell>
          <cell r="F92" t="str">
            <v>丸　亀</v>
          </cell>
          <cell r="G92">
            <v>166</v>
          </cell>
          <cell r="H92">
            <v>2904</v>
          </cell>
          <cell r="I92" t="str">
            <v>夛　田・石　川</v>
          </cell>
          <cell r="J92">
            <v>29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1701</v>
          </cell>
          <cell r="E93" t="str">
            <v>出　井・藤　本</v>
          </cell>
          <cell r="F93" t="str">
            <v>英　明</v>
          </cell>
          <cell r="G93">
            <v>165</v>
          </cell>
          <cell r="H93">
            <v>3904</v>
          </cell>
          <cell r="I93" t="str">
            <v>白　井・高　橋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2810</v>
          </cell>
          <cell r="E94" t="str">
            <v>今　井・山　下</v>
          </cell>
          <cell r="F94" t="str">
            <v>丸　亀</v>
          </cell>
          <cell r="G94">
            <v>164</v>
          </cell>
          <cell r="H94">
            <v>1303</v>
          </cell>
          <cell r="I94" t="str">
            <v>仙　波・新　名</v>
          </cell>
          <cell r="J94">
            <v>13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1209</v>
          </cell>
          <cell r="E95" t="str">
            <v>松　原・澤　田</v>
          </cell>
          <cell r="F95" t="str">
            <v>高　松</v>
          </cell>
          <cell r="G95">
            <v>163</v>
          </cell>
          <cell r="H95">
            <v>3903</v>
          </cell>
          <cell r="I95" t="str">
            <v>竹　田・山　本</v>
          </cell>
          <cell r="J95">
            <v>39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1008</v>
          </cell>
          <cell r="E96" t="str">
            <v>松　本・中　村</v>
          </cell>
          <cell r="F96" t="str">
            <v>高中央</v>
          </cell>
          <cell r="G96">
            <v>162</v>
          </cell>
          <cell r="H96">
            <v>2811</v>
          </cell>
          <cell r="I96" t="str">
            <v>藤　繁・杉　本</v>
          </cell>
          <cell r="J96">
            <v>28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704</v>
          </cell>
          <cell r="E97" t="str">
            <v>多田道・小　西</v>
          </cell>
          <cell r="F97" t="str">
            <v>三　木</v>
          </cell>
          <cell r="G97">
            <v>161</v>
          </cell>
          <cell r="H97">
            <v>2903</v>
          </cell>
          <cell r="I97" t="str">
            <v>高　木・松　本</v>
          </cell>
          <cell r="J97">
            <v>29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2105</v>
          </cell>
          <cell r="E98" t="str">
            <v>藤　原・中　尾</v>
          </cell>
          <cell r="F98" t="str">
            <v>高松西</v>
          </cell>
          <cell r="G98">
            <v>160</v>
          </cell>
          <cell r="H98">
            <v>4402</v>
          </cell>
          <cell r="I98" t="str">
            <v>佐　藤・浦　部</v>
          </cell>
          <cell r="J98">
            <v>44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2106</v>
          </cell>
          <cell r="E99" t="str">
            <v>西　谷・江　頭</v>
          </cell>
          <cell r="F99" t="str">
            <v>高松西</v>
          </cell>
          <cell r="G99">
            <v>159</v>
          </cell>
          <cell r="H99">
            <v>1208</v>
          </cell>
          <cell r="I99" t="str">
            <v>武　井・安　間</v>
          </cell>
          <cell r="J99">
            <v>12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1603</v>
          </cell>
          <cell r="E100" t="str">
            <v>谷　本・御　厩</v>
          </cell>
          <cell r="F100" t="str">
            <v>香中央</v>
          </cell>
          <cell r="G100">
            <v>158</v>
          </cell>
          <cell r="H100">
            <v>907</v>
          </cell>
          <cell r="I100" t="str">
            <v>　森　・伏　見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2107</v>
          </cell>
          <cell r="E101" t="str">
            <v>加　藤・谷　本</v>
          </cell>
          <cell r="F101" t="str">
            <v>高松西</v>
          </cell>
          <cell r="G101">
            <v>157</v>
          </cell>
          <cell r="H101">
            <v>504</v>
          </cell>
          <cell r="I101" t="str">
            <v>須　本・川　西</v>
          </cell>
          <cell r="J101">
            <v>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2812</v>
          </cell>
          <cell r="E102" t="str">
            <v>北　岡・高　木</v>
          </cell>
          <cell r="F102" t="str">
            <v>丸　亀</v>
          </cell>
          <cell r="G102">
            <v>156</v>
          </cell>
          <cell r="H102">
            <v>3304</v>
          </cell>
          <cell r="I102" t="str">
            <v>宮　家・江　崎</v>
          </cell>
          <cell r="J102">
            <v>33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1804</v>
          </cell>
          <cell r="E103" t="str">
            <v>三　﨑・古　川</v>
          </cell>
          <cell r="F103" t="str">
            <v>高工芸</v>
          </cell>
          <cell r="G103">
            <v>155</v>
          </cell>
          <cell r="H103">
            <v>2108</v>
          </cell>
          <cell r="I103" t="str">
            <v>川　原・中　川</v>
          </cell>
          <cell r="J103">
            <v>21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3503</v>
          </cell>
          <cell r="E104" t="str">
            <v>宮　脇・吉　田</v>
          </cell>
          <cell r="F104" t="str">
            <v>琴　平</v>
          </cell>
          <cell r="G104">
            <v>154</v>
          </cell>
          <cell r="H104">
            <v>2808</v>
          </cell>
          <cell r="I104" t="str">
            <v>溝　渕・白　川</v>
          </cell>
          <cell r="J104">
            <v>28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3101</v>
          </cell>
          <cell r="E105" t="str">
            <v>横　山・直　江</v>
          </cell>
          <cell r="F105" t="str">
            <v>藤　井</v>
          </cell>
          <cell r="G105">
            <v>153</v>
          </cell>
          <cell r="H105">
            <v>2109</v>
          </cell>
          <cell r="I105" t="str">
            <v>　宋　・中　村</v>
          </cell>
          <cell r="J105">
            <v>21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2403</v>
          </cell>
          <cell r="E106" t="str">
            <v>綾　田・川　田</v>
          </cell>
          <cell r="F106" t="str">
            <v>坂　出</v>
          </cell>
          <cell r="G106">
            <v>152</v>
          </cell>
          <cell r="H106">
            <v>1901</v>
          </cell>
          <cell r="I106" t="str">
            <v>水　野・川　西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1702</v>
          </cell>
          <cell r="E107" t="str">
            <v>磯　崎・杉　野</v>
          </cell>
          <cell r="F107" t="str">
            <v>英　明</v>
          </cell>
          <cell r="G107">
            <v>151</v>
          </cell>
          <cell r="H107">
            <v>905</v>
          </cell>
          <cell r="I107" t="str">
            <v>小　西・谷　本</v>
          </cell>
          <cell r="J107">
            <v>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1206</v>
          </cell>
          <cell r="E108" t="str">
            <v>山　下・久　保</v>
          </cell>
          <cell r="F108" t="str">
            <v>高　松</v>
          </cell>
          <cell r="G108">
            <v>150</v>
          </cell>
          <cell r="H108">
            <v>4006</v>
          </cell>
          <cell r="I108" t="str">
            <v>松　﨑・高　橋</v>
          </cell>
          <cell r="J108">
            <v>40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4003</v>
          </cell>
          <cell r="E109" t="str">
            <v>大　林・荒　木</v>
          </cell>
          <cell r="F109" t="str">
            <v>観総合</v>
          </cell>
          <cell r="G109">
            <v>149</v>
          </cell>
          <cell r="H109">
            <v>107</v>
          </cell>
          <cell r="I109" t="str">
            <v>中　川・工　藤</v>
          </cell>
          <cell r="J109">
            <v>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2902</v>
          </cell>
          <cell r="E110" t="str">
            <v>綾　田・今　田</v>
          </cell>
          <cell r="F110" t="str">
            <v>丸城西</v>
          </cell>
          <cell r="G110">
            <v>148</v>
          </cell>
          <cell r="H110">
            <v>4005</v>
          </cell>
          <cell r="I110" t="str">
            <v>辻󠄀・　森　</v>
          </cell>
          <cell r="J110">
            <v>40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1806</v>
          </cell>
          <cell r="E111" t="str">
            <v>齊　藤・三　好</v>
          </cell>
          <cell r="F111" t="str">
            <v>高工芸</v>
          </cell>
          <cell r="G111">
            <v>147</v>
          </cell>
          <cell r="H111">
            <v>2404</v>
          </cell>
          <cell r="I111" t="str">
            <v>原　岡・大　西</v>
          </cell>
          <cell r="J111">
            <v>24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1501</v>
          </cell>
          <cell r="E112" t="str">
            <v>平　井・柴　坂</v>
          </cell>
          <cell r="F112" t="str">
            <v>高松南</v>
          </cell>
          <cell r="G112">
            <v>146</v>
          </cell>
          <cell r="H112">
            <v>3202</v>
          </cell>
          <cell r="I112" t="str">
            <v>吉　永・酒　井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3201</v>
          </cell>
          <cell r="E113" t="str">
            <v>片　岡・　関　</v>
          </cell>
          <cell r="F113" t="str">
            <v>多度津</v>
          </cell>
          <cell r="G113">
            <v>145</v>
          </cell>
          <cell r="H113">
            <v>904</v>
          </cell>
          <cell r="I113" t="str">
            <v>福　田・松　原</v>
          </cell>
          <cell r="J113">
            <v>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1207</v>
          </cell>
          <cell r="E114" t="str">
            <v>小　松・　岡　</v>
          </cell>
          <cell r="F114" t="str">
            <v>高　松</v>
          </cell>
          <cell r="G114">
            <v>144</v>
          </cell>
          <cell r="H114">
            <v>2703</v>
          </cell>
          <cell r="I114" t="str">
            <v>森　川・田　中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2702</v>
          </cell>
          <cell r="E115" t="str">
            <v>太　田・香　川</v>
          </cell>
          <cell r="F115" t="str">
            <v>坂出工</v>
          </cell>
          <cell r="G115">
            <v>143</v>
          </cell>
          <cell r="H115">
            <v>1807</v>
          </cell>
          <cell r="I115" t="str">
            <v>有　賀・裏　山</v>
          </cell>
          <cell r="J115">
            <v>18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4004</v>
          </cell>
          <cell r="E116" t="str">
            <v>藤　田・三　野</v>
          </cell>
          <cell r="F116" t="str">
            <v>観総合</v>
          </cell>
          <cell r="G116">
            <v>142</v>
          </cell>
          <cell r="H116">
            <v>2104</v>
          </cell>
          <cell r="I116" t="str">
            <v>下　村・大　瀧</v>
          </cell>
          <cell r="J116">
            <v>21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2202</v>
          </cell>
          <cell r="E117" t="str">
            <v>平　野・細　川</v>
          </cell>
          <cell r="F117" t="str">
            <v>農　経</v>
          </cell>
          <cell r="G117">
            <v>141</v>
          </cell>
          <cell r="H117">
            <v>2405</v>
          </cell>
          <cell r="I117" t="str">
            <v>福　永・吉　原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2003</v>
          </cell>
          <cell r="E118" t="str">
            <v>清　原・藤　井</v>
          </cell>
          <cell r="F118" t="str">
            <v>香誠陵</v>
          </cell>
          <cell r="G118">
            <v>140</v>
          </cell>
          <cell r="H118">
            <v>4403</v>
          </cell>
          <cell r="I118" t="str">
            <v>佐　立・木　村</v>
          </cell>
          <cell r="J118">
            <v>44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1605</v>
          </cell>
          <cell r="E119" t="str">
            <v>和　泉・松　木</v>
          </cell>
          <cell r="F119" t="str">
            <v>香中央</v>
          </cell>
          <cell r="G119">
            <v>139</v>
          </cell>
          <cell r="H119">
            <v>3203</v>
          </cell>
          <cell r="I119" t="str">
            <v>冨　田・野　田</v>
          </cell>
          <cell r="J119">
            <v>32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1105</v>
          </cell>
          <cell r="E120" t="str">
            <v>漆　原・山　下</v>
          </cell>
          <cell r="F120" t="str">
            <v>高松商</v>
          </cell>
          <cell r="G120">
            <v>138</v>
          </cell>
          <cell r="H120">
            <v>1012</v>
          </cell>
          <cell r="I120" t="str">
            <v>井　上・若　宮</v>
          </cell>
          <cell r="J120">
            <v>10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3603</v>
          </cell>
          <cell r="E121" t="str">
            <v>川　越・磯　﨑</v>
          </cell>
          <cell r="F121" t="str">
            <v>高　瀬</v>
          </cell>
          <cell r="G121">
            <v>137</v>
          </cell>
          <cell r="H121">
            <v>1704</v>
          </cell>
          <cell r="I121" t="str">
            <v>河　野・新　西</v>
          </cell>
          <cell r="J121">
            <v>17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908</v>
          </cell>
          <cell r="E122" t="str">
            <v>岩　嶋・松　永</v>
          </cell>
          <cell r="F122" t="str">
            <v>高松東</v>
          </cell>
          <cell r="G122">
            <v>136</v>
          </cell>
          <cell r="H122">
            <v>505</v>
          </cell>
          <cell r="I122" t="str">
            <v>石　川・　韓　</v>
          </cell>
          <cell r="J122">
            <v>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2905</v>
          </cell>
          <cell r="E123" t="str">
            <v>中　田・山　本</v>
          </cell>
          <cell r="F123" t="str">
            <v>丸城西</v>
          </cell>
          <cell r="G123">
            <v>135</v>
          </cell>
          <cell r="H123">
            <v>3305</v>
          </cell>
          <cell r="I123" t="str">
            <v>吉　村・岩　本</v>
          </cell>
          <cell r="J123">
            <v>33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2704</v>
          </cell>
          <cell r="E124" t="str">
            <v>尾　上・片　桐</v>
          </cell>
          <cell r="F124" t="str">
            <v>坂出工</v>
          </cell>
          <cell r="G124">
            <v>134</v>
          </cell>
          <cell r="H124">
            <v>2406</v>
          </cell>
          <cell r="I124" t="str">
            <v>山　本・大　塚</v>
          </cell>
          <cell r="J124">
            <v>24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1808</v>
          </cell>
          <cell r="E125" t="str">
            <v>小　西・山　﨑</v>
          </cell>
          <cell r="F125" t="str">
            <v>高工芸</v>
          </cell>
          <cell r="G125">
            <v>133</v>
          </cell>
          <cell r="H125">
            <v>3504</v>
          </cell>
          <cell r="I125" t="str">
            <v>　綾　・木　下</v>
          </cell>
          <cell r="J125">
            <v>35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1210</v>
          </cell>
          <cell r="E126" t="str">
            <v>山　口・眞　田</v>
          </cell>
          <cell r="F126" t="str">
            <v>高　松</v>
          </cell>
          <cell r="G126">
            <v>132</v>
          </cell>
          <cell r="H126">
            <v>1406</v>
          </cell>
          <cell r="I126" t="str">
            <v>中　場・森　田</v>
          </cell>
          <cell r="J126">
            <v>14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2110</v>
          </cell>
          <cell r="E127" t="str">
            <v>三　好・松　下</v>
          </cell>
          <cell r="F127" t="str">
            <v>高松西</v>
          </cell>
          <cell r="G127">
            <v>131</v>
          </cell>
          <cell r="H127">
            <v>706</v>
          </cell>
          <cell r="I127" t="str">
            <v>家　奥・中　原</v>
          </cell>
          <cell r="J127">
            <v>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108</v>
          </cell>
          <cell r="E128" t="str">
            <v>森　岡・赤　松</v>
          </cell>
          <cell r="F128" t="str">
            <v>小中央</v>
          </cell>
          <cell r="G128">
            <v>130</v>
          </cell>
          <cell r="H128">
            <v>3905</v>
          </cell>
          <cell r="I128" t="str">
            <v>床　田・北　山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4007</v>
          </cell>
          <cell r="E129" t="str">
            <v>米　谷・小　西</v>
          </cell>
          <cell r="F129" t="str">
            <v>観総合</v>
          </cell>
          <cell r="G129">
            <v>129</v>
          </cell>
          <cell r="H129">
            <v>2813</v>
          </cell>
          <cell r="I129" t="str">
            <v>元　谷・伊与田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2813</v>
          </cell>
          <cell r="E130" t="str">
            <v>元　谷・伊与田</v>
          </cell>
          <cell r="F130" t="str">
            <v>丸　亀</v>
          </cell>
          <cell r="G130">
            <v>128</v>
          </cell>
          <cell r="H130">
            <v>4007</v>
          </cell>
          <cell r="I130" t="str">
            <v>米　谷・小　西</v>
          </cell>
          <cell r="J130">
            <v>40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3905</v>
          </cell>
          <cell r="E131" t="str">
            <v>床　田・北　山</v>
          </cell>
          <cell r="F131" t="str">
            <v>観　一</v>
          </cell>
          <cell r="G131">
            <v>127</v>
          </cell>
          <cell r="H131">
            <v>108</v>
          </cell>
          <cell r="I131" t="str">
            <v>森　岡・赤　松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706</v>
          </cell>
          <cell r="E132" t="str">
            <v>家　奥・中　原</v>
          </cell>
          <cell r="F132" t="str">
            <v>三　木</v>
          </cell>
          <cell r="G132">
            <v>126</v>
          </cell>
          <cell r="H132">
            <v>2110</v>
          </cell>
          <cell r="I132" t="str">
            <v>三　好・松　下</v>
          </cell>
          <cell r="J132">
            <v>21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1406</v>
          </cell>
          <cell r="E133" t="str">
            <v>中　場・森　田</v>
          </cell>
          <cell r="F133" t="str">
            <v>高桜井</v>
          </cell>
          <cell r="G133">
            <v>125</v>
          </cell>
          <cell r="H133">
            <v>1210</v>
          </cell>
          <cell r="I133" t="str">
            <v>山　口・眞　田</v>
          </cell>
          <cell r="J133">
            <v>12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3504</v>
          </cell>
          <cell r="E134" t="str">
            <v>　綾　・木　下</v>
          </cell>
          <cell r="F134" t="str">
            <v>琴　平</v>
          </cell>
          <cell r="G134">
            <v>124</v>
          </cell>
          <cell r="H134">
            <v>1808</v>
          </cell>
          <cell r="I134" t="str">
            <v>小　西・山　﨑</v>
          </cell>
          <cell r="J134">
            <v>18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2406</v>
          </cell>
          <cell r="E135" t="str">
            <v>山　本・大　塚</v>
          </cell>
          <cell r="F135" t="str">
            <v>坂　出</v>
          </cell>
          <cell r="G135">
            <v>123</v>
          </cell>
          <cell r="H135">
            <v>2704</v>
          </cell>
          <cell r="I135" t="str">
            <v>尾　上・片　桐</v>
          </cell>
          <cell r="J135">
            <v>27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3305</v>
          </cell>
          <cell r="E136" t="str">
            <v>吉　村・岩　本</v>
          </cell>
          <cell r="F136" t="str">
            <v>善　一</v>
          </cell>
          <cell r="G136">
            <v>122</v>
          </cell>
          <cell r="H136">
            <v>2905</v>
          </cell>
          <cell r="I136" t="str">
            <v>中　田・山　本</v>
          </cell>
          <cell r="J136">
            <v>29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505</v>
          </cell>
          <cell r="E137" t="str">
            <v>石　川・　韓　</v>
          </cell>
          <cell r="F137" t="str">
            <v>石　田</v>
          </cell>
          <cell r="G137">
            <v>121</v>
          </cell>
          <cell r="H137">
            <v>908</v>
          </cell>
          <cell r="I137" t="str">
            <v>岩　嶋・松　永</v>
          </cell>
          <cell r="J137">
            <v>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1704</v>
          </cell>
          <cell r="E138" t="str">
            <v>河　野・新　西</v>
          </cell>
          <cell r="F138" t="str">
            <v>英　明</v>
          </cell>
          <cell r="G138">
            <v>120</v>
          </cell>
          <cell r="H138">
            <v>3603</v>
          </cell>
          <cell r="I138" t="str">
            <v>川　越・磯　﨑</v>
          </cell>
          <cell r="J138">
            <v>36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1012</v>
          </cell>
          <cell r="E139" t="str">
            <v>井　上・若　宮</v>
          </cell>
          <cell r="F139" t="str">
            <v>高中央</v>
          </cell>
          <cell r="G139">
            <v>119</v>
          </cell>
          <cell r="H139">
            <v>1105</v>
          </cell>
          <cell r="I139" t="str">
            <v>漆　原・山　下</v>
          </cell>
          <cell r="J139">
            <v>11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3203</v>
          </cell>
          <cell r="E140" t="str">
            <v>冨　田・野　田</v>
          </cell>
          <cell r="F140" t="str">
            <v>多度津</v>
          </cell>
          <cell r="G140">
            <v>118</v>
          </cell>
          <cell r="H140">
            <v>1605</v>
          </cell>
          <cell r="I140" t="str">
            <v>和　泉・松　木</v>
          </cell>
          <cell r="J140">
            <v>16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4403</v>
          </cell>
          <cell r="E141" t="str">
            <v>佐　立・木　村</v>
          </cell>
          <cell r="F141" t="str">
            <v>高専高</v>
          </cell>
          <cell r="G141">
            <v>117</v>
          </cell>
          <cell r="H141">
            <v>2003</v>
          </cell>
          <cell r="I141" t="str">
            <v>清　原・藤　井</v>
          </cell>
          <cell r="J141">
            <v>20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2405</v>
          </cell>
          <cell r="E142" t="str">
            <v>福　永・吉　原</v>
          </cell>
          <cell r="F142" t="str">
            <v>坂　出</v>
          </cell>
          <cell r="G142">
            <v>116</v>
          </cell>
          <cell r="H142">
            <v>2202</v>
          </cell>
          <cell r="I142" t="str">
            <v>平　野・細　川</v>
          </cell>
          <cell r="J142">
            <v>22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2104</v>
          </cell>
          <cell r="E143" t="str">
            <v>下　村・大　瀧</v>
          </cell>
          <cell r="F143" t="str">
            <v>高松西</v>
          </cell>
          <cell r="G143">
            <v>115</v>
          </cell>
          <cell r="H143">
            <v>4004</v>
          </cell>
          <cell r="I143" t="str">
            <v>藤　田・三　野</v>
          </cell>
          <cell r="J143">
            <v>40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1807</v>
          </cell>
          <cell r="E144" t="str">
            <v>有　賀・裏　山</v>
          </cell>
          <cell r="F144" t="str">
            <v>高工芸</v>
          </cell>
          <cell r="G144">
            <v>114</v>
          </cell>
          <cell r="H144">
            <v>2702</v>
          </cell>
          <cell r="I144" t="str">
            <v>太　田・香　川</v>
          </cell>
          <cell r="J144">
            <v>27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2703</v>
          </cell>
          <cell r="E145" t="str">
            <v>森　川・田　中</v>
          </cell>
          <cell r="F145" t="str">
            <v>坂出工</v>
          </cell>
          <cell r="G145">
            <v>113</v>
          </cell>
          <cell r="H145">
            <v>1207</v>
          </cell>
          <cell r="I145" t="str">
            <v>小　松・　岡　</v>
          </cell>
          <cell r="J145">
            <v>12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904</v>
          </cell>
          <cell r="E146" t="str">
            <v>福　田・松　原</v>
          </cell>
          <cell r="F146" t="str">
            <v>高松東</v>
          </cell>
          <cell r="G146">
            <v>112</v>
          </cell>
          <cell r="H146">
            <v>3201</v>
          </cell>
          <cell r="I146" t="str">
            <v>片　岡・　関　</v>
          </cell>
          <cell r="J146">
            <v>32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3202</v>
          </cell>
          <cell r="E147" t="str">
            <v>吉　永・酒　井</v>
          </cell>
          <cell r="F147" t="str">
            <v>多度津</v>
          </cell>
          <cell r="G147">
            <v>111</v>
          </cell>
          <cell r="H147">
            <v>1501</v>
          </cell>
          <cell r="I147" t="str">
            <v>平　井・柴　坂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2404</v>
          </cell>
          <cell r="E148" t="str">
            <v>原　岡・大　西</v>
          </cell>
          <cell r="F148" t="str">
            <v>坂　出</v>
          </cell>
          <cell r="G148">
            <v>110</v>
          </cell>
          <cell r="H148">
            <v>1806</v>
          </cell>
          <cell r="I148" t="str">
            <v>齊　藤・三　好</v>
          </cell>
          <cell r="J148">
            <v>18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4005</v>
          </cell>
          <cell r="E149" t="str">
            <v>辻󠄀・　森　</v>
          </cell>
          <cell r="F149" t="str">
            <v>観総合</v>
          </cell>
          <cell r="G149">
            <v>109</v>
          </cell>
          <cell r="H149">
            <v>2902</v>
          </cell>
          <cell r="I149" t="str">
            <v>綾　田・今　田</v>
          </cell>
          <cell r="J149">
            <v>29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107</v>
          </cell>
          <cell r="E150" t="str">
            <v>中　川・工　藤</v>
          </cell>
          <cell r="F150" t="str">
            <v>小中央</v>
          </cell>
          <cell r="G150">
            <v>108</v>
          </cell>
          <cell r="H150">
            <v>4003</v>
          </cell>
          <cell r="I150" t="str">
            <v>大　林・荒　木</v>
          </cell>
          <cell r="J150">
            <v>40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>
            <v>1</v>
          </cell>
          <cell r="R150">
            <v>4</v>
          </cell>
          <cell r="S150">
            <v>5</v>
          </cell>
          <cell r="T150">
            <v>12</v>
          </cell>
          <cell r="U150">
            <v>21</v>
          </cell>
          <cell r="V150">
            <v>21</v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4006</v>
          </cell>
          <cell r="E151" t="str">
            <v>松　﨑・高　橋</v>
          </cell>
          <cell r="F151" t="str">
            <v>観総合</v>
          </cell>
          <cell r="G151">
            <v>107</v>
          </cell>
          <cell r="H151">
            <v>1206</v>
          </cell>
          <cell r="I151" t="str">
            <v>山　下・久　保</v>
          </cell>
          <cell r="J151">
            <v>12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905</v>
          </cell>
          <cell r="E152" t="str">
            <v>小　西・谷　本</v>
          </cell>
          <cell r="F152" t="str">
            <v>高松東</v>
          </cell>
          <cell r="G152">
            <v>106</v>
          </cell>
          <cell r="H152">
            <v>1702</v>
          </cell>
          <cell r="I152" t="str">
            <v>磯　崎・杉　野</v>
          </cell>
          <cell r="J152">
            <v>17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1901</v>
          </cell>
          <cell r="E153" t="str">
            <v>水　野・川　西</v>
          </cell>
          <cell r="F153" t="str">
            <v>大手高</v>
          </cell>
          <cell r="G153">
            <v>105</v>
          </cell>
          <cell r="H153">
            <v>2403</v>
          </cell>
          <cell r="I153" t="str">
            <v>綾　田・川　田</v>
          </cell>
          <cell r="J153">
            <v>24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1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2109</v>
          </cell>
          <cell r="E154" t="str">
            <v>　宋　・中　村</v>
          </cell>
          <cell r="F154" t="str">
            <v>高松西</v>
          </cell>
          <cell r="G154">
            <v>104</v>
          </cell>
          <cell r="H154">
            <v>3101</v>
          </cell>
          <cell r="I154" t="str">
            <v>横　山・直　江</v>
          </cell>
          <cell r="J154">
            <v>31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2808</v>
          </cell>
          <cell r="E155" t="str">
            <v>溝　渕・白　川</v>
          </cell>
          <cell r="F155" t="str">
            <v>丸　亀</v>
          </cell>
          <cell r="G155">
            <v>103</v>
          </cell>
          <cell r="H155">
            <v>3503</v>
          </cell>
          <cell r="I155" t="str">
            <v>宮　脇・吉　田</v>
          </cell>
          <cell r="J155">
            <v>35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2108</v>
          </cell>
          <cell r="E156" t="str">
            <v>川　原・中　川</v>
          </cell>
          <cell r="F156" t="str">
            <v>高松西</v>
          </cell>
          <cell r="G156">
            <v>102</v>
          </cell>
          <cell r="H156">
            <v>1804</v>
          </cell>
          <cell r="I156" t="str">
            <v>三　﨑・古　川</v>
          </cell>
          <cell r="J156">
            <v>18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3304</v>
          </cell>
          <cell r="E157" t="str">
            <v>宮　家・江　崎</v>
          </cell>
          <cell r="F157" t="str">
            <v>善　一</v>
          </cell>
          <cell r="G157">
            <v>101</v>
          </cell>
          <cell r="H157">
            <v>2812</v>
          </cell>
          <cell r="I157" t="str">
            <v>北　岡・高　木</v>
          </cell>
          <cell r="J157">
            <v>28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504</v>
          </cell>
          <cell r="E158" t="str">
            <v>須　本・川　西</v>
          </cell>
          <cell r="F158" t="str">
            <v>石　田</v>
          </cell>
          <cell r="G158">
            <v>100</v>
          </cell>
          <cell r="H158">
            <v>2107</v>
          </cell>
          <cell r="I158" t="str">
            <v>加　藤・谷　本</v>
          </cell>
          <cell r="J158">
            <v>21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907</v>
          </cell>
          <cell r="E159" t="str">
            <v>　森　・伏　見</v>
          </cell>
          <cell r="F159" t="str">
            <v>高松東</v>
          </cell>
          <cell r="G159">
            <v>99</v>
          </cell>
          <cell r="H159">
            <v>1603</v>
          </cell>
          <cell r="I159" t="str">
            <v>谷　本・御　厩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1208</v>
          </cell>
          <cell r="E160" t="str">
            <v>武　井・安　間</v>
          </cell>
          <cell r="F160" t="str">
            <v>高　松</v>
          </cell>
          <cell r="G160">
            <v>98</v>
          </cell>
          <cell r="H160">
            <v>2106</v>
          </cell>
          <cell r="I160" t="str">
            <v>西　谷・江　頭</v>
          </cell>
          <cell r="J160">
            <v>21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4402</v>
          </cell>
          <cell r="E161" t="str">
            <v>佐　藤・浦　部</v>
          </cell>
          <cell r="F161" t="str">
            <v>高専高</v>
          </cell>
          <cell r="G161">
            <v>97</v>
          </cell>
          <cell r="H161">
            <v>2105</v>
          </cell>
          <cell r="I161" t="str">
            <v>藤　原・中　尾</v>
          </cell>
          <cell r="J161">
            <v>21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2903</v>
          </cell>
          <cell r="E162" t="str">
            <v>高　木・松　本</v>
          </cell>
          <cell r="F162" t="str">
            <v>丸城西</v>
          </cell>
          <cell r="G162">
            <v>96</v>
          </cell>
          <cell r="H162">
            <v>704</v>
          </cell>
          <cell r="I162" t="str">
            <v>多田道・小　西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2811</v>
          </cell>
          <cell r="E163" t="str">
            <v>藤　繁・杉　本</v>
          </cell>
          <cell r="F163" t="str">
            <v>丸　亀</v>
          </cell>
          <cell r="G163">
            <v>95</v>
          </cell>
          <cell r="H163">
            <v>1008</v>
          </cell>
          <cell r="I163" t="str">
            <v>松　本・中　村</v>
          </cell>
          <cell r="J163">
            <v>10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3903</v>
          </cell>
          <cell r="E164" t="str">
            <v>竹　田・山　本</v>
          </cell>
          <cell r="F164" t="str">
            <v>観　一</v>
          </cell>
          <cell r="G164">
            <v>94</v>
          </cell>
          <cell r="H164">
            <v>1209</v>
          </cell>
          <cell r="I164" t="str">
            <v>松　原・澤　田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1303</v>
          </cell>
          <cell r="E165" t="str">
            <v>仙　波・新　名</v>
          </cell>
          <cell r="F165" t="str">
            <v>高松一</v>
          </cell>
          <cell r="G165">
            <v>93</v>
          </cell>
          <cell r="H165">
            <v>2810</v>
          </cell>
          <cell r="I165" t="str">
            <v>今　井・山　下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3904</v>
          </cell>
          <cell r="E166" t="str">
            <v>白　井・高　橋</v>
          </cell>
          <cell r="F166" t="str">
            <v>観　一</v>
          </cell>
          <cell r="G166">
            <v>92</v>
          </cell>
          <cell r="H166">
            <v>1701</v>
          </cell>
          <cell r="I166" t="str">
            <v>出　井・藤　本</v>
          </cell>
          <cell r="J166">
            <v>17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2904</v>
          </cell>
          <cell r="E167" t="str">
            <v>夛　田・石　川</v>
          </cell>
          <cell r="F167" t="str">
            <v>丸城西</v>
          </cell>
          <cell r="G167">
            <v>91</v>
          </cell>
          <cell r="H167">
            <v>2806</v>
          </cell>
          <cell r="I167" t="str">
            <v>澤　田・窪　田</v>
          </cell>
          <cell r="J167">
            <v>28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1902</v>
          </cell>
          <cell r="E168" t="str">
            <v>喜多川・有　安</v>
          </cell>
          <cell r="F168" t="str">
            <v>大手高</v>
          </cell>
          <cell r="G168">
            <v>90</v>
          </cell>
          <cell r="H168">
            <v>3902</v>
          </cell>
          <cell r="I168" t="str">
            <v>本　田・　原　</v>
          </cell>
          <cell r="J168">
            <v>39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1604</v>
          </cell>
          <cell r="E169" t="str">
            <v>岡　林・二　川</v>
          </cell>
          <cell r="F169" t="str">
            <v>香中央</v>
          </cell>
          <cell r="G169">
            <v>89</v>
          </cell>
          <cell r="H169">
            <v>4002</v>
          </cell>
          <cell r="I169" t="str">
            <v>合田琉・山　下</v>
          </cell>
          <cell r="J169">
            <v>40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1011</v>
          </cell>
          <cell r="E170" t="str">
            <v>藤　田・多　田</v>
          </cell>
          <cell r="F170" t="str">
            <v>高中央</v>
          </cell>
          <cell r="G170">
            <v>88</v>
          </cell>
          <cell r="H170">
            <v>106</v>
          </cell>
          <cell r="I170" t="str">
            <v>石　井・久　志</v>
          </cell>
          <cell r="J170">
            <v>1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1</v>
          </cell>
          <cell r="AB170">
            <v>1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1405</v>
          </cell>
          <cell r="E171" t="str">
            <v>生　西・御　厩</v>
          </cell>
          <cell r="F171" t="str">
            <v>高桜井</v>
          </cell>
          <cell r="G171">
            <v>87</v>
          </cell>
          <cell r="H171">
            <v>1802</v>
          </cell>
          <cell r="I171" t="str">
            <v>池　田・本　多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1703</v>
          </cell>
          <cell r="E172" t="str">
            <v>濵　田・池　田</v>
          </cell>
          <cell r="F172" t="str">
            <v>英　明</v>
          </cell>
          <cell r="G172">
            <v>86</v>
          </cell>
          <cell r="H172">
            <v>1010</v>
          </cell>
          <cell r="I172" t="str">
            <v>藏　元・日　浦</v>
          </cell>
          <cell r="J172">
            <v>10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705</v>
          </cell>
          <cell r="E173" t="str">
            <v>　泉　・多田智</v>
          </cell>
          <cell r="F173" t="str">
            <v>三　木</v>
          </cell>
          <cell r="G173">
            <v>85</v>
          </cell>
          <cell r="H173">
            <v>2807</v>
          </cell>
          <cell r="I173" t="str">
            <v>田　中・大　和</v>
          </cell>
          <cell r="J173">
            <v>28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906</v>
          </cell>
          <cell r="E174" t="str">
            <v>中　島・吉　峰</v>
          </cell>
          <cell r="F174" t="str">
            <v>高松東</v>
          </cell>
          <cell r="G174">
            <v>84</v>
          </cell>
          <cell r="H174">
            <v>2701</v>
          </cell>
          <cell r="I174" t="str">
            <v>上　村・音　島</v>
          </cell>
          <cell r="J174">
            <v>27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3702</v>
          </cell>
          <cell r="E2" t="str">
            <v>安　藤・三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洙　田・近　藤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　劉　・阿　部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3703</v>
          </cell>
          <cell r="E5" t="str">
            <v>丸　橋・櫻　井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眞　鍋・横　手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3402</v>
          </cell>
          <cell r="E7" t="str">
            <v>伊　藤・石　井</v>
          </cell>
          <cell r="F7" t="str">
            <v>尽　誠</v>
          </cell>
          <cell r="G7">
            <v>59</v>
          </cell>
          <cell r="H7">
            <v>1406</v>
          </cell>
          <cell r="I7" t="str">
            <v>犬　伏・井　元</v>
          </cell>
          <cell r="J7">
            <v>14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×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岩　﨑・高　尾</v>
          </cell>
          <cell r="F8" t="str">
            <v>高松商</v>
          </cell>
          <cell r="G8">
            <v>58</v>
          </cell>
          <cell r="H8">
            <v>703</v>
          </cell>
          <cell r="I8" t="str">
            <v>川　田・工　藤</v>
          </cell>
          <cell r="J8">
            <v>7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3403</v>
          </cell>
          <cell r="E9" t="str">
            <v>菰　下・宮　﨑</v>
          </cell>
          <cell r="F9" t="str">
            <v>尽　誠</v>
          </cell>
          <cell r="G9">
            <v>57</v>
          </cell>
          <cell r="H9">
            <v>3502</v>
          </cell>
          <cell r="I9" t="str">
            <v>新　開・眞　鍋</v>
          </cell>
          <cell r="J9">
            <v>35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3901</v>
          </cell>
          <cell r="E10" t="str">
            <v>高　橋・　堤　</v>
          </cell>
          <cell r="F10" t="str">
            <v>観　一</v>
          </cell>
          <cell r="G10">
            <v>56</v>
          </cell>
          <cell r="H10">
            <v>902</v>
          </cell>
          <cell r="I10" t="str">
            <v>中　村・山　下</v>
          </cell>
          <cell r="J10">
            <v>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1001</v>
          </cell>
          <cell r="E11" t="str">
            <v>渡　邊・玉　木</v>
          </cell>
          <cell r="F11" t="str">
            <v>高中央</v>
          </cell>
          <cell r="G11">
            <v>55</v>
          </cell>
          <cell r="H11">
            <v>1202</v>
          </cell>
          <cell r="I11" t="str">
            <v>江　藤・大　西</v>
          </cell>
          <cell r="J11">
            <v>12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1103</v>
          </cell>
          <cell r="E12" t="str">
            <v>玉　木・森　兼</v>
          </cell>
          <cell r="F12" t="str">
            <v>高松商</v>
          </cell>
          <cell r="G12">
            <v>54</v>
          </cell>
          <cell r="H12">
            <v>4002</v>
          </cell>
          <cell r="I12" t="str">
            <v>東　根・白　井</v>
          </cell>
          <cell r="J12">
            <v>40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3903</v>
          </cell>
          <cell r="E13" t="str">
            <v>川上紗・川上優</v>
          </cell>
          <cell r="F13" t="str">
            <v>観　一</v>
          </cell>
          <cell r="G13">
            <v>53</v>
          </cell>
          <cell r="H13">
            <v>702</v>
          </cell>
          <cell r="I13" t="str">
            <v>藤　田・廣　瀬</v>
          </cell>
          <cell r="J13">
            <v>7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4001</v>
          </cell>
          <cell r="E14" t="str">
            <v>小　野・高　平</v>
          </cell>
          <cell r="F14" t="str">
            <v>観総合</v>
          </cell>
          <cell r="G14">
            <v>52</v>
          </cell>
          <cell r="H14">
            <v>1602</v>
          </cell>
          <cell r="I14" t="str">
            <v>三　橋・　秦　</v>
          </cell>
          <cell r="J14">
            <v>16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2801</v>
          </cell>
          <cell r="E15" t="str">
            <v>越　智・堀　口</v>
          </cell>
          <cell r="F15" t="str">
            <v>丸　亀</v>
          </cell>
          <cell r="G15">
            <v>51</v>
          </cell>
          <cell r="H15">
            <v>3904</v>
          </cell>
          <cell r="I15" t="str">
            <v>小　野・金　藤</v>
          </cell>
          <cell r="J15">
            <v>39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201</v>
          </cell>
          <cell r="E16" t="str">
            <v>吉　井・西　川</v>
          </cell>
          <cell r="F16" t="str">
            <v>三本松</v>
          </cell>
          <cell r="G16">
            <v>50</v>
          </cell>
          <cell r="H16">
            <v>1405</v>
          </cell>
          <cell r="I16" t="str">
            <v>桑　島・佐々木梨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>
            <v>2</v>
          </cell>
          <cell r="R16">
            <v>2</v>
          </cell>
          <cell r="S16">
            <v>2</v>
          </cell>
          <cell r="T16">
            <v>15</v>
          </cell>
          <cell r="U16">
            <v>15</v>
          </cell>
          <cell r="V16">
            <v>15</v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×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1003</v>
          </cell>
          <cell r="E17" t="str">
            <v>増　田・小　島</v>
          </cell>
          <cell r="F17" t="str">
            <v>高中央</v>
          </cell>
          <cell r="G17">
            <v>49</v>
          </cell>
          <cell r="H17">
            <v>1302</v>
          </cell>
          <cell r="I17" t="str">
            <v>大　前・宮　光</v>
          </cell>
          <cell r="J17">
            <v>13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2802</v>
          </cell>
          <cell r="E18" t="str">
            <v>中　茂・𠮷井</v>
          </cell>
          <cell r="F18" t="str">
            <v>丸　亀</v>
          </cell>
          <cell r="G18">
            <v>48</v>
          </cell>
          <cell r="H18">
            <v>4401</v>
          </cell>
          <cell r="I18" t="str">
            <v>安　藤・谷　本</v>
          </cell>
          <cell r="J18">
            <v>44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3902</v>
          </cell>
          <cell r="E19" t="str">
            <v>合　田・山　路</v>
          </cell>
          <cell r="F19" t="str">
            <v>観　一</v>
          </cell>
          <cell r="G19">
            <v>47</v>
          </cell>
          <cell r="H19">
            <v>1601</v>
          </cell>
          <cell r="I19" t="str">
            <v>川　田・中　條</v>
          </cell>
          <cell r="J19">
            <v>16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1401</v>
          </cell>
          <cell r="E20" t="str">
            <v>増　田・森　本</v>
          </cell>
          <cell r="F20" t="str">
            <v>高桜井</v>
          </cell>
          <cell r="G20">
            <v>46</v>
          </cell>
          <cell r="H20">
            <v>2401</v>
          </cell>
          <cell r="I20" t="str">
            <v>三　好・深　井</v>
          </cell>
          <cell r="J20">
            <v>24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202</v>
          </cell>
          <cell r="E21" t="str">
            <v>岸　野・野　瀬</v>
          </cell>
          <cell r="F21" t="str">
            <v>三本松</v>
          </cell>
          <cell r="G21">
            <v>45</v>
          </cell>
          <cell r="H21">
            <v>2803</v>
          </cell>
          <cell r="I21" t="str">
            <v>木　村・吉　岡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>
            <v>1</v>
          </cell>
          <cell r="R21">
            <v>4</v>
          </cell>
          <cell r="S21">
            <v>4</v>
          </cell>
          <cell r="T21">
            <v>13</v>
          </cell>
          <cell r="U21">
            <v>20</v>
          </cell>
          <cell r="V21">
            <v>20</v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1002</v>
          </cell>
          <cell r="E22" t="str">
            <v>小　野・納　田</v>
          </cell>
          <cell r="F22" t="str">
            <v>高中央</v>
          </cell>
          <cell r="G22">
            <v>44</v>
          </cell>
          <cell r="H22">
            <v>1801</v>
          </cell>
          <cell r="I22" t="str">
            <v>中　田・古　川</v>
          </cell>
          <cell r="J22">
            <v>18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701</v>
          </cell>
          <cell r="E23" t="str">
            <v>小　西・村　尾</v>
          </cell>
          <cell r="F23" t="str">
            <v>三　木</v>
          </cell>
          <cell r="G23">
            <v>43</v>
          </cell>
          <cell r="H23">
            <v>1303</v>
          </cell>
          <cell r="I23" t="str">
            <v>田　村・菰　渕</v>
          </cell>
          <cell r="J23">
            <v>13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3704</v>
          </cell>
          <cell r="E24" t="str">
            <v>大　西・宮　崎</v>
          </cell>
          <cell r="F24" t="str">
            <v>香川西</v>
          </cell>
          <cell r="G24">
            <v>42</v>
          </cell>
          <cell r="H24">
            <v>3501</v>
          </cell>
          <cell r="I24" t="str">
            <v>山　崎・澤　田</v>
          </cell>
          <cell r="J24">
            <v>35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1104</v>
          </cell>
          <cell r="E25" t="str">
            <v>能　祖・小　林</v>
          </cell>
          <cell r="F25" t="str">
            <v>高松商</v>
          </cell>
          <cell r="G25">
            <v>41</v>
          </cell>
          <cell r="H25">
            <v>1404</v>
          </cell>
          <cell r="I25" t="str">
            <v>佐　々・古　市</v>
          </cell>
          <cell r="J25">
            <v>14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203</v>
          </cell>
          <cell r="E26" t="str">
            <v>矢　野・多　田</v>
          </cell>
          <cell r="F26" t="str">
            <v>三本松</v>
          </cell>
          <cell r="G26">
            <v>40</v>
          </cell>
          <cell r="H26">
            <v>1006</v>
          </cell>
          <cell r="I26" t="str">
            <v>葛　西・小　泉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>
            <v>1</v>
          </cell>
          <cell r="R26">
            <v>1</v>
          </cell>
          <cell r="S26">
            <v>8</v>
          </cell>
          <cell r="T26">
            <v>8</v>
          </cell>
          <cell r="U26">
            <v>25</v>
          </cell>
          <cell r="V26">
            <v>25</v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1403</v>
          </cell>
          <cell r="E27" t="str">
            <v>梶　川・鍵　山</v>
          </cell>
          <cell r="F27" t="str">
            <v>高桜井</v>
          </cell>
          <cell r="G27">
            <v>39</v>
          </cell>
          <cell r="H27">
            <v>2101</v>
          </cell>
          <cell r="I27" t="str">
            <v>水　田・中　尾</v>
          </cell>
          <cell r="J27">
            <v>21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901</v>
          </cell>
          <cell r="E28" t="str">
            <v>斉　藤・田　中</v>
          </cell>
          <cell r="F28" t="str">
            <v>高松東</v>
          </cell>
          <cell r="G28">
            <v>38</v>
          </cell>
          <cell r="H28">
            <v>1005</v>
          </cell>
          <cell r="I28" t="str">
            <v>久　保・荒　山</v>
          </cell>
          <cell r="J28">
            <v>10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1402</v>
          </cell>
          <cell r="E29" t="str">
            <v>佐々木羽・髙　木</v>
          </cell>
          <cell r="F29" t="str">
            <v>高桜井</v>
          </cell>
          <cell r="G29">
            <v>37</v>
          </cell>
          <cell r="H29">
            <v>101</v>
          </cell>
          <cell r="I29" t="str">
            <v>平　間・上　川</v>
          </cell>
          <cell r="J29">
            <v>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1201</v>
          </cell>
          <cell r="E30" t="str">
            <v>山　本・吉田光</v>
          </cell>
          <cell r="F30" t="str">
            <v>高　松</v>
          </cell>
          <cell r="G30">
            <v>36</v>
          </cell>
          <cell r="H30">
            <v>1901</v>
          </cell>
          <cell r="I30" t="str">
            <v>津　田・正　田</v>
          </cell>
          <cell r="J30">
            <v>19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2901</v>
          </cell>
          <cell r="E31" t="str">
            <v>香　川・山　本</v>
          </cell>
          <cell r="F31" t="str">
            <v>丸城西</v>
          </cell>
          <cell r="G31">
            <v>35</v>
          </cell>
          <cell r="H31">
            <v>1004</v>
          </cell>
          <cell r="I31" t="str">
            <v>三　木・佐々木</v>
          </cell>
          <cell r="J31">
            <v>10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2201</v>
          </cell>
          <cell r="E32" t="str">
            <v>豊　岡・岡　田</v>
          </cell>
          <cell r="F32" t="str">
            <v>農　経</v>
          </cell>
          <cell r="G32">
            <v>34</v>
          </cell>
          <cell r="H32">
            <v>1301</v>
          </cell>
          <cell r="I32" t="str">
            <v>川　村・寺　竹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C33" t="str">
            <v>①</v>
          </cell>
          <cell r="D33">
            <v>2902</v>
          </cell>
          <cell r="E33" t="str">
            <v>松　岡・平　野</v>
          </cell>
          <cell r="F33" t="str">
            <v>丸城西</v>
          </cell>
          <cell r="G33">
            <v>33</v>
          </cell>
          <cell r="H33">
            <v>1105</v>
          </cell>
          <cell r="I33" t="str">
            <v>谷　定・田　村</v>
          </cell>
          <cell r="J33">
            <v>11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1105</v>
          </cell>
          <cell r="E34" t="str">
            <v>谷　定・田　村</v>
          </cell>
          <cell r="F34" t="str">
            <v>高松商</v>
          </cell>
          <cell r="G34">
            <v>32</v>
          </cell>
          <cell r="H34">
            <v>2902</v>
          </cell>
          <cell r="I34" t="str">
            <v>松　岡・平　野</v>
          </cell>
          <cell r="J34">
            <v>29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1301</v>
          </cell>
          <cell r="E35" t="str">
            <v>川　村・寺　竹</v>
          </cell>
          <cell r="F35" t="str">
            <v>高松一</v>
          </cell>
          <cell r="G35">
            <v>31</v>
          </cell>
          <cell r="H35">
            <v>2201</v>
          </cell>
          <cell r="I35" t="str">
            <v>豊　岡・岡　田</v>
          </cell>
          <cell r="J35">
            <v>22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1004</v>
          </cell>
          <cell r="E36" t="str">
            <v>三　木・佐々木</v>
          </cell>
          <cell r="F36" t="str">
            <v>高中央</v>
          </cell>
          <cell r="G36">
            <v>30</v>
          </cell>
          <cell r="H36">
            <v>2901</v>
          </cell>
          <cell r="I36" t="str">
            <v>香　川・山　本</v>
          </cell>
          <cell r="J36">
            <v>29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1901</v>
          </cell>
          <cell r="E37" t="str">
            <v>津　田・正　田</v>
          </cell>
          <cell r="F37" t="str">
            <v>大手高</v>
          </cell>
          <cell r="G37">
            <v>29</v>
          </cell>
          <cell r="H37">
            <v>1201</v>
          </cell>
          <cell r="I37" t="str">
            <v>山　本・吉田光</v>
          </cell>
          <cell r="J37">
            <v>12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101</v>
          </cell>
          <cell r="E38" t="str">
            <v>平　間・上　川</v>
          </cell>
          <cell r="F38" t="str">
            <v>小中央</v>
          </cell>
          <cell r="G38">
            <v>28</v>
          </cell>
          <cell r="H38">
            <v>1402</v>
          </cell>
          <cell r="I38" t="str">
            <v>佐々木羽・髙　木</v>
          </cell>
          <cell r="J38">
            <v>14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1005</v>
          </cell>
          <cell r="E39" t="str">
            <v>久　保・荒　山</v>
          </cell>
          <cell r="F39" t="str">
            <v>高中央</v>
          </cell>
          <cell r="G39">
            <v>27</v>
          </cell>
          <cell r="H39">
            <v>901</v>
          </cell>
          <cell r="I39" t="str">
            <v>斉　藤・田　中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2101</v>
          </cell>
          <cell r="E40" t="str">
            <v>水　田・中　尾</v>
          </cell>
          <cell r="F40" t="str">
            <v>高松西</v>
          </cell>
          <cell r="G40">
            <v>26</v>
          </cell>
          <cell r="H40">
            <v>1403</v>
          </cell>
          <cell r="I40" t="str">
            <v>梶　川・鍵　山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1006</v>
          </cell>
          <cell r="E41" t="str">
            <v>葛　西・小　泉</v>
          </cell>
          <cell r="F41" t="str">
            <v>高中央</v>
          </cell>
          <cell r="G41">
            <v>25</v>
          </cell>
          <cell r="H41">
            <v>203</v>
          </cell>
          <cell r="I41" t="str">
            <v>矢　野・多　田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1404</v>
          </cell>
          <cell r="E42" t="str">
            <v>佐　々・古　市</v>
          </cell>
          <cell r="F42" t="str">
            <v>高桜井</v>
          </cell>
          <cell r="G42">
            <v>24</v>
          </cell>
          <cell r="H42">
            <v>1104</v>
          </cell>
          <cell r="I42" t="str">
            <v>能　祖・小　林</v>
          </cell>
          <cell r="J42">
            <v>11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3501</v>
          </cell>
          <cell r="E43" t="str">
            <v>山　崎・澤　田</v>
          </cell>
          <cell r="F43" t="str">
            <v>琴　平</v>
          </cell>
          <cell r="G43">
            <v>23</v>
          </cell>
          <cell r="H43">
            <v>3704</v>
          </cell>
          <cell r="I43" t="str">
            <v>大　西・宮　崎</v>
          </cell>
          <cell r="J43">
            <v>37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1303</v>
          </cell>
          <cell r="E44" t="str">
            <v>田　村・菰　渕</v>
          </cell>
          <cell r="F44" t="str">
            <v>高松一</v>
          </cell>
          <cell r="G44">
            <v>22</v>
          </cell>
          <cell r="H44">
            <v>701</v>
          </cell>
          <cell r="I44" t="str">
            <v>小　西・村　尾</v>
          </cell>
          <cell r="J44">
            <v>7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1801</v>
          </cell>
          <cell r="E45" t="str">
            <v>中　田・古　川</v>
          </cell>
          <cell r="F45" t="str">
            <v>高工芸</v>
          </cell>
          <cell r="G45">
            <v>21</v>
          </cell>
          <cell r="H45">
            <v>1002</v>
          </cell>
          <cell r="I45" t="str">
            <v>小　野・納　田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2803</v>
          </cell>
          <cell r="E46" t="str">
            <v>木　村・吉　岡</v>
          </cell>
          <cell r="F46" t="str">
            <v>丸　亀</v>
          </cell>
          <cell r="G46">
            <v>20</v>
          </cell>
          <cell r="H46">
            <v>202</v>
          </cell>
          <cell r="I46" t="str">
            <v>岸　野・野　瀬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2401</v>
          </cell>
          <cell r="E47" t="str">
            <v>三　好・深　井</v>
          </cell>
          <cell r="F47" t="str">
            <v>坂　出</v>
          </cell>
          <cell r="G47">
            <v>19</v>
          </cell>
          <cell r="H47">
            <v>1401</v>
          </cell>
          <cell r="I47" t="str">
            <v>増　田・森　本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1601</v>
          </cell>
          <cell r="E48" t="str">
            <v>川　田・中　條</v>
          </cell>
          <cell r="F48" t="str">
            <v>香中央</v>
          </cell>
          <cell r="G48">
            <v>18</v>
          </cell>
          <cell r="H48">
            <v>3902</v>
          </cell>
          <cell r="I48" t="str">
            <v>合　田・山　路</v>
          </cell>
          <cell r="J48">
            <v>39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4401</v>
          </cell>
          <cell r="E49" t="str">
            <v>安　藤・谷　本</v>
          </cell>
          <cell r="F49" t="str">
            <v>高専高</v>
          </cell>
          <cell r="G49">
            <v>17</v>
          </cell>
          <cell r="H49">
            <v>2802</v>
          </cell>
          <cell r="I49" t="str">
            <v>中　茂・𠮷井</v>
          </cell>
          <cell r="J49">
            <v>28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1302</v>
          </cell>
          <cell r="E50" t="str">
            <v>大　前・宮　光</v>
          </cell>
          <cell r="F50" t="str">
            <v>高松一</v>
          </cell>
          <cell r="G50">
            <v>16</v>
          </cell>
          <cell r="H50">
            <v>1003</v>
          </cell>
          <cell r="I50" t="str">
            <v>増　田・小　島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1405</v>
          </cell>
          <cell r="E51" t="str">
            <v>桑　島・佐々木梨</v>
          </cell>
          <cell r="F51" t="str">
            <v>高桜井</v>
          </cell>
          <cell r="G51">
            <v>15</v>
          </cell>
          <cell r="H51">
            <v>201</v>
          </cell>
          <cell r="I51" t="str">
            <v>吉　井・西　川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3904</v>
          </cell>
          <cell r="E52" t="str">
            <v>小　野・金　藤</v>
          </cell>
          <cell r="F52" t="str">
            <v>観　一</v>
          </cell>
          <cell r="G52">
            <v>14</v>
          </cell>
          <cell r="H52">
            <v>2801</v>
          </cell>
          <cell r="I52" t="str">
            <v>越　智・堀　口</v>
          </cell>
          <cell r="J52">
            <v>28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1602</v>
          </cell>
          <cell r="E53" t="str">
            <v>三　橋・　秦　</v>
          </cell>
          <cell r="F53" t="str">
            <v>香中央</v>
          </cell>
          <cell r="G53">
            <v>13</v>
          </cell>
          <cell r="H53">
            <v>4001</v>
          </cell>
          <cell r="I53" t="str">
            <v>小　野・高　平</v>
          </cell>
          <cell r="J53">
            <v>40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702</v>
          </cell>
          <cell r="E54" t="str">
            <v>藤　田・廣　瀬</v>
          </cell>
          <cell r="F54" t="str">
            <v>三　木</v>
          </cell>
          <cell r="G54">
            <v>12</v>
          </cell>
          <cell r="H54">
            <v>3903</v>
          </cell>
          <cell r="I54" t="str">
            <v>川上紗・川上優</v>
          </cell>
          <cell r="J54">
            <v>39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4002</v>
          </cell>
          <cell r="E55" t="str">
            <v>東　根・白　井</v>
          </cell>
          <cell r="F55" t="str">
            <v>観総合</v>
          </cell>
          <cell r="G55">
            <v>11</v>
          </cell>
          <cell r="H55">
            <v>1103</v>
          </cell>
          <cell r="I55" t="str">
            <v>玉　木・森　兼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1202</v>
          </cell>
          <cell r="E56" t="str">
            <v>江　藤・大　西</v>
          </cell>
          <cell r="F56" t="str">
            <v>高　松</v>
          </cell>
          <cell r="G56">
            <v>10</v>
          </cell>
          <cell r="H56">
            <v>1001</v>
          </cell>
          <cell r="I56" t="str">
            <v>渡　邊・玉　木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902</v>
          </cell>
          <cell r="E57" t="str">
            <v>中　村・山　下</v>
          </cell>
          <cell r="F57" t="str">
            <v>高松東</v>
          </cell>
          <cell r="G57">
            <v>9</v>
          </cell>
          <cell r="H57">
            <v>3901</v>
          </cell>
          <cell r="I57" t="str">
            <v>高　橋・　堤　</v>
          </cell>
          <cell r="J57">
            <v>39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3502</v>
          </cell>
          <cell r="E58" t="str">
            <v>新　開・眞　鍋</v>
          </cell>
          <cell r="F58" t="str">
            <v>琴　平</v>
          </cell>
          <cell r="G58">
            <v>8</v>
          </cell>
          <cell r="H58">
            <v>3403</v>
          </cell>
          <cell r="I58" t="str">
            <v>菰　下・宮　﨑</v>
          </cell>
          <cell r="J58">
            <v>34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703</v>
          </cell>
          <cell r="E59" t="str">
            <v>川　田・工　藤</v>
          </cell>
          <cell r="F59" t="str">
            <v>三　木</v>
          </cell>
          <cell r="G59">
            <v>7</v>
          </cell>
          <cell r="H59">
            <v>1102</v>
          </cell>
          <cell r="I59" t="str">
            <v>岩　﨑・高　尾</v>
          </cell>
          <cell r="J59">
            <v>11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1406</v>
          </cell>
          <cell r="E60" t="str">
            <v>犬　伏・井　元</v>
          </cell>
          <cell r="F60" t="str">
            <v>高桜井</v>
          </cell>
          <cell r="G60">
            <v>6</v>
          </cell>
          <cell r="H60">
            <v>3402</v>
          </cell>
          <cell r="I60" t="str">
            <v>伊　藤・石　井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2102</v>
          </cell>
          <cell r="E61" t="str">
            <v>横　井・川　東</v>
          </cell>
          <cell r="F61" t="str">
            <v>高松西</v>
          </cell>
          <cell r="G61">
            <v>69</v>
          </cell>
          <cell r="H61">
            <v>903</v>
          </cell>
          <cell r="I61" t="str">
            <v>梶　田・北　岡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1304</v>
          </cell>
          <cell r="E62" t="str">
            <v>中　尾・仲　西</v>
          </cell>
          <cell r="F62" t="str">
            <v>高松一</v>
          </cell>
          <cell r="G62">
            <v>68</v>
          </cell>
          <cell r="H62">
            <v>3503</v>
          </cell>
          <cell r="I62" t="str">
            <v>安　富・倉　本</v>
          </cell>
          <cell r="J62">
            <v>35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204</v>
          </cell>
          <cell r="E63" t="str">
            <v>藤　村・三　好</v>
          </cell>
          <cell r="F63" t="str">
            <v>三本松</v>
          </cell>
          <cell r="G63">
            <v>67</v>
          </cell>
          <cell r="H63">
            <v>1203</v>
          </cell>
          <cell r="I63" t="str">
            <v>吉田久・鹿　庭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>
            <v>2</v>
          </cell>
          <cell r="R63">
            <v>3</v>
          </cell>
          <cell r="S63">
            <v>3</v>
          </cell>
          <cell r="T63">
            <v>3</v>
          </cell>
          <cell r="U63">
            <v>3</v>
          </cell>
          <cell r="V63">
            <v>62</v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2903</v>
          </cell>
          <cell r="E64" t="str">
            <v>瀧　川・三　好</v>
          </cell>
          <cell r="F64" t="str">
            <v>丸城西</v>
          </cell>
          <cell r="G64">
            <v>66</v>
          </cell>
          <cell r="H64">
            <v>2804</v>
          </cell>
          <cell r="I64" t="str">
            <v>上　村・吉　久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1407</v>
          </cell>
          <cell r="E65" t="str">
            <v>野　口・佐々木ゆ</v>
          </cell>
          <cell r="F65" t="str">
            <v>高桜井</v>
          </cell>
          <cell r="G65">
            <v>65</v>
          </cell>
          <cell r="H65">
            <v>4003</v>
          </cell>
          <cell r="I65" t="str">
            <v>豊　嶋・貞　廣</v>
          </cell>
          <cell r="J65">
            <v>40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4003</v>
          </cell>
          <cell r="E66" t="str">
            <v>豊　嶋・貞　廣</v>
          </cell>
          <cell r="F66" t="str">
            <v>観総合</v>
          </cell>
          <cell r="G66">
            <v>64</v>
          </cell>
          <cell r="H66">
            <v>1407</v>
          </cell>
          <cell r="I66" t="str">
            <v>野　口・佐々木ゆ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2804</v>
          </cell>
          <cell r="E67" t="str">
            <v>上　村・吉　久</v>
          </cell>
          <cell r="F67" t="str">
            <v>丸　亀</v>
          </cell>
          <cell r="G67">
            <v>63</v>
          </cell>
          <cell r="H67">
            <v>2903</v>
          </cell>
          <cell r="I67" t="str">
            <v>瀧　川・三　好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1203</v>
          </cell>
          <cell r="E68" t="str">
            <v>吉田久・鹿　庭</v>
          </cell>
          <cell r="F68" t="str">
            <v>高　松</v>
          </cell>
          <cell r="G68">
            <v>62</v>
          </cell>
          <cell r="H68">
            <v>204</v>
          </cell>
          <cell r="I68" t="str">
            <v>藤　村・三　好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3503</v>
          </cell>
          <cell r="E69" t="str">
            <v>安　富・倉　本</v>
          </cell>
          <cell r="F69" t="str">
            <v>琴　平</v>
          </cell>
          <cell r="G69">
            <v>61</v>
          </cell>
          <cell r="H69">
            <v>1304</v>
          </cell>
          <cell r="I69" t="str">
            <v>中　尾・仲　西</v>
          </cell>
          <cell r="J69">
            <v>13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903</v>
          </cell>
          <cell r="E70" t="str">
            <v>梶　田・北　岡</v>
          </cell>
          <cell r="F70" t="str">
            <v>高松東</v>
          </cell>
          <cell r="G70">
            <v>60</v>
          </cell>
          <cell r="H70">
            <v>2102</v>
          </cell>
          <cell r="I70" t="str">
            <v>横　井・川　東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西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西　村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3705</v>
          </cell>
          <cell r="E5" t="str">
            <v>樋　口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片　桐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秋　月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3704</v>
          </cell>
          <cell r="E8" t="str">
            <v>長　野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井　原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平　石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3407</v>
          </cell>
          <cell r="E11" t="str">
            <v>久　德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3408</v>
          </cell>
          <cell r="E12" t="str">
            <v>　森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3301</v>
          </cell>
          <cell r="E13" t="str">
            <v>橋　崎</v>
          </cell>
          <cell r="F13" t="str">
            <v>善　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3403</v>
          </cell>
          <cell r="E14" t="str">
            <v>窪　田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3405</v>
          </cell>
          <cell r="E15" t="str">
            <v>藤　井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3406</v>
          </cell>
          <cell r="E16" t="str">
            <v>鉄　野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近　石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1102</v>
          </cell>
          <cell r="E18" t="str">
            <v>杢　村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1101</v>
          </cell>
          <cell r="E19" t="str">
            <v>谷　定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1002</v>
          </cell>
          <cell r="E20" t="str">
            <v>山　口壱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1203</v>
          </cell>
          <cell r="E21" t="str">
            <v>藤　原</v>
          </cell>
          <cell r="F21" t="str">
            <v>高　松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3410</v>
          </cell>
          <cell r="E22" t="str">
            <v>山　地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1004</v>
          </cell>
          <cell r="E23" t="str">
            <v>田　井遥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1202</v>
          </cell>
          <cell r="E24" t="str">
            <v>　林</v>
          </cell>
          <cell r="F24" t="str">
            <v>高　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3708</v>
          </cell>
          <cell r="E25" t="str">
            <v>山　下</v>
          </cell>
          <cell r="F25" t="str">
            <v>香川西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3411</v>
          </cell>
          <cell r="E26" t="str">
            <v>　河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1006</v>
          </cell>
          <cell r="E27" t="str">
            <v>末　本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1003</v>
          </cell>
          <cell r="E28" t="str">
            <v>國　本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201</v>
          </cell>
          <cell r="E29" t="str">
            <v>寒　川</v>
          </cell>
          <cell r="F29" t="str">
            <v>三本松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2101</v>
          </cell>
          <cell r="E30" t="str">
            <v>片　岡</v>
          </cell>
          <cell r="F30" t="str">
            <v>高松西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2401</v>
          </cell>
          <cell r="E31" t="str">
            <v>飯　田</v>
          </cell>
          <cell r="F31" t="str">
            <v>坂　出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1105</v>
          </cell>
          <cell r="E32" t="str">
            <v>久　保亮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1801</v>
          </cell>
          <cell r="E33" t="str">
            <v>江　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1007</v>
          </cell>
          <cell r="E34" t="str">
            <v>伊　藤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501</v>
          </cell>
          <cell r="E35" t="str">
            <v>松　村</v>
          </cell>
          <cell r="F35" t="str">
            <v>石　田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1103</v>
          </cell>
          <cell r="E36" t="str">
            <v>久　保諒</v>
          </cell>
          <cell r="F36" t="str">
            <v>高松商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1005</v>
          </cell>
          <cell r="E37" t="str">
            <v>大　黒</v>
          </cell>
          <cell r="F37" t="str">
            <v>高中央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1008</v>
          </cell>
          <cell r="E38" t="str">
            <v>田　井大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1201</v>
          </cell>
          <cell r="E39" t="str">
            <v>岩　原</v>
          </cell>
          <cell r="F39" t="str">
            <v>高　松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2801</v>
          </cell>
          <cell r="E40" t="str">
            <v>木　村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701</v>
          </cell>
          <cell r="E41" t="str">
            <v>関　本</v>
          </cell>
          <cell r="F41" t="str">
            <v>三　木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1204</v>
          </cell>
          <cell r="E42" t="str">
            <v>平　木</v>
          </cell>
          <cell r="F42" t="str">
            <v>高　松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205</v>
          </cell>
          <cell r="E43" t="str">
            <v>植　田</v>
          </cell>
          <cell r="F43" t="str">
            <v>三本松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2822</v>
          </cell>
          <cell r="E44" t="str">
            <v>直　江</v>
          </cell>
          <cell r="F44" t="str">
            <v>丸　亀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3706</v>
          </cell>
          <cell r="E45" t="str">
            <v>前　田</v>
          </cell>
          <cell r="F45" t="str">
            <v>香川西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1104</v>
          </cell>
          <cell r="E46" t="str">
            <v>德　永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1601</v>
          </cell>
          <cell r="E47" t="str">
            <v>二　宮</v>
          </cell>
          <cell r="F47" t="str">
            <v>香中央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3707</v>
          </cell>
          <cell r="E48" t="str">
            <v>鬼　松</v>
          </cell>
          <cell r="F48" t="str">
            <v>香川西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1604</v>
          </cell>
          <cell r="E49" t="str">
            <v>相　原</v>
          </cell>
          <cell r="F49" t="str">
            <v>香中央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101</v>
          </cell>
          <cell r="E50" t="str">
            <v>平　間</v>
          </cell>
          <cell r="F50" t="str">
            <v>小中央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1009</v>
          </cell>
          <cell r="E51" t="str">
            <v>　泉</v>
          </cell>
          <cell r="F51" t="str">
            <v>高中央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901</v>
          </cell>
          <cell r="E52" t="str">
            <v>井　上晴</v>
          </cell>
          <cell r="F52" t="str">
            <v>高松東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3901</v>
          </cell>
          <cell r="E53" t="str">
            <v>高　平</v>
          </cell>
          <cell r="F53" t="str">
            <v>観　一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1701</v>
          </cell>
          <cell r="E54" t="str">
            <v>出　井</v>
          </cell>
          <cell r="F54" t="str">
            <v>英　明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702</v>
          </cell>
          <cell r="E55" t="str">
            <v>岩　崎</v>
          </cell>
          <cell r="F55" t="str">
            <v>三　木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4001</v>
          </cell>
          <cell r="E56" t="str">
            <v>山　本</v>
          </cell>
          <cell r="F56" t="str">
            <v>観総合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1010</v>
          </cell>
          <cell r="E57" t="str">
            <v>山　下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2701</v>
          </cell>
          <cell r="E58" t="str">
            <v>太　田</v>
          </cell>
          <cell r="F58" t="str">
            <v>坂出工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2901</v>
          </cell>
          <cell r="E59" t="str">
            <v>長谷川</v>
          </cell>
          <cell r="F59" t="str">
            <v>丸城西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1401</v>
          </cell>
          <cell r="E60" t="str">
            <v>榎　戸</v>
          </cell>
          <cell r="F60" t="str">
            <v>高桜井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1106</v>
          </cell>
          <cell r="E61" t="str">
            <v>加　藤</v>
          </cell>
          <cell r="F61" t="str">
            <v>高松商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1901</v>
          </cell>
          <cell r="E62" t="str">
            <v>末　吉</v>
          </cell>
          <cell r="F62" t="str">
            <v>大手高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3412</v>
          </cell>
          <cell r="E63" t="str">
            <v>古　竹</v>
          </cell>
          <cell r="F63" t="str">
            <v>尽　誠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1011</v>
          </cell>
          <cell r="E64" t="str">
            <v>武　田</v>
          </cell>
          <cell r="F64" t="str">
            <v>高中央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4401</v>
          </cell>
          <cell r="E65" t="str">
            <v>佐　野</v>
          </cell>
          <cell r="F65" t="str">
            <v>高専高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3801</v>
          </cell>
          <cell r="E66" t="str">
            <v>安　藤</v>
          </cell>
          <cell r="F66" t="str">
            <v>笠　田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903</v>
          </cell>
          <cell r="E67" t="str">
            <v>尾　﨑</v>
          </cell>
          <cell r="F67" t="str">
            <v>高松東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2301</v>
          </cell>
          <cell r="E68" t="str">
            <v>神　余</v>
          </cell>
          <cell r="F68" t="str">
            <v>飯　山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502</v>
          </cell>
          <cell r="E69" t="str">
            <v>池　田</v>
          </cell>
          <cell r="F69" t="str">
            <v>石　田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2105</v>
          </cell>
          <cell r="E70" t="str">
            <v>柴　田</v>
          </cell>
          <cell r="F70" t="str">
            <v>高松西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4003</v>
          </cell>
          <cell r="E71" t="str">
            <v>山　下</v>
          </cell>
          <cell r="F71" t="str">
            <v>観総合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703</v>
          </cell>
          <cell r="E72" t="str">
            <v>檜　原</v>
          </cell>
          <cell r="F72" t="str">
            <v>三　木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2402</v>
          </cell>
          <cell r="E73" t="str">
            <v>山　平</v>
          </cell>
          <cell r="F73" t="str">
            <v>坂　出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黒　島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3101</v>
          </cell>
          <cell r="E75" t="str">
            <v>直　江</v>
          </cell>
          <cell r="F75" t="str">
            <v>藤　井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3902</v>
          </cell>
          <cell r="E76" t="str">
            <v>砂　野</v>
          </cell>
          <cell r="F76" t="str">
            <v>観　一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1012</v>
          </cell>
          <cell r="E77" t="str">
            <v>山　口凰</v>
          </cell>
          <cell r="F77" t="str">
            <v>高中央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3305</v>
          </cell>
          <cell r="E78" t="str">
            <v>佐　藤</v>
          </cell>
          <cell r="F78" t="str">
            <v>善　一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3302</v>
          </cell>
          <cell r="E79" t="str">
            <v>松　本</v>
          </cell>
          <cell r="F79" t="str">
            <v>善　一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2102</v>
          </cell>
          <cell r="E80" t="str">
            <v>藤　原</v>
          </cell>
          <cell r="F80" t="str">
            <v>高松西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3601</v>
          </cell>
          <cell r="E81" t="str">
            <v>磯　﨑</v>
          </cell>
          <cell r="F81" t="str">
            <v>高　瀬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1013</v>
          </cell>
          <cell r="E82" t="str">
            <v>生　﨑</v>
          </cell>
          <cell r="F82" t="str">
            <v>高中央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3201</v>
          </cell>
          <cell r="E83" t="str">
            <v>吉　永</v>
          </cell>
          <cell r="F83" t="str">
            <v>多度津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1802</v>
          </cell>
          <cell r="E84" t="str">
            <v>堀　口</v>
          </cell>
          <cell r="F84" t="str">
            <v>高工芸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601</v>
          </cell>
          <cell r="E85" t="str">
            <v>齊　藤</v>
          </cell>
          <cell r="F85" t="str">
            <v>志　度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505</v>
          </cell>
          <cell r="E86" t="str">
            <v>桑　島</v>
          </cell>
          <cell r="F86" t="str">
            <v>石　田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503</v>
          </cell>
          <cell r="E87" t="str">
            <v>喜　田</v>
          </cell>
          <cell r="F87" t="str">
            <v>石　田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2106</v>
          </cell>
          <cell r="E88" t="str">
            <v>河　野</v>
          </cell>
          <cell r="F88" t="str">
            <v>高松西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2802</v>
          </cell>
          <cell r="E89" t="str">
            <v>石　原</v>
          </cell>
          <cell r="F89" t="str">
            <v>丸　亀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2702</v>
          </cell>
          <cell r="E91" t="str">
            <v>上　村</v>
          </cell>
          <cell r="F91" t="str">
            <v>坂出工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2103</v>
          </cell>
          <cell r="E92" t="str">
            <v>渋　川</v>
          </cell>
          <cell r="F92" t="str">
            <v>高松西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4403</v>
          </cell>
          <cell r="E93" t="str">
            <v>佐　立</v>
          </cell>
          <cell r="F93" t="str">
            <v>高専高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103</v>
          </cell>
          <cell r="E94" t="str">
            <v>中　川</v>
          </cell>
          <cell r="F94" t="str">
            <v>小中央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2804</v>
          </cell>
          <cell r="E95" t="str">
            <v>横　川</v>
          </cell>
          <cell r="F95" t="str">
            <v>丸　亀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2001</v>
          </cell>
          <cell r="E96" t="str">
            <v>　湊</v>
          </cell>
          <cell r="F96" t="str">
            <v>香誠陵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2104</v>
          </cell>
          <cell r="E97" t="str">
            <v>石　川</v>
          </cell>
          <cell r="F97" t="str">
            <v>高松西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1109</v>
          </cell>
          <cell r="E98" t="str">
            <v>山　下</v>
          </cell>
          <cell r="F98" t="str">
            <v>高松商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204</v>
          </cell>
          <cell r="E99" t="str">
            <v>小　釣</v>
          </cell>
          <cell r="F99" t="str">
            <v>三本松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909</v>
          </cell>
          <cell r="E100" t="str">
            <v>谷　本</v>
          </cell>
          <cell r="F100" t="str">
            <v>高松東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904</v>
          </cell>
          <cell r="E101" t="str">
            <v>井　上流</v>
          </cell>
          <cell r="F101" t="str">
            <v>高松東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2803</v>
          </cell>
          <cell r="E102" t="str">
            <v>神　余</v>
          </cell>
          <cell r="F102" t="str">
            <v>丸　亀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3413</v>
          </cell>
          <cell r="E103" t="str">
            <v>小　野</v>
          </cell>
          <cell r="F103" t="str">
            <v>尽　誠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4009</v>
          </cell>
          <cell r="E104" t="str">
            <v>辻󠄀</v>
          </cell>
          <cell r="F104" t="str">
            <v>観総合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2808</v>
          </cell>
          <cell r="E105" t="str">
            <v>山　中</v>
          </cell>
          <cell r="F105" t="str">
            <v>丸　亀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2409</v>
          </cell>
          <cell r="E106" t="str">
            <v>福　永</v>
          </cell>
          <cell r="F106" t="str">
            <v>坂　出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3802</v>
          </cell>
          <cell r="E107" t="str">
            <v>前　川</v>
          </cell>
          <cell r="F107" t="str">
            <v>笠　田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1409</v>
          </cell>
          <cell r="E108" t="str">
            <v>生　西</v>
          </cell>
          <cell r="F108" t="str">
            <v>高桜井</v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2810</v>
          </cell>
          <cell r="E109" t="str">
            <v>澤　田</v>
          </cell>
          <cell r="F109" t="str">
            <v>丸　亀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704</v>
          </cell>
          <cell r="E110" t="str">
            <v>中　井</v>
          </cell>
          <cell r="F110" t="str">
            <v>三　木</v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102</v>
          </cell>
          <cell r="E111" t="str">
            <v>栗　田</v>
          </cell>
          <cell r="F111" t="str">
            <v>小中央</v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104</v>
          </cell>
          <cell r="E112" t="str">
            <v>木　下</v>
          </cell>
          <cell r="F112" t="str">
            <v>小中央</v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2705</v>
          </cell>
          <cell r="E113" t="str">
            <v>尾　上</v>
          </cell>
          <cell r="F113" t="str">
            <v>坂出工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4002</v>
          </cell>
          <cell r="E114" t="str">
            <v>合　田琉</v>
          </cell>
          <cell r="F114" t="str">
            <v>観総合</v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911</v>
          </cell>
          <cell r="E115" t="str">
            <v>　森</v>
          </cell>
          <cell r="F115" t="str">
            <v>高松東</v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1205</v>
          </cell>
          <cell r="E116" t="str">
            <v>川　村</v>
          </cell>
          <cell r="F116" t="str">
            <v>高　松</v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2002</v>
          </cell>
          <cell r="E117" t="str">
            <v>梶　原</v>
          </cell>
          <cell r="F117" t="str">
            <v>香誠陵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3803</v>
          </cell>
          <cell r="E118" t="str">
            <v>吉　田</v>
          </cell>
          <cell r="F118" t="str">
            <v>笠　田</v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3804</v>
          </cell>
          <cell r="E119" t="str">
            <v>長谷川</v>
          </cell>
          <cell r="F119" t="str">
            <v>笠　田</v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1217</v>
          </cell>
          <cell r="E120" t="str">
            <v>安　間</v>
          </cell>
          <cell r="F120" t="str">
            <v>高　松</v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105</v>
          </cell>
          <cell r="E121" t="str">
            <v>岡　田</v>
          </cell>
          <cell r="F121" t="str">
            <v>小中央</v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1402</v>
          </cell>
          <cell r="E122" t="str">
            <v>平　田</v>
          </cell>
          <cell r="F122" t="str">
            <v>高桜井</v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506</v>
          </cell>
          <cell r="E123" t="str">
            <v>植　松</v>
          </cell>
          <cell r="F123" t="str">
            <v>石　田</v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3306</v>
          </cell>
          <cell r="E124" t="str">
            <v>國　重</v>
          </cell>
          <cell r="F124" t="str">
            <v>善　一</v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3603</v>
          </cell>
          <cell r="E125" t="str">
            <v>山　下</v>
          </cell>
          <cell r="F125" t="str">
            <v>高　瀬</v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2902</v>
          </cell>
          <cell r="E126" t="str">
            <v>青　木</v>
          </cell>
          <cell r="F126" t="str">
            <v>丸城西</v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109</v>
          </cell>
          <cell r="E127" t="str">
            <v>川　野</v>
          </cell>
          <cell r="F127" t="str">
            <v>小中央</v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2109</v>
          </cell>
          <cell r="E128" t="str">
            <v>中　尾</v>
          </cell>
          <cell r="F128" t="str">
            <v>高松西</v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504</v>
          </cell>
          <cell r="E129" t="str">
            <v>大　林</v>
          </cell>
          <cell r="F129" t="str">
            <v>石　田</v>
          </cell>
          <cell r="G129">
            <v>129</v>
          </cell>
          <cell r="H129">
            <v>3903</v>
          </cell>
          <cell r="I129" t="str">
            <v>山　本</v>
          </cell>
          <cell r="J129">
            <v>39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3903</v>
          </cell>
          <cell r="E130" t="str">
            <v>山　本</v>
          </cell>
          <cell r="F130" t="str">
            <v>観　一</v>
          </cell>
          <cell r="G130">
            <v>128</v>
          </cell>
          <cell r="H130">
            <v>504</v>
          </cell>
          <cell r="I130" t="str">
            <v>大　林</v>
          </cell>
          <cell r="J130">
            <v>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3904</v>
          </cell>
          <cell r="E131" t="str">
            <v>本　田</v>
          </cell>
          <cell r="F131" t="str">
            <v>観　一</v>
          </cell>
          <cell r="G131">
            <v>383</v>
          </cell>
          <cell r="H131">
            <v>708</v>
          </cell>
          <cell r="I131" t="str">
            <v>多　田道</v>
          </cell>
          <cell r="J131">
            <v>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D132">
            <v>1405</v>
          </cell>
          <cell r="E132" t="str">
            <v>宮　﨑</v>
          </cell>
          <cell r="F132" t="str">
            <v>高桜井</v>
          </cell>
          <cell r="G132">
            <v>382</v>
          </cell>
          <cell r="H132">
            <v>2116</v>
          </cell>
          <cell r="I132" t="str">
            <v>川　原</v>
          </cell>
          <cell r="J132">
            <v>21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D133">
            <v>709</v>
          </cell>
          <cell r="E133" t="str">
            <v>　泉</v>
          </cell>
          <cell r="F133" t="str">
            <v>三　木</v>
          </cell>
          <cell r="G133">
            <v>381</v>
          </cell>
          <cell r="H133">
            <v>1216</v>
          </cell>
          <cell r="I133" t="str">
            <v>山　口</v>
          </cell>
          <cell r="J133">
            <v>12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3202</v>
          </cell>
          <cell r="E134" t="str">
            <v>　関</v>
          </cell>
          <cell r="F134" t="str">
            <v>多度津</v>
          </cell>
          <cell r="G134">
            <v>380</v>
          </cell>
          <cell r="H134">
            <v>1608</v>
          </cell>
          <cell r="I134" t="str">
            <v>二　川</v>
          </cell>
          <cell r="J134">
            <v>16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1805</v>
          </cell>
          <cell r="E135" t="str">
            <v>齊　藤</v>
          </cell>
          <cell r="F135" t="str">
            <v>高工芸</v>
          </cell>
          <cell r="G135">
            <v>379</v>
          </cell>
          <cell r="H135">
            <v>1022</v>
          </cell>
          <cell r="I135" t="str">
            <v>藏　元</v>
          </cell>
          <cell r="J135">
            <v>10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D136">
            <v>602</v>
          </cell>
          <cell r="E136" t="str">
            <v>鎌　田</v>
          </cell>
          <cell r="F136" t="str">
            <v>志　度</v>
          </cell>
          <cell r="G136">
            <v>378</v>
          </cell>
          <cell r="H136">
            <v>404</v>
          </cell>
          <cell r="I136" t="str">
            <v>井　原</v>
          </cell>
          <cell r="J136">
            <v>4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3303</v>
          </cell>
          <cell r="E137" t="str">
            <v>藤　田</v>
          </cell>
          <cell r="F137" t="str">
            <v>善　一</v>
          </cell>
          <cell r="G137">
            <v>377</v>
          </cell>
          <cell r="H137">
            <v>2910</v>
          </cell>
          <cell r="I137" t="str">
            <v>山　本</v>
          </cell>
          <cell r="J137">
            <v>29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1806</v>
          </cell>
          <cell r="E138" t="str">
            <v>三　﨑</v>
          </cell>
          <cell r="F138" t="str">
            <v>高工芸</v>
          </cell>
          <cell r="G138">
            <v>376</v>
          </cell>
          <cell r="H138">
            <v>3102</v>
          </cell>
          <cell r="I138" t="str">
            <v>横　山</v>
          </cell>
          <cell r="J138">
            <v>31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106</v>
          </cell>
          <cell r="E139" t="str">
            <v>デニス</v>
          </cell>
          <cell r="F139" t="str">
            <v>小中央</v>
          </cell>
          <cell r="G139">
            <v>375</v>
          </cell>
          <cell r="H139">
            <v>2306</v>
          </cell>
          <cell r="I139" t="str">
            <v>高　尾</v>
          </cell>
          <cell r="J139">
            <v>23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1209</v>
          </cell>
          <cell r="E140" t="str">
            <v>赤　澤</v>
          </cell>
          <cell r="F140" t="str">
            <v>高　松</v>
          </cell>
          <cell r="G140">
            <v>374</v>
          </cell>
          <cell r="H140">
            <v>2824</v>
          </cell>
          <cell r="I140" t="str">
            <v>白　川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1206</v>
          </cell>
          <cell r="E141" t="str">
            <v>横　山</v>
          </cell>
          <cell r="F141" t="str">
            <v>高　松</v>
          </cell>
          <cell r="G141">
            <v>373</v>
          </cell>
          <cell r="H141">
            <v>2908</v>
          </cell>
          <cell r="I141" t="str">
            <v>石　川</v>
          </cell>
          <cell r="J141">
            <v>29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2805</v>
          </cell>
          <cell r="E142" t="str">
            <v>村　田</v>
          </cell>
          <cell r="F142" t="str">
            <v>丸　亀</v>
          </cell>
          <cell r="G142">
            <v>372</v>
          </cell>
          <cell r="H142">
            <v>116</v>
          </cell>
          <cell r="I142" t="str">
            <v>赤　松</v>
          </cell>
          <cell r="J142">
            <v>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2809</v>
          </cell>
          <cell r="E143" t="str">
            <v>藤　井</v>
          </cell>
          <cell r="F143" t="str">
            <v>丸　亀</v>
          </cell>
          <cell r="G143">
            <v>371</v>
          </cell>
          <cell r="H143">
            <v>1503</v>
          </cell>
          <cell r="I143" t="str">
            <v>吉　川</v>
          </cell>
          <cell r="J143">
            <v>15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3501</v>
          </cell>
          <cell r="E144" t="str">
            <v>森　近</v>
          </cell>
          <cell r="F144" t="str">
            <v>琴　平</v>
          </cell>
          <cell r="G144">
            <v>370</v>
          </cell>
          <cell r="H144">
            <v>3910</v>
          </cell>
          <cell r="I144" t="str">
            <v>北　山</v>
          </cell>
          <cell r="J144">
            <v>39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705</v>
          </cell>
          <cell r="E145" t="str">
            <v>小　西</v>
          </cell>
          <cell r="F145" t="str">
            <v>三　木</v>
          </cell>
          <cell r="G145">
            <v>369</v>
          </cell>
          <cell r="H145">
            <v>3308</v>
          </cell>
          <cell r="I145" t="str">
            <v>江　崎</v>
          </cell>
          <cell r="J145">
            <v>33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1207</v>
          </cell>
          <cell r="E146" t="str">
            <v>宮　本</v>
          </cell>
          <cell r="F146" t="str">
            <v>高　松</v>
          </cell>
          <cell r="G146">
            <v>368</v>
          </cell>
          <cell r="H146">
            <v>2304</v>
          </cell>
          <cell r="I146" t="str">
            <v>宮　家</v>
          </cell>
          <cell r="J146">
            <v>23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2706</v>
          </cell>
          <cell r="E147" t="str">
            <v>森　川</v>
          </cell>
          <cell r="F147" t="str">
            <v>坂出工</v>
          </cell>
          <cell r="G147">
            <v>367</v>
          </cell>
          <cell r="H147">
            <v>2303</v>
          </cell>
          <cell r="I147" t="str">
            <v>寳　田</v>
          </cell>
          <cell r="J147">
            <v>23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401</v>
          </cell>
          <cell r="E148" t="str">
            <v>辻　田</v>
          </cell>
          <cell r="F148" t="str">
            <v>藤井寒</v>
          </cell>
          <cell r="G148">
            <v>366</v>
          </cell>
          <cell r="H148">
            <v>706</v>
          </cell>
          <cell r="I148" t="str">
            <v>三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2110</v>
          </cell>
          <cell r="E149" t="str">
            <v>加　藤</v>
          </cell>
          <cell r="F149" t="str">
            <v>高松西</v>
          </cell>
          <cell r="G149">
            <v>365</v>
          </cell>
          <cell r="H149">
            <v>2203</v>
          </cell>
          <cell r="I149" t="str">
            <v>平　野</v>
          </cell>
          <cell r="J149">
            <v>22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3905</v>
          </cell>
          <cell r="E150" t="str">
            <v>竹　田</v>
          </cell>
          <cell r="F150" t="str">
            <v>観　一</v>
          </cell>
          <cell r="G150">
            <v>364</v>
          </cell>
          <cell r="H150">
            <v>2408</v>
          </cell>
          <cell r="I150" t="str">
            <v>大　西</v>
          </cell>
          <cell r="J150">
            <v>24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2111</v>
          </cell>
          <cell r="E151" t="str">
            <v>大　瀧</v>
          </cell>
          <cell r="F151" t="str">
            <v>高松西</v>
          </cell>
          <cell r="G151">
            <v>363</v>
          </cell>
          <cell r="H151">
            <v>203</v>
          </cell>
          <cell r="I151" t="str">
            <v>山　本</v>
          </cell>
          <cell r="J151">
            <v>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1501</v>
          </cell>
          <cell r="E152" t="str">
            <v>平　井</v>
          </cell>
          <cell r="F152" t="str">
            <v>高松南</v>
          </cell>
          <cell r="G152">
            <v>362</v>
          </cell>
          <cell r="H152">
            <v>1814</v>
          </cell>
          <cell r="I152" t="str">
            <v>山　﨑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910</v>
          </cell>
          <cell r="E153" t="str">
            <v>小　西</v>
          </cell>
          <cell r="F153" t="str">
            <v>高松東</v>
          </cell>
          <cell r="G153">
            <v>361</v>
          </cell>
          <cell r="H153">
            <v>3908</v>
          </cell>
          <cell r="I153" t="str">
            <v>床　田</v>
          </cell>
          <cell r="J153">
            <v>39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2107</v>
          </cell>
          <cell r="E154" t="str">
            <v>齋　藤</v>
          </cell>
          <cell r="F154" t="str">
            <v>高松西</v>
          </cell>
          <cell r="G154">
            <v>360</v>
          </cell>
          <cell r="H154">
            <v>1214</v>
          </cell>
          <cell r="I154" t="str">
            <v>　岡</v>
          </cell>
          <cell r="J154">
            <v>12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3304</v>
          </cell>
          <cell r="E155" t="str">
            <v>伊　丹</v>
          </cell>
          <cell r="F155" t="str">
            <v>善　一</v>
          </cell>
          <cell r="G155">
            <v>359</v>
          </cell>
          <cell r="H155">
            <v>115</v>
          </cell>
          <cell r="I155" t="str">
            <v>森　岡</v>
          </cell>
          <cell r="J155">
            <v>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3503</v>
          </cell>
          <cell r="E156" t="str">
            <v>中　丸</v>
          </cell>
          <cell r="F156" t="str">
            <v>琴　平</v>
          </cell>
          <cell r="G156">
            <v>358</v>
          </cell>
          <cell r="H156">
            <v>710</v>
          </cell>
          <cell r="I156" t="str">
            <v>多　田智</v>
          </cell>
          <cell r="J156">
            <v>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1403</v>
          </cell>
          <cell r="E157" t="str">
            <v>岩　田</v>
          </cell>
          <cell r="F157" t="str">
            <v>高桜井</v>
          </cell>
          <cell r="G157">
            <v>357</v>
          </cell>
          <cell r="H157">
            <v>1813</v>
          </cell>
          <cell r="I157" t="str">
            <v>有　賀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4004</v>
          </cell>
          <cell r="E158" t="str">
            <v>合　田有</v>
          </cell>
          <cell r="F158" t="str">
            <v>観総合</v>
          </cell>
          <cell r="G158">
            <v>356</v>
          </cell>
          <cell r="H158">
            <v>1502</v>
          </cell>
          <cell r="I158" t="str">
            <v>柴　坂</v>
          </cell>
          <cell r="J158">
            <v>15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3906</v>
          </cell>
          <cell r="E159" t="str">
            <v>白　井</v>
          </cell>
          <cell r="F159" t="str">
            <v>観　一</v>
          </cell>
          <cell r="G159">
            <v>355</v>
          </cell>
          <cell r="H159">
            <v>2707</v>
          </cell>
          <cell r="I159" t="str">
            <v>片　桐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1602</v>
          </cell>
          <cell r="E160" t="str">
            <v>川　松</v>
          </cell>
          <cell r="F160" t="str">
            <v>香中央</v>
          </cell>
          <cell r="G160">
            <v>354</v>
          </cell>
          <cell r="H160">
            <v>1408</v>
          </cell>
          <cell r="I160" t="str">
            <v>　佃</v>
          </cell>
          <cell r="J160">
            <v>14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905</v>
          </cell>
          <cell r="E161" t="str">
            <v>亀　井</v>
          </cell>
          <cell r="F161" t="str">
            <v>高松東</v>
          </cell>
          <cell r="G161">
            <v>353</v>
          </cell>
          <cell r="H161">
            <v>1218</v>
          </cell>
          <cell r="I161" t="str">
            <v>澤　田</v>
          </cell>
          <cell r="J161">
            <v>12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4010</v>
          </cell>
          <cell r="E162" t="str">
            <v>　森</v>
          </cell>
          <cell r="F162" t="str">
            <v>観総合</v>
          </cell>
          <cell r="G162">
            <v>352</v>
          </cell>
          <cell r="H162">
            <v>1410</v>
          </cell>
          <cell r="I162" t="str">
            <v>御　厩</v>
          </cell>
          <cell r="J162">
            <v>14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2201</v>
          </cell>
          <cell r="E163" t="str">
            <v>白　川</v>
          </cell>
          <cell r="F163" t="str">
            <v>農　経</v>
          </cell>
          <cell r="G163">
            <v>351</v>
          </cell>
          <cell r="H163">
            <v>4012</v>
          </cell>
          <cell r="I163" t="str">
            <v>米　谷</v>
          </cell>
          <cell r="J163">
            <v>40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1809</v>
          </cell>
          <cell r="E164" t="str">
            <v>黒　田</v>
          </cell>
          <cell r="F164" t="str">
            <v>高工芸</v>
          </cell>
          <cell r="G164">
            <v>350</v>
          </cell>
          <cell r="H164">
            <v>1020</v>
          </cell>
          <cell r="I164" t="str">
            <v>多　田</v>
          </cell>
          <cell r="J164">
            <v>10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3502</v>
          </cell>
          <cell r="E165" t="str">
            <v>三　井</v>
          </cell>
          <cell r="F165" t="str">
            <v>琴　平</v>
          </cell>
          <cell r="G165">
            <v>349</v>
          </cell>
          <cell r="H165">
            <v>3205</v>
          </cell>
          <cell r="I165" t="str">
            <v>冨　田</v>
          </cell>
          <cell r="J165">
            <v>32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1303</v>
          </cell>
          <cell r="E166" t="str">
            <v>光　井</v>
          </cell>
          <cell r="F166" t="str">
            <v>高松一</v>
          </cell>
          <cell r="G166">
            <v>348</v>
          </cell>
          <cell r="H166">
            <v>3507</v>
          </cell>
          <cell r="I166" t="str">
            <v>木　下</v>
          </cell>
          <cell r="J166">
            <v>35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1107</v>
          </cell>
          <cell r="E167" t="str">
            <v>中　尾</v>
          </cell>
          <cell r="F167" t="str">
            <v>高松商</v>
          </cell>
          <cell r="G167">
            <v>347</v>
          </cell>
          <cell r="H167">
            <v>1304</v>
          </cell>
          <cell r="I167" t="str">
            <v>福　家</v>
          </cell>
          <cell r="J167">
            <v>13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3505</v>
          </cell>
          <cell r="E168" t="str">
            <v>吉　田</v>
          </cell>
          <cell r="F168" t="str">
            <v>琴　平</v>
          </cell>
          <cell r="G168">
            <v>346</v>
          </cell>
          <cell r="H168">
            <v>3606</v>
          </cell>
          <cell r="I168" t="str">
            <v>川　人</v>
          </cell>
          <cell r="J168">
            <v>36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507</v>
          </cell>
          <cell r="E169" t="str">
            <v>須　本</v>
          </cell>
          <cell r="F169" t="str">
            <v>石　田</v>
          </cell>
          <cell r="G169">
            <v>345</v>
          </cell>
          <cell r="H169">
            <v>3506</v>
          </cell>
          <cell r="I169" t="str">
            <v>近　石</v>
          </cell>
          <cell r="J169">
            <v>35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2003</v>
          </cell>
          <cell r="E170" t="str">
            <v>佐　伯</v>
          </cell>
          <cell r="F170" t="str">
            <v>香誠陵</v>
          </cell>
          <cell r="G170">
            <v>344</v>
          </cell>
          <cell r="H170">
            <v>1707</v>
          </cell>
          <cell r="I170" t="str">
            <v>新　西</v>
          </cell>
          <cell r="J170">
            <v>17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4402</v>
          </cell>
          <cell r="E171" t="str">
            <v>山　本</v>
          </cell>
          <cell r="F171" t="str">
            <v>高専高</v>
          </cell>
          <cell r="G171">
            <v>343</v>
          </cell>
          <cell r="H171">
            <v>915</v>
          </cell>
          <cell r="I171" t="str">
            <v>中　島</v>
          </cell>
          <cell r="J171">
            <v>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2903</v>
          </cell>
          <cell r="E172" t="str">
            <v>綾　田</v>
          </cell>
          <cell r="F172" t="str">
            <v>丸城西</v>
          </cell>
          <cell r="G172">
            <v>342</v>
          </cell>
          <cell r="H172">
            <v>2704</v>
          </cell>
          <cell r="I172" t="str">
            <v>香　川</v>
          </cell>
          <cell r="J172">
            <v>27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107</v>
          </cell>
          <cell r="E173" t="str">
            <v>森　下</v>
          </cell>
          <cell r="F173" t="str">
            <v>小中央</v>
          </cell>
          <cell r="G173">
            <v>341</v>
          </cell>
          <cell r="H173">
            <v>1023</v>
          </cell>
          <cell r="I173" t="str">
            <v>日　浦</v>
          </cell>
          <cell r="J173">
            <v>10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2816</v>
          </cell>
          <cell r="E174" t="str">
            <v>藤　繁</v>
          </cell>
          <cell r="F174" t="str">
            <v>丸　亀</v>
          </cell>
          <cell r="G174">
            <v>340</v>
          </cell>
          <cell r="H174">
            <v>403</v>
          </cell>
          <cell r="I174" t="str">
            <v>滝　本</v>
          </cell>
          <cell r="J174">
            <v>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3909</v>
          </cell>
          <cell r="E175" t="str">
            <v>高　橋</v>
          </cell>
          <cell r="F175" t="str">
            <v>観　一</v>
          </cell>
          <cell r="G175">
            <v>339</v>
          </cell>
          <cell r="H175">
            <v>2108</v>
          </cell>
          <cell r="I175" t="str">
            <v>江　頭</v>
          </cell>
          <cell r="J175">
            <v>21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3307</v>
          </cell>
          <cell r="E176" t="str">
            <v>宮　家</v>
          </cell>
          <cell r="F176" t="str">
            <v>善　一</v>
          </cell>
          <cell r="G176">
            <v>338</v>
          </cell>
          <cell r="H176">
            <v>2815</v>
          </cell>
          <cell r="I176" t="str">
            <v>田　中</v>
          </cell>
          <cell r="J176">
            <v>28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3504</v>
          </cell>
          <cell r="E177" t="str">
            <v>宮　脇</v>
          </cell>
          <cell r="F177" t="str">
            <v>琴　平</v>
          </cell>
          <cell r="G177">
            <v>337</v>
          </cell>
          <cell r="H177">
            <v>2202</v>
          </cell>
          <cell r="I177" t="str">
            <v>大　峯</v>
          </cell>
          <cell r="J177">
            <v>22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1406</v>
          </cell>
          <cell r="E178" t="str">
            <v>銭　谷</v>
          </cell>
          <cell r="F178" t="str">
            <v>高桜井</v>
          </cell>
          <cell r="G178">
            <v>336</v>
          </cell>
          <cell r="H178">
            <v>1021</v>
          </cell>
          <cell r="I178" t="str">
            <v>藤　田</v>
          </cell>
          <cell r="J178">
            <v>10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4005</v>
          </cell>
          <cell r="E179" t="str">
            <v>大　林</v>
          </cell>
          <cell r="F179" t="str">
            <v>観総合</v>
          </cell>
          <cell r="G179">
            <v>335</v>
          </cell>
          <cell r="H179">
            <v>1215</v>
          </cell>
          <cell r="I179" t="str">
            <v>武　井</v>
          </cell>
          <cell r="J179">
            <v>12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3602</v>
          </cell>
          <cell r="E180" t="str">
            <v>髙　田</v>
          </cell>
          <cell r="F180" t="str">
            <v>高　瀬</v>
          </cell>
          <cell r="G180">
            <v>334</v>
          </cell>
          <cell r="H180">
            <v>118</v>
          </cell>
          <cell r="I180" t="str">
            <v>森　田</v>
          </cell>
          <cell r="J180">
            <v>1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1803</v>
          </cell>
          <cell r="E181" t="str">
            <v>本　多</v>
          </cell>
          <cell r="F181" t="str">
            <v>高工芸</v>
          </cell>
          <cell r="G181">
            <v>333</v>
          </cell>
          <cell r="H181">
            <v>4011</v>
          </cell>
          <cell r="I181" t="str">
            <v>松　﨑</v>
          </cell>
          <cell r="J181">
            <v>40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2113</v>
          </cell>
          <cell r="E182" t="str">
            <v>三　好</v>
          </cell>
          <cell r="F182" t="str">
            <v>高松西</v>
          </cell>
          <cell r="G182">
            <v>332</v>
          </cell>
          <cell r="H182">
            <v>117</v>
          </cell>
          <cell r="I182" t="str">
            <v>出　水</v>
          </cell>
          <cell r="J182">
            <v>1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108</v>
          </cell>
          <cell r="E183" t="str">
            <v>浦　山</v>
          </cell>
          <cell r="F183" t="str">
            <v>小中央</v>
          </cell>
          <cell r="G183">
            <v>331</v>
          </cell>
          <cell r="H183">
            <v>2004</v>
          </cell>
          <cell r="I183" t="str">
            <v>後　藤</v>
          </cell>
          <cell r="J183">
            <v>20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1014</v>
          </cell>
          <cell r="E184" t="str">
            <v>柏　原</v>
          </cell>
          <cell r="F184" t="str">
            <v>高中央</v>
          </cell>
          <cell r="G184">
            <v>330</v>
          </cell>
          <cell r="H184">
            <v>2118</v>
          </cell>
          <cell r="I184" t="str">
            <v>　宋</v>
          </cell>
          <cell r="J184">
            <v>21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4405</v>
          </cell>
          <cell r="E185" t="str">
            <v>浦　部</v>
          </cell>
          <cell r="F185" t="str">
            <v>高専高</v>
          </cell>
          <cell r="G185">
            <v>329</v>
          </cell>
          <cell r="H185">
            <v>2906</v>
          </cell>
          <cell r="I185" t="str">
            <v>松　本</v>
          </cell>
          <cell r="J185">
            <v>29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1605</v>
          </cell>
          <cell r="E186" t="str">
            <v>岡　林</v>
          </cell>
          <cell r="F186" t="str">
            <v>香中央</v>
          </cell>
          <cell r="G186">
            <v>328</v>
          </cell>
          <cell r="H186">
            <v>402</v>
          </cell>
          <cell r="I186" t="str">
            <v>奥　浦</v>
          </cell>
          <cell r="J186">
            <v>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2403</v>
          </cell>
          <cell r="E187" t="str">
            <v>長　尾</v>
          </cell>
          <cell r="F187" t="str">
            <v>坂　出</v>
          </cell>
          <cell r="G187">
            <v>327</v>
          </cell>
          <cell r="H187">
            <v>908</v>
          </cell>
          <cell r="I187" t="str">
            <v>松　原</v>
          </cell>
          <cell r="J187">
            <v>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113</v>
          </cell>
          <cell r="E188" t="str">
            <v>久　志</v>
          </cell>
          <cell r="F188" t="str">
            <v>小中央</v>
          </cell>
          <cell r="G188">
            <v>326</v>
          </cell>
          <cell r="H188">
            <v>4406</v>
          </cell>
          <cell r="I188" t="str">
            <v>木　村</v>
          </cell>
          <cell r="J188">
            <v>44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2820</v>
          </cell>
          <cell r="E189" t="str">
            <v>北　岡</v>
          </cell>
          <cell r="F189" t="str">
            <v>丸　亀</v>
          </cell>
          <cell r="G189">
            <v>325</v>
          </cell>
          <cell r="H189">
            <v>2703</v>
          </cell>
          <cell r="I189" t="str">
            <v>音　島</v>
          </cell>
          <cell r="J189">
            <v>27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2812</v>
          </cell>
          <cell r="E190" t="str">
            <v>窪　田</v>
          </cell>
          <cell r="F190" t="str">
            <v>丸　亀</v>
          </cell>
          <cell r="G190">
            <v>324</v>
          </cell>
          <cell r="H190">
            <v>1812</v>
          </cell>
          <cell r="I190" t="str">
            <v>三　好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1702</v>
          </cell>
          <cell r="E191" t="str">
            <v>杉　野</v>
          </cell>
          <cell r="F191" t="str">
            <v>英　明</v>
          </cell>
          <cell r="G191">
            <v>323</v>
          </cell>
          <cell r="H191">
            <v>1016</v>
          </cell>
          <cell r="I191" t="str">
            <v>中　村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1208</v>
          </cell>
          <cell r="E192" t="str">
            <v>岡　部</v>
          </cell>
          <cell r="F192" t="str">
            <v>高　松</v>
          </cell>
          <cell r="G192">
            <v>322</v>
          </cell>
          <cell r="H192">
            <v>112</v>
          </cell>
          <cell r="I192" t="str">
            <v>石　井</v>
          </cell>
          <cell r="J192">
            <v>1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1703</v>
          </cell>
          <cell r="E193" t="str">
            <v>磯　崎</v>
          </cell>
          <cell r="F193" t="str">
            <v>英　明</v>
          </cell>
          <cell r="G193">
            <v>321</v>
          </cell>
          <cell r="H193">
            <v>1212</v>
          </cell>
          <cell r="I193" t="str">
            <v>久　保</v>
          </cell>
          <cell r="J193">
            <v>12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2005</v>
          </cell>
          <cell r="E194" t="str">
            <v>藤　井</v>
          </cell>
          <cell r="F194" t="str">
            <v>香誠陵</v>
          </cell>
          <cell r="G194">
            <v>320</v>
          </cell>
          <cell r="H194">
            <v>1610</v>
          </cell>
          <cell r="I194" t="str">
            <v>和　泉</v>
          </cell>
          <cell r="J194">
            <v>16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1804</v>
          </cell>
          <cell r="E195" t="str">
            <v>出　渕</v>
          </cell>
          <cell r="F195" t="str">
            <v>高工芸</v>
          </cell>
          <cell r="G195">
            <v>319</v>
          </cell>
          <cell r="H195">
            <v>2821</v>
          </cell>
          <cell r="I195" t="str">
            <v>山　下</v>
          </cell>
          <cell r="J195">
            <v>28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4404</v>
          </cell>
          <cell r="E196" t="str">
            <v>佐　藤</v>
          </cell>
          <cell r="F196" t="str">
            <v>高専高</v>
          </cell>
          <cell r="G196">
            <v>318</v>
          </cell>
          <cell r="H196">
            <v>2819</v>
          </cell>
          <cell r="I196" t="str">
            <v>元　谷</v>
          </cell>
          <cell r="J196">
            <v>28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3309</v>
          </cell>
          <cell r="E197" t="str">
            <v>白　井</v>
          </cell>
          <cell r="F197" t="str">
            <v>善　一</v>
          </cell>
          <cell r="G197">
            <v>317</v>
          </cell>
          <cell r="H197">
            <v>1407</v>
          </cell>
          <cell r="I197" t="str">
            <v>吉　川</v>
          </cell>
          <cell r="J197">
            <v>14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110</v>
          </cell>
          <cell r="E198" t="str">
            <v>永　岡</v>
          </cell>
          <cell r="F198" t="str">
            <v>小中央</v>
          </cell>
          <cell r="G198">
            <v>316</v>
          </cell>
          <cell r="H198">
            <v>1019</v>
          </cell>
          <cell r="I198" t="str">
            <v>井　上</v>
          </cell>
          <cell r="J198">
            <v>10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1705</v>
          </cell>
          <cell r="E199" t="str">
            <v>濵　田</v>
          </cell>
          <cell r="F199" t="str">
            <v>英　明</v>
          </cell>
          <cell r="G199">
            <v>315</v>
          </cell>
          <cell r="H199">
            <v>914</v>
          </cell>
          <cell r="I199" t="str">
            <v>吉　峰</v>
          </cell>
          <cell r="J199">
            <v>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2817</v>
          </cell>
          <cell r="E200" t="str">
            <v>今　井</v>
          </cell>
          <cell r="F200" t="str">
            <v>丸　亀</v>
          </cell>
          <cell r="G200">
            <v>314</v>
          </cell>
          <cell r="H200">
            <v>3907</v>
          </cell>
          <cell r="I200" t="str">
            <v>　原</v>
          </cell>
          <cell r="J200">
            <v>39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111</v>
          </cell>
          <cell r="E201" t="str">
            <v>大　倉</v>
          </cell>
          <cell r="F201" t="str">
            <v>小中央</v>
          </cell>
          <cell r="G201">
            <v>313</v>
          </cell>
          <cell r="H201">
            <v>2823</v>
          </cell>
          <cell r="I201" t="str">
            <v>高　木</v>
          </cell>
          <cell r="J201">
            <v>28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1108</v>
          </cell>
          <cell r="E202" t="str">
            <v>森　北</v>
          </cell>
          <cell r="F202" t="str">
            <v>高松商</v>
          </cell>
          <cell r="G202">
            <v>312</v>
          </cell>
          <cell r="H202">
            <v>2818</v>
          </cell>
          <cell r="I202" t="str">
            <v>大　和</v>
          </cell>
          <cell r="J202">
            <v>28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2811</v>
          </cell>
          <cell r="E203" t="str">
            <v>佐　藤</v>
          </cell>
          <cell r="F203" t="str">
            <v>丸　亀</v>
          </cell>
          <cell r="G203">
            <v>311</v>
          </cell>
          <cell r="H203">
            <v>1607</v>
          </cell>
          <cell r="I203" t="str">
            <v>御　厩</v>
          </cell>
          <cell r="J203">
            <v>16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3605</v>
          </cell>
          <cell r="E204" t="str">
            <v>大　塚</v>
          </cell>
          <cell r="F204" t="str">
            <v>高　瀬</v>
          </cell>
          <cell r="G204">
            <v>310</v>
          </cell>
          <cell r="H204">
            <v>906</v>
          </cell>
          <cell r="I204" t="str">
            <v>福　田</v>
          </cell>
          <cell r="J204">
            <v>9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4006</v>
          </cell>
          <cell r="E205" t="str">
            <v>荒　木</v>
          </cell>
          <cell r="F205" t="str">
            <v>観総合</v>
          </cell>
          <cell r="G205">
            <v>309</v>
          </cell>
          <cell r="H205">
            <v>2302</v>
          </cell>
          <cell r="I205" t="str">
            <v>髙　畠</v>
          </cell>
          <cell r="J205">
            <v>23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912</v>
          </cell>
          <cell r="E206" t="str">
            <v>大　西</v>
          </cell>
          <cell r="F206" t="str">
            <v>高松東</v>
          </cell>
          <cell r="G206">
            <v>308</v>
          </cell>
          <cell r="H206">
            <v>1015</v>
          </cell>
          <cell r="I206" t="str">
            <v>松　本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3203</v>
          </cell>
          <cell r="E207" t="str">
            <v>片　岡</v>
          </cell>
          <cell r="F207" t="str">
            <v>多度津</v>
          </cell>
          <cell r="G207">
            <v>307</v>
          </cell>
          <cell r="H207">
            <v>508</v>
          </cell>
          <cell r="I207" t="str">
            <v>川　西</v>
          </cell>
          <cell r="J207">
            <v>5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3604</v>
          </cell>
          <cell r="E208" t="str">
            <v>三　好</v>
          </cell>
          <cell r="F208" t="str">
            <v>高　瀬</v>
          </cell>
          <cell r="G208">
            <v>306</v>
          </cell>
          <cell r="H208">
            <v>1811</v>
          </cell>
          <cell r="I208" t="str">
            <v>大　熊</v>
          </cell>
          <cell r="J208">
            <v>18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2112</v>
          </cell>
          <cell r="E209" t="str">
            <v>下　村</v>
          </cell>
          <cell r="F209" t="str">
            <v>高松西</v>
          </cell>
          <cell r="G209">
            <v>305</v>
          </cell>
          <cell r="H209">
            <v>2814</v>
          </cell>
          <cell r="I209" t="str">
            <v>溝　渕</v>
          </cell>
          <cell r="J209">
            <v>28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913</v>
          </cell>
          <cell r="E210" t="str">
            <v>伏　見</v>
          </cell>
          <cell r="F210" t="str">
            <v>高松東</v>
          </cell>
          <cell r="G210">
            <v>304</v>
          </cell>
          <cell r="H210">
            <v>2904</v>
          </cell>
          <cell r="I210" t="str">
            <v>今　田</v>
          </cell>
          <cell r="J210">
            <v>29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2405</v>
          </cell>
          <cell r="E211" t="str">
            <v>綾　田</v>
          </cell>
          <cell r="F211" t="str">
            <v>坂　出</v>
          </cell>
          <cell r="G211">
            <v>303</v>
          </cell>
          <cell r="H211">
            <v>1018</v>
          </cell>
          <cell r="I211" t="str">
            <v>横　井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2905</v>
          </cell>
          <cell r="E212" t="str">
            <v>高　木</v>
          </cell>
          <cell r="F212" t="str">
            <v>丸城西</v>
          </cell>
          <cell r="G212">
            <v>302</v>
          </cell>
          <cell r="H212">
            <v>1411</v>
          </cell>
          <cell r="I212" t="str">
            <v>中　場</v>
          </cell>
          <cell r="J212">
            <v>14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2404</v>
          </cell>
          <cell r="E213" t="str">
            <v>原　岡</v>
          </cell>
          <cell r="F213" t="str">
            <v>坂　出</v>
          </cell>
          <cell r="G213">
            <v>301</v>
          </cell>
          <cell r="H213">
            <v>1603</v>
          </cell>
          <cell r="I213" t="str">
            <v>飯　間</v>
          </cell>
          <cell r="J213">
            <v>16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1807</v>
          </cell>
          <cell r="E214" t="str">
            <v>池　田</v>
          </cell>
          <cell r="F214" t="str">
            <v>高工芸</v>
          </cell>
          <cell r="G214">
            <v>300</v>
          </cell>
          <cell r="H214">
            <v>2117</v>
          </cell>
          <cell r="I214" t="str">
            <v>中　川</v>
          </cell>
          <cell r="J214">
            <v>21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1606</v>
          </cell>
          <cell r="E215" t="str">
            <v>谷　本</v>
          </cell>
          <cell r="F215" t="str">
            <v>香中央</v>
          </cell>
          <cell r="G215">
            <v>299</v>
          </cell>
          <cell r="H215">
            <v>2305</v>
          </cell>
          <cell r="I215" t="str">
            <v>小　松</v>
          </cell>
          <cell r="J215">
            <v>23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1704</v>
          </cell>
          <cell r="E216" t="str">
            <v>藤　本</v>
          </cell>
          <cell r="F216" t="str">
            <v>英　明</v>
          </cell>
          <cell r="G216">
            <v>298</v>
          </cell>
          <cell r="H216">
            <v>1904</v>
          </cell>
          <cell r="I216" t="str">
            <v>喜多川</v>
          </cell>
          <cell r="J216">
            <v>19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1903</v>
          </cell>
          <cell r="E217" t="str">
            <v>川　西</v>
          </cell>
          <cell r="F217" t="str">
            <v>大手高</v>
          </cell>
          <cell r="G217">
            <v>297</v>
          </cell>
          <cell r="H217">
            <v>2115</v>
          </cell>
          <cell r="I217" t="str">
            <v>谷　本</v>
          </cell>
          <cell r="J217">
            <v>21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4007</v>
          </cell>
          <cell r="E218" t="str">
            <v>藤　田</v>
          </cell>
          <cell r="F218" t="str">
            <v>観総合</v>
          </cell>
          <cell r="G218">
            <v>296</v>
          </cell>
          <cell r="H218">
            <v>1810</v>
          </cell>
          <cell r="I218" t="str">
            <v>立　岩</v>
          </cell>
          <cell r="J218">
            <v>18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2114</v>
          </cell>
          <cell r="E219" t="str">
            <v>中　村</v>
          </cell>
          <cell r="F219" t="str">
            <v>高松西</v>
          </cell>
          <cell r="G219">
            <v>295</v>
          </cell>
          <cell r="H219">
            <v>1808</v>
          </cell>
          <cell r="I219" t="str">
            <v>古　川</v>
          </cell>
          <cell r="J219">
            <v>18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2407</v>
          </cell>
          <cell r="E220" t="str">
            <v>川　田</v>
          </cell>
          <cell r="F220" t="str">
            <v>坂　出</v>
          </cell>
          <cell r="G220">
            <v>294</v>
          </cell>
          <cell r="H220">
            <v>2909</v>
          </cell>
          <cell r="I220" t="str">
            <v>中　田</v>
          </cell>
          <cell r="J220">
            <v>29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907</v>
          </cell>
          <cell r="E221" t="str">
            <v>権　藤</v>
          </cell>
          <cell r="F221" t="str">
            <v>高松東</v>
          </cell>
          <cell r="G221">
            <v>293</v>
          </cell>
          <cell r="H221">
            <v>2006</v>
          </cell>
          <cell r="I221" t="str">
            <v>清　原</v>
          </cell>
          <cell r="J221">
            <v>20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1706</v>
          </cell>
          <cell r="E222" t="str">
            <v>池　田</v>
          </cell>
          <cell r="F222" t="str">
            <v>英　明</v>
          </cell>
          <cell r="G222">
            <v>292</v>
          </cell>
          <cell r="H222">
            <v>1305</v>
          </cell>
          <cell r="I222" t="str">
            <v>仙　波</v>
          </cell>
          <cell r="J222">
            <v>13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3310</v>
          </cell>
          <cell r="E223" t="str">
            <v>吉　村</v>
          </cell>
          <cell r="F223" t="str">
            <v>善　一</v>
          </cell>
          <cell r="G223">
            <v>291</v>
          </cell>
          <cell r="H223">
            <v>1902</v>
          </cell>
          <cell r="I223" t="str">
            <v>水　野</v>
          </cell>
          <cell r="J223">
            <v>19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2806</v>
          </cell>
          <cell r="E224" t="str">
            <v>福　田</v>
          </cell>
          <cell r="F224" t="str">
            <v>丸　亀</v>
          </cell>
          <cell r="G224">
            <v>290</v>
          </cell>
          <cell r="H224">
            <v>2410</v>
          </cell>
          <cell r="I224" t="str">
            <v>吉　原</v>
          </cell>
          <cell r="J224">
            <v>24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202</v>
          </cell>
          <cell r="E225" t="str">
            <v>長　尾</v>
          </cell>
          <cell r="F225" t="str">
            <v>三本松</v>
          </cell>
          <cell r="G225">
            <v>289</v>
          </cell>
          <cell r="H225">
            <v>114</v>
          </cell>
          <cell r="I225" t="str">
            <v>工　藤</v>
          </cell>
          <cell r="J225">
            <v>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2807</v>
          </cell>
          <cell r="E226" t="str">
            <v>岡　本</v>
          </cell>
          <cell r="F226" t="str">
            <v>丸　亀</v>
          </cell>
          <cell r="G226">
            <v>288</v>
          </cell>
          <cell r="H226">
            <v>2406</v>
          </cell>
          <cell r="I226" t="str">
            <v>矢　野</v>
          </cell>
          <cell r="J226">
            <v>24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2907</v>
          </cell>
          <cell r="E227" t="str">
            <v>夛　田</v>
          </cell>
          <cell r="F227" t="str">
            <v>丸城西</v>
          </cell>
          <cell r="G227">
            <v>287</v>
          </cell>
          <cell r="H227">
            <v>1302</v>
          </cell>
          <cell r="I227" t="str">
            <v>伊　丹</v>
          </cell>
          <cell r="J227">
            <v>13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4008</v>
          </cell>
          <cell r="E228" t="str">
            <v>三　野</v>
          </cell>
          <cell r="F228" t="str">
            <v>観総合</v>
          </cell>
          <cell r="G228">
            <v>286</v>
          </cell>
          <cell r="H228">
            <v>1213</v>
          </cell>
          <cell r="I228" t="str">
            <v>小　松</v>
          </cell>
          <cell r="J228">
            <v>12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4407</v>
          </cell>
          <cell r="E229" t="str">
            <v>森　岡</v>
          </cell>
          <cell r="F229" t="str">
            <v>高専高</v>
          </cell>
          <cell r="G229">
            <v>285</v>
          </cell>
          <cell r="H229">
            <v>2825</v>
          </cell>
          <cell r="I229" t="str">
            <v>内　海</v>
          </cell>
          <cell r="J229">
            <v>28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707</v>
          </cell>
          <cell r="E230" t="str">
            <v>平　福</v>
          </cell>
          <cell r="F230" t="str">
            <v>三　木</v>
          </cell>
          <cell r="G230">
            <v>284</v>
          </cell>
          <cell r="H230">
            <v>1210</v>
          </cell>
          <cell r="I230" t="str">
            <v>山　下</v>
          </cell>
          <cell r="J230">
            <v>12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1609</v>
          </cell>
          <cell r="E231" t="str">
            <v>松　木</v>
          </cell>
          <cell r="F231" t="str">
            <v>香中央</v>
          </cell>
          <cell r="G231">
            <v>283</v>
          </cell>
          <cell r="H231">
            <v>2813</v>
          </cell>
          <cell r="I231" t="str">
            <v>寺　嶋</v>
          </cell>
          <cell r="J231">
            <v>28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1211</v>
          </cell>
          <cell r="E232" t="str">
            <v>髙　橋</v>
          </cell>
          <cell r="F232" t="str">
            <v>高　松</v>
          </cell>
          <cell r="G232">
            <v>282</v>
          </cell>
          <cell r="H232">
            <v>1404</v>
          </cell>
          <cell r="I232" t="str">
            <v>長谷川</v>
          </cell>
          <cell r="J232">
            <v>14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1017</v>
          </cell>
          <cell r="E233" t="str">
            <v>黒　田</v>
          </cell>
          <cell r="F233" t="str">
            <v>高中央</v>
          </cell>
          <cell r="G233">
            <v>281</v>
          </cell>
          <cell r="H233">
            <v>3204</v>
          </cell>
          <cell r="I233" t="str">
            <v>酒　井</v>
          </cell>
          <cell r="J233">
            <v>32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3311</v>
          </cell>
          <cell r="E234" t="str">
            <v>岩　本</v>
          </cell>
          <cell r="F234" t="str">
            <v>善　一</v>
          </cell>
          <cell r="G234">
            <v>280</v>
          </cell>
          <cell r="H234">
            <v>119</v>
          </cell>
          <cell r="I234" t="str">
            <v>西　口</v>
          </cell>
          <cell r="J234">
            <v>1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1412</v>
          </cell>
          <cell r="E235" t="str">
            <v>森　田</v>
          </cell>
          <cell r="F235" t="str">
            <v>高桜井</v>
          </cell>
          <cell r="G235">
            <v>279</v>
          </cell>
          <cell r="H235">
            <v>1024</v>
          </cell>
          <cell r="I235" t="str">
            <v>若　宮</v>
          </cell>
          <cell r="J235">
            <v>10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2411</v>
          </cell>
          <cell r="E236" t="str">
            <v>山　本</v>
          </cell>
          <cell r="F236" t="str">
            <v>坂　出</v>
          </cell>
          <cell r="G236">
            <v>278</v>
          </cell>
          <cell r="H236">
            <v>1815</v>
          </cell>
          <cell r="I236" t="str">
            <v>裏　山</v>
          </cell>
          <cell r="J236">
            <v>18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916</v>
          </cell>
          <cell r="E237" t="str">
            <v>松　永</v>
          </cell>
          <cell r="F237" t="str">
            <v>高松東</v>
          </cell>
          <cell r="G237">
            <v>277</v>
          </cell>
          <cell r="H237">
            <v>1219</v>
          </cell>
          <cell r="I237" t="str">
            <v>松　原</v>
          </cell>
          <cell r="J237">
            <v>12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2708</v>
          </cell>
          <cell r="E238" t="str">
            <v>田　中</v>
          </cell>
          <cell r="F238" t="str">
            <v>坂出工</v>
          </cell>
          <cell r="G238">
            <v>276</v>
          </cell>
          <cell r="H238">
            <v>509</v>
          </cell>
          <cell r="I238" t="str">
            <v>石　川</v>
          </cell>
          <cell r="J238">
            <v>5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4013</v>
          </cell>
          <cell r="E239" t="str">
            <v>高　橋</v>
          </cell>
          <cell r="F239" t="str">
            <v>観総合</v>
          </cell>
          <cell r="G239">
            <v>275</v>
          </cell>
          <cell r="H239">
            <v>3508</v>
          </cell>
          <cell r="I239" t="str">
            <v>　綾</v>
          </cell>
          <cell r="J239">
            <v>35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711</v>
          </cell>
          <cell r="E240" t="str">
            <v>家　奥</v>
          </cell>
          <cell r="F240" t="str">
            <v>三　木</v>
          </cell>
          <cell r="G240">
            <v>274</v>
          </cell>
          <cell r="H240">
            <v>1708</v>
          </cell>
          <cell r="I240" t="str">
            <v>河　野</v>
          </cell>
          <cell r="J240">
            <v>17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2826</v>
          </cell>
          <cell r="E241" t="str">
            <v>杉　本</v>
          </cell>
          <cell r="F241" t="str">
            <v>丸　亀</v>
          </cell>
          <cell r="G241">
            <v>273</v>
          </cell>
          <cell r="H241">
            <v>2119</v>
          </cell>
          <cell r="I241" t="str">
            <v>西　谷</v>
          </cell>
          <cell r="J241">
            <v>21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1905</v>
          </cell>
          <cell r="E242" t="str">
            <v>有　安</v>
          </cell>
          <cell r="F242" t="str">
            <v>大手高</v>
          </cell>
          <cell r="G242">
            <v>272</v>
          </cell>
          <cell r="H242">
            <v>1816</v>
          </cell>
          <cell r="I242" t="str">
            <v>小　西</v>
          </cell>
          <cell r="J242">
            <v>18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2827</v>
          </cell>
          <cell r="E243" t="str">
            <v>伊与田</v>
          </cell>
          <cell r="F243" t="str">
            <v>丸　亀</v>
          </cell>
          <cell r="G243">
            <v>271</v>
          </cell>
          <cell r="H243">
            <v>2911</v>
          </cell>
          <cell r="I243" t="str">
            <v>白　川</v>
          </cell>
          <cell r="J243">
            <v>29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1306</v>
          </cell>
          <cell r="E244" t="str">
            <v>新　名</v>
          </cell>
          <cell r="F244" t="str">
            <v>高松一</v>
          </cell>
          <cell r="G244">
            <v>270</v>
          </cell>
          <cell r="H244">
            <v>2120</v>
          </cell>
          <cell r="I244" t="str">
            <v>松　下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3103</v>
          </cell>
          <cell r="E245" t="str">
            <v>大　野</v>
          </cell>
          <cell r="F245" t="str">
            <v>藤　井</v>
          </cell>
          <cell r="G245">
            <v>269</v>
          </cell>
          <cell r="H245">
            <v>2307</v>
          </cell>
          <cell r="I245" t="str">
            <v>谷　本</v>
          </cell>
          <cell r="J245">
            <v>23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2709</v>
          </cell>
          <cell r="E246" t="str">
            <v>石　﨑</v>
          </cell>
          <cell r="F246" t="str">
            <v>坂出工</v>
          </cell>
          <cell r="G246">
            <v>268</v>
          </cell>
          <cell r="H246">
            <v>1413</v>
          </cell>
          <cell r="I246" t="str">
            <v>伊　賀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405</v>
          </cell>
          <cell r="E247" t="str">
            <v>矢　野</v>
          </cell>
          <cell r="F247" t="str">
            <v>藤井寒</v>
          </cell>
          <cell r="G247">
            <v>267</v>
          </cell>
          <cell r="H247">
            <v>2204</v>
          </cell>
          <cell r="I247" t="str">
            <v>細　川</v>
          </cell>
          <cell r="J247">
            <v>22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2007</v>
          </cell>
          <cell r="E248" t="str">
            <v>小　橋</v>
          </cell>
          <cell r="F248" t="str">
            <v>香誠陵</v>
          </cell>
          <cell r="G248">
            <v>266</v>
          </cell>
          <cell r="H248">
            <v>1110</v>
          </cell>
          <cell r="I248" t="str">
            <v>漆　原</v>
          </cell>
          <cell r="J248">
            <v>11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4014</v>
          </cell>
          <cell r="E249" t="str">
            <v>小　西</v>
          </cell>
          <cell r="F249" t="str">
            <v>観総合</v>
          </cell>
          <cell r="G249">
            <v>265</v>
          </cell>
          <cell r="H249">
            <v>3509</v>
          </cell>
          <cell r="I249" t="str">
            <v>窪　田</v>
          </cell>
          <cell r="J249">
            <v>35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206</v>
          </cell>
          <cell r="E250" t="str">
            <v>大　谷</v>
          </cell>
          <cell r="F250" t="str">
            <v>三本松</v>
          </cell>
          <cell r="G250">
            <v>264</v>
          </cell>
          <cell r="H250">
            <v>3607</v>
          </cell>
          <cell r="I250" t="str">
            <v>川　越</v>
          </cell>
          <cell r="J250">
            <v>36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120</v>
          </cell>
          <cell r="E251" t="str">
            <v>佐　竹</v>
          </cell>
          <cell r="F251" t="str">
            <v>小中央</v>
          </cell>
          <cell r="G251">
            <v>263</v>
          </cell>
          <cell r="H251">
            <v>1611</v>
          </cell>
          <cell r="I251" t="str">
            <v>三　島</v>
          </cell>
          <cell r="J251">
            <v>16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3206</v>
          </cell>
          <cell r="E252" t="str">
            <v>野　田</v>
          </cell>
          <cell r="F252" t="str">
            <v>多度津</v>
          </cell>
          <cell r="G252">
            <v>262</v>
          </cell>
          <cell r="H252">
            <v>1220</v>
          </cell>
          <cell r="I252" t="str">
            <v>眞　田</v>
          </cell>
          <cell r="J252">
            <v>12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2412</v>
          </cell>
          <cell r="E253" t="str">
            <v>大　塚</v>
          </cell>
          <cell r="F253" t="str">
            <v>坂　出</v>
          </cell>
          <cell r="G253">
            <v>261</v>
          </cell>
          <cell r="H253">
            <v>1709</v>
          </cell>
          <cell r="I253" t="str">
            <v>仲　井</v>
          </cell>
          <cell r="J253">
            <v>17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1025</v>
          </cell>
          <cell r="E254" t="str">
            <v>近　森</v>
          </cell>
          <cell r="F254" t="str">
            <v>高中央</v>
          </cell>
          <cell r="G254">
            <v>260</v>
          </cell>
          <cell r="H254">
            <v>3911</v>
          </cell>
          <cell r="I254" t="str">
            <v>赤　野</v>
          </cell>
          <cell r="J254">
            <v>39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3805</v>
          </cell>
          <cell r="E255" t="str">
            <v>島　本</v>
          </cell>
          <cell r="F255" t="str">
            <v>笠　田</v>
          </cell>
          <cell r="G255">
            <v>259</v>
          </cell>
          <cell r="H255">
            <v>510</v>
          </cell>
          <cell r="I255" t="str">
            <v>　韓</v>
          </cell>
          <cell r="J255">
            <v>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3312</v>
          </cell>
          <cell r="E256" t="str">
            <v>川　竹</v>
          </cell>
          <cell r="F256" t="str">
            <v>善　一</v>
          </cell>
          <cell r="G256">
            <v>258</v>
          </cell>
          <cell r="H256">
            <v>4408</v>
          </cell>
          <cell r="I256" t="str">
            <v>谷　本</v>
          </cell>
          <cell r="J256">
            <v>44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712</v>
          </cell>
          <cell r="E257" t="str">
            <v>中　原</v>
          </cell>
          <cell r="F257" t="str">
            <v>三　木</v>
          </cell>
          <cell r="G257">
            <v>257</v>
          </cell>
          <cell r="H257">
            <v>917</v>
          </cell>
          <cell r="I257" t="str">
            <v>岩　嶋</v>
          </cell>
          <cell r="J257">
            <v>9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917</v>
          </cell>
          <cell r="E258" t="str">
            <v>岩　嶋</v>
          </cell>
          <cell r="F258" t="str">
            <v>高松東</v>
          </cell>
          <cell r="G258">
            <v>256</v>
          </cell>
          <cell r="H258">
            <v>712</v>
          </cell>
          <cell r="I258" t="str">
            <v>中　原</v>
          </cell>
          <cell r="J258">
            <v>7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4408</v>
          </cell>
          <cell r="E259" t="str">
            <v>谷　本</v>
          </cell>
          <cell r="F259" t="str">
            <v>高専高</v>
          </cell>
          <cell r="G259">
            <v>255</v>
          </cell>
          <cell r="H259">
            <v>3312</v>
          </cell>
          <cell r="I259" t="str">
            <v>川　竹</v>
          </cell>
          <cell r="J259">
            <v>33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510</v>
          </cell>
          <cell r="E260" t="str">
            <v>　韓</v>
          </cell>
          <cell r="F260" t="str">
            <v>石　田</v>
          </cell>
          <cell r="G260">
            <v>254</v>
          </cell>
          <cell r="H260">
            <v>3805</v>
          </cell>
          <cell r="I260" t="str">
            <v>島　本</v>
          </cell>
          <cell r="J260">
            <v>38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3911</v>
          </cell>
          <cell r="E261" t="str">
            <v>赤　野</v>
          </cell>
          <cell r="F261" t="str">
            <v>観　一</v>
          </cell>
          <cell r="G261">
            <v>253</v>
          </cell>
          <cell r="H261">
            <v>1025</v>
          </cell>
          <cell r="I261" t="str">
            <v>近　森</v>
          </cell>
          <cell r="J261">
            <v>10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1709</v>
          </cell>
          <cell r="E262" t="str">
            <v>仲　井</v>
          </cell>
          <cell r="F262" t="str">
            <v>英　明</v>
          </cell>
          <cell r="G262">
            <v>252</v>
          </cell>
          <cell r="H262">
            <v>2412</v>
          </cell>
          <cell r="I262" t="str">
            <v>大　塚</v>
          </cell>
          <cell r="J262">
            <v>24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1220</v>
          </cell>
          <cell r="E263" t="str">
            <v>眞　田</v>
          </cell>
          <cell r="F263" t="str">
            <v>高　松</v>
          </cell>
          <cell r="G263">
            <v>251</v>
          </cell>
          <cell r="H263">
            <v>3206</v>
          </cell>
          <cell r="I263" t="str">
            <v>野　田</v>
          </cell>
          <cell r="J263">
            <v>32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1611</v>
          </cell>
          <cell r="E264" t="str">
            <v>三　島</v>
          </cell>
          <cell r="F264" t="str">
            <v>香中央</v>
          </cell>
          <cell r="G264">
            <v>250</v>
          </cell>
          <cell r="H264">
            <v>120</v>
          </cell>
          <cell r="I264" t="str">
            <v>佐　竹</v>
          </cell>
          <cell r="J264">
            <v>1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3607</v>
          </cell>
          <cell r="E265" t="str">
            <v>川　越</v>
          </cell>
          <cell r="F265" t="str">
            <v>高　瀬</v>
          </cell>
          <cell r="G265">
            <v>249</v>
          </cell>
          <cell r="H265">
            <v>206</v>
          </cell>
          <cell r="I265" t="str">
            <v>大　谷</v>
          </cell>
          <cell r="J265">
            <v>2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3509</v>
          </cell>
          <cell r="E266" t="str">
            <v>窪　田</v>
          </cell>
          <cell r="F266" t="str">
            <v>琴　平</v>
          </cell>
          <cell r="G266">
            <v>248</v>
          </cell>
          <cell r="H266">
            <v>4014</v>
          </cell>
          <cell r="I266" t="str">
            <v>小　西</v>
          </cell>
          <cell r="J266">
            <v>40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1110</v>
          </cell>
          <cell r="E267" t="str">
            <v>漆　原</v>
          </cell>
          <cell r="F267" t="str">
            <v>高松商</v>
          </cell>
          <cell r="G267">
            <v>247</v>
          </cell>
          <cell r="H267">
            <v>2007</v>
          </cell>
          <cell r="I267" t="str">
            <v>小　橋</v>
          </cell>
          <cell r="J267">
            <v>20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2204</v>
          </cell>
          <cell r="E268" t="str">
            <v>細　川</v>
          </cell>
          <cell r="F268" t="str">
            <v>農　経</v>
          </cell>
          <cell r="G268">
            <v>246</v>
          </cell>
          <cell r="H268">
            <v>405</v>
          </cell>
          <cell r="I268" t="str">
            <v>矢　野</v>
          </cell>
          <cell r="J268">
            <v>4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1413</v>
          </cell>
          <cell r="E269" t="str">
            <v>伊　賀</v>
          </cell>
          <cell r="F269" t="str">
            <v>高桜井</v>
          </cell>
          <cell r="G269">
            <v>245</v>
          </cell>
          <cell r="H269">
            <v>2709</v>
          </cell>
          <cell r="I269" t="str">
            <v>石　﨑</v>
          </cell>
          <cell r="J269">
            <v>27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2307</v>
          </cell>
          <cell r="E270" t="str">
            <v>谷　本</v>
          </cell>
          <cell r="F270" t="str">
            <v>飯　山</v>
          </cell>
          <cell r="G270">
            <v>244</v>
          </cell>
          <cell r="H270">
            <v>3103</v>
          </cell>
          <cell r="I270" t="str">
            <v>大　野</v>
          </cell>
          <cell r="J270">
            <v>31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2120</v>
          </cell>
          <cell r="E271" t="str">
            <v>松　下</v>
          </cell>
          <cell r="F271" t="str">
            <v>高松西</v>
          </cell>
          <cell r="G271">
            <v>243</v>
          </cell>
          <cell r="H271">
            <v>1306</v>
          </cell>
          <cell r="I271" t="str">
            <v>新　名</v>
          </cell>
          <cell r="J271">
            <v>13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2911</v>
          </cell>
          <cell r="E272" t="str">
            <v>白　川</v>
          </cell>
          <cell r="F272" t="str">
            <v>丸城西</v>
          </cell>
          <cell r="G272">
            <v>242</v>
          </cell>
          <cell r="H272">
            <v>2827</v>
          </cell>
          <cell r="I272" t="str">
            <v>伊与田</v>
          </cell>
          <cell r="J272">
            <v>28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1816</v>
          </cell>
          <cell r="E273" t="str">
            <v>小　西</v>
          </cell>
          <cell r="F273" t="str">
            <v>高工芸</v>
          </cell>
          <cell r="G273">
            <v>241</v>
          </cell>
          <cell r="H273">
            <v>1905</v>
          </cell>
          <cell r="I273" t="str">
            <v>有　安</v>
          </cell>
          <cell r="J273">
            <v>19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2119</v>
          </cell>
          <cell r="E274" t="str">
            <v>西　谷</v>
          </cell>
          <cell r="F274" t="str">
            <v>高松西</v>
          </cell>
          <cell r="G274">
            <v>240</v>
          </cell>
          <cell r="H274">
            <v>2826</v>
          </cell>
          <cell r="I274" t="str">
            <v>杉　本</v>
          </cell>
          <cell r="J274">
            <v>28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1708</v>
          </cell>
          <cell r="E275" t="str">
            <v>河　野</v>
          </cell>
          <cell r="F275" t="str">
            <v>英　明</v>
          </cell>
          <cell r="G275">
            <v>239</v>
          </cell>
          <cell r="H275">
            <v>711</v>
          </cell>
          <cell r="I275" t="str">
            <v>家　奥</v>
          </cell>
          <cell r="J275">
            <v>7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3508</v>
          </cell>
          <cell r="E276" t="str">
            <v>　綾</v>
          </cell>
          <cell r="F276" t="str">
            <v>琴　平</v>
          </cell>
          <cell r="G276">
            <v>238</v>
          </cell>
          <cell r="H276">
            <v>4013</v>
          </cell>
          <cell r="I276" t="str">
            <v>高　橋</v>
          </cell>
          <cell r="J276">
            <v>40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509</v>
          </cell>
          <cell r="E277" t="str">
            <v>石　川</v>
          </cell>
          <cell r="F277" t="str">
            <v>石　田</v>
          </cell>
          <cell r="G277">
            <v>237</v>
          </cell>
          <cell r="H277">
            <v>2708</v>
          </cell>
          <cell r="I277" t="str">
            <v>田　中</v>
          </cell>
          <cell r="J277">
            <v>27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1219</v>
          </cell>
          <cell r="E278" t="str">
            <v>松　原</v>
          </cell>
          <cell r="F278" t="str">
            <v>高　松</v>
          </cell>
          <cell r="G278">
            <v>236</v>
          </cell>
          <cell r="H278">
            <v>916</v>
          </cell>
          <cell r="I278" t="str">
            <v>松　永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1815</v>
          </cell>
          <cell r="E279" t="str">
            <v>裏　山</v>
          </cell>
          <cell r="F279" t="str">
            <v>高工芸</v>
          </cell>
          <cell r="G279">
            <v>235</v>
          </cell>
          <cell r="H279">
            <v>2411</v>
          </cell>
          <cell r="I279" t="str">
            <v>山　本</v>
          </cell>
          <cell r="J279">
            <v>24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1024</v>
          </cell>
          <cell r="E280" t="str">
            <v>若　宮</v>
          </cell>
          <cell r="F280" t="str">
            <v>高中央</v>
          </cell>
          <cell r="G280">
            <v>234</v>
          </cell>
          <cell r="H280">
            <v>1412</v>
          </cell>
          <cell r="I280" t="str">
            <v>森　田</v>
          </cell>
          <cell r="J280">
            <v>14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119</v>
          </cell>
          <cell r="E281" t="str">
            <v>西　口</v>
          </cell>
          <cell r="F281" t="str">
            <v>小中央</v>
          </cell>
          <cell r="G281">
            <v>233</v>
          </cell>
          <cell r="H281">
            <v>3311</v>
          </cell>
          <cell r="I281" t="str">
            <v>岩　本</v>
          </cell>
          <cell r="J281">
            <v>33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3204</v>
          </cell>
          <cell r="E282" t="str">
            <v>酒　井</v>
          </cell>
          <cell r="F282" t="str">
            <v>多度津</v>
          </cell>
          <cell r="G282">
            <v>232</v>
          </cell>
          <cell r="H282">
            <v>1017</v>
          </cell>
          <cell r="I282" t="str">
            <v>黒　田</v>
          </cell>
          <cell r="J282">
            <v>10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1404</v>
          </cell>
          <cell r="E283" t="str">
            <v>長谷川</v>
          </cell>
          <cell r="F283" t="str">
            <v>高桜井</v>
          </cell>
          <cell r="G283">
            <v>231</v>
          </cell>
          <cell r="H283">
            <v>1211</v>
          </cell>
          <cell r="I283" t="str">
            <v>髙　橋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2813</v>
          </cell>
          <cell r="E284" t="str">
            <v>寺　嶋</v>
          </cell>
          <cell r="F284" t="str">
            <v>丸　亀</v>
          </cell>
          <cell r="G284">
            <v>230</v>
          </cell>
          <cell r="H284">
            <v>1609</v>
          </cell>
          <cell r="I284" t="str">
            <v>松　木</v>
          </cell>
          <cell r="J284">
            <v>16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1210</v>
          </cell>
          <cell r="E285" t="str">
            <v>山　下</v>
          </cell>
          <cell r="F285" t="str">
            <v>高　松</v>
          </cell>
          <cell r="G285">
            <v>229</v>
          </cell>
          <cell r="H285">
            <v>707</v>
          </cell>
          <cell r="I285" t="str">
            <v>平　福</v>
          </cell>
          <cell r="J285">
            <v>7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D286">
            <v>2825</v>
          </cell>
          <cell r="E286" t="str">
            <v>内　海</v>
          </cell>
          <cell r="F286" t="str">
            <v>丸　亀</v>
          </cell>
          <cell r="G286">
            <v>228</v>
          </cell>
          <cell r="H286">
            <v>4407</v>
          </cell>
          <cell r="I286" t="str">
            <v>森　岡</v>
          </cell>
          <cell r="J286">
            <v>44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1213</v>
          </cell>
          <cell r="E287" t="str">
            <v>小　松</v>
          </cell>
          <cell r="F287" t="str">
            <v>高　松</v>
          </cell>
          <cell r="G287">
            <v>227</v>
          </cell>
          <cell r="H287">
            <v>4008</v>
          </cell>
          <cell r="I287" t="str">
            <v>三　野</v>
          </cell>
          <cell r="J287">
            <v>40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1302</v>
          </cell>
          <cell r="E288" t="str">
            <v>伊　丹</v>
          </cell>
          <cell r="F288" t="str">
            <v>高松一</v>
          </cell>
          <cell r="G288">
            <v>226</v>
          </cell>
          <cell r="H288">
            <v>2907</v>
          </cell>
          <cell r="I288" t="str">
            <v>夛　田</v>
          </cell>
          <cell r="J288">
            <v>29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2406</v>
          </cell>
          <cell r="E289" t="str">
            <v>矢　野</v>
          </cell>
          <cell r="F289" t="str">
            <v>坂　出</v>
          </cell>
          <cell r="G289">
            <v>225</v>
          </cell>
          <cell r="H289">
            <v>2807</v>
          </cell>
          <cell r="I289" t="str">
            <v>岡　本</v>
          </cell>
          <cell r="J289">
            <v>28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114</v>
          </cell>
          <cell r="E290" t="str">
            <v>工　藤</v>
          </cell>
          <cell r="F290" t="str">
            <v>小中央</v>
          </cell>
          <cell r="G290">
            <v>224</v>
          </cell>
          <cell r="H290">
            <v>202</v>
          </cell>
          <cell r="I290" t="str">
            <v>長　尾</v>
          </cell>
          <cell r="J290">
            <v>2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D291">
            <v>2410</v>
          </cell>
          <cell r="E291" t="str">
            <v>吉　原</v>
          </cell>
          <cell r="F291" t="str">
            <v>坂　出</v>
          </cell>
          <cell r="G291">
            <v>223</v>
          </cell>
          <cell r="H291">
            <v>2806</v>
          </cell>
          <cell r="I291" t="str">
            <v>福　田</v>
          </cell>
          <cell r="J291">
            <v>28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1902</v>
          </cell>
          <cell r="E292" t="str">
            <v>水　野</v>
          </cell>
          <cell r="F292" t="str">
            <v>大手高</v>
          </cell>
          <cell r="G292">
            <v>222</v>
          </cell>
          <cell r="H292">
            <v>3310</v>
          </cell>
          <cell r="I292" t="str">
            <v>吉　村</v>
          </cell>
          <cell r="J292">
            <v>33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1305</v>
          </cell>
          <cell r="E293" t="str">
            <v>仙　波</v>
          </cell>
          <cell r="F293" t="str">
            <v>高松一</v>
          </cell>
          <cell r="G293">
            <v>221</v>
          </cell>
          <cell r="H293">
            <v>1706</v>
          </cell>
          <cell r="I293" t="str">
            <v>池　田</v>
          </cell>
          <cell r="J293">
            <v>17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2006</v>
          </cell>
          <cell r="E294" t="str">
            <v>清　原</v>
          </cell>
          <cell r="F294" t="str">
            <v>香誠陵</v>
          </cell>
          <cell r="G294">
            <v>220</v>
          </cell>
          <cell r="H294">
            <v>907</v>
          </cell>
          <cell r="I294" t="str">
            <v>権　藤</v>
          </cell>
          <cell r="J294">
            <v>9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2909</v>
          </cell>
          <cell r="E295" t="str">
            <v>中　田</v>
          </cell>
          <cell r="F295" t="str">
            <v>丸城西</v>
          </cell>
          <cell r="G295">
            <v>219</v>
          </cell>
          <cell r="H295">
            <v>2407</v>
          </cell>
          <cell r="I295" t="str">
            <v>川　田</v>
          </cell>
          <cell r="J295">
            <v>24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1808</v>
          </cell>
          <cell r="E296" t="str">
            <v>古　川</v>
          </cell>
          <cell r="F296" t="str">
            <v>高工芸</v>
          </cell>
          <cell r="G296">
            <v>218</v>
          </cell>
          <cell r="H296">
            <v>2114</v>
          </cell>
          <cell r="I296" t="str">
            <v>中　村</v>
          </cell>
          <cell r="J296">
            <v>21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1810</v>
          </cell>
          <cell r="E297" t="str">
            <v>立　岩</v>
          </cell>
          <cell r="F297" t="str">
            <v>高工芸</v>
          </cell>
          <cell r="G297">
            <v>217</v>
          </cell>
          <cell r="H297">
            <v>4007</v>
          </cell>
          <cell r="I297" t="str">
            <v>藤　田</v>
          </cell>
          <cell r="J297">
            <v>40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2115</v>
          </cell>
          <cell r="E298" t="str">
            <v>谷　本</v>
          </cell>
          <cell r="F298" t="str">
            <v>高松西</v>
          </cell>
          <cell r="G298">
            <v>216</v>
          </cell>
          <cell r="H298">
            <v>1903</v>
          </cell>
          <cell r="I298" t="str">
            <v>川　西</v>
          </cell>
          <cell r="J298">
            <v>19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1904</v>
          </cell>
          <cell r="E299" t="str">
            <v>喜多川</v>
          </cell>
          <cell r="F299" t="str">
            <v>大手高</v>
          </cell>
          <cell r="G299">
            <v>215</v>
          </cell>
          <cell r="H299">
            <v>1704</v>
          </cell>
          <cell r="I299" t="str">
            <v>藤　本</v>
          </cell>
          <cell r="J299">
            <v>17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D300">
            <v>2305</v>
          </cell>
          <cell r="E300" t="str">
            <v>小　松</v>
          </cell>
          <cell r="F300" t="str">
            <v>飯　山</v>
          </cell>
          <cell r="G300">
            <v>214</v>
          </cell>
          <cell r="H300">
            <v>1606</v>
          </cell>
          <cell r="I300" t="str">
            <v>谷　本</v>
          </cell>
          <cell r="J300">
            <v>16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D301">
            <v>2117</v>
          </cell>
          <cell r="E301" t="str">
            <v>中　川</v>
          </cell>
          <cell r="F301" t="str">
            <v>高松西</v>
          </cell>
          <cell r="G301">
            <v>213</v>
          </cell>
          <cell r="H301">
            <v>1807</v>
          </cell>
          <cell r="I301" t="str">
            <v>池　田</v>
          </cell>
          <cell r="J301">
            <v>18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1603</v>
          </cell>
          <cell r="E302" t="str">
            <v>飯　間</v>
          </cell>
          <cell r="F302" t="str">
            <v>香中央</v>
          </cell>
          <cell r="G302">
            <v>212</v>
          </cell>
          <cell r="H302">
            <v>2404</v>
          </cell>
          <cell r="I302" t="str">
            <v>原　岡</v>
          </cell>
          <cell r="J302">
            <v>24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1411</v>
          </cell>
          <cell r="E303" t="str">
            <v>中　場</v>
          </cell>
          <cell r="F303" t="str">
            <v>高桜井</v>
          </cell>
          <cell r="G303">
            <v>211</v>
          </cell>
          <cell r="H303">
            <v>2905</v>
          </cell>
          <cell r="I303" t="str">
            <v>高　木</v>
          </cell>
          <cell r="J303">
            <v>29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D304">
            <v>1018</v>
          </cell>
          <cell r="E304" t="str">
            <v>横　井</v>
          </cell>
          <cell r="F304" t="str">
            <v>高中央</v>
          </cell>
          <cell r="G304">
            <v>210</v>
          </cell>
          <cell r="H304">
            <v>2405</v>
          </cell>
          <cell r="I304" t="str">
            <v>綾　田</v>
          </cell>
          <cell r="J304">
            <v>24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2904</v>
          </cell>
          <cell r="E305" t="str">
            <v>今　田</v>
          </cell>
          <cell r="F305" t="str">
            <v>丸城西</v>
          </cell>
          <cell r="G305">
            <v>209</v>
          </cell>
          <cell r="H305">
            <v>913</v>
          </cell>
          <cell r="I305" t="str">
            <v>伏　見</v>
          </cell>
          <cell r="J305">
            <v>9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2814</v>
          </cell>
          <cell r="E306" t="str">
            <v>溝　渕</v>
          </cell>
          <cell r="F306" t="str">
            <v>丸　亀</v>
          </cell>
          <cell r="G306">
            <v>208</v>
          </cell>
          <cell r="H306">
            <v>2112</v>
          </cell>
          <cell r="I306" t="str">
            <v>下　村</v>
          </cell>
          <cell r="J306">
            <v>21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1811</v>
          </cell>
          <cell r="E307" t="str">
            <v>大　熊</v>
          </cell>
          <cell r="F307" t="str">
            <v>高工芸</v>
          </cell>
          <cell r="G307">
            <v>207</v>
          </cell>
          <cell r="H307">
            <v>3604</v>
          </cell>
          <cell r="I307" t="str">
            <v>三　好</v>
          </cell>
          <cell r="J307">
            <v>36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508</v>
          </cell>
          <cell r="E308" t="str">
            <v>川　西</v>
          </cell>
          <cell r="F308" t="str">
            <v>石　田</v>
          </cell>
          <cell r="G308">
            <v>206</v>
          </cell>
          <cell r="H308">
            <v>3203</v>
          </cell>
          <cell r="I308" t="str">
            <v>片　岡</v>
          </cell>
          <cell r="J308">
            <v>32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1015</v>
          </cell>
          <cell r="E309" t="str">
            <v>松　本</v>
          </cell>
          <cell r="F309" t="str">
            <v>高中央</v>
          </cell>
          <cell r="G309">
            <v>205</v>
          </cell>
          <cell r="H309">
            <v>912</v>
          </cell>
          <cell r="I309" t="str">
            <v>大　西</v>
          </cell>
          <cell r="J309">
            <v>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2302</v>
          </cell>
          <cell r="E310" t="str">
            <v>髙　畠</v>
          </cell>
          <cell r="F310" t="str">
            <v>飯　山</v>
          </cell>
          <cell r="G310">
            <v>204</v>
          </cell>
          <cell r="H310">
            <v>4006</v>
          </cell>
          <cell r="I310" t="str">
            <v>荒　木</v>
          </cell>
          <cell r="J310">
            <v>40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906</v>
          </cell>
          <cell r="E311" t="str">
            <v>福　田</v>
          </cell>
          <cell r="F311" t="str">
            <v>高松東</v>
          </cell>
          <cell r="G311">
            <v>203</v>
          </cell>
          <cell r="H311">
            <v>3605</v>
          </cell>
          <cell r="I311" t="str">
            <v>大　塚</v>
          </cell>
          <cell r="J311">
            <v>36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1607</v>
          </cell>
          <cell r="E312" t="str">
            <v>御　厩</v>
          </cell>
          <cell r="F312" t="str">
            <v>香中央</v>
          </cell>
          <cell r="G312">
            <v>202</v>
          </cell>
          <cell r="H312">
            <v>2811</v>
          </cell>
          <cell r="I312" t="str">
            <v>佐　藤</v>
          </cell>
          <cell r="J312">
            <v>28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2818</v>
          </cell>
          <cell r="E313" t="str">
            <v>大　和</v>
          </cell>
          <cell r="F313" t="str">
            <v>丸　亀</v>
          </cell>
          <cell r="G313">
            <v>201</v>
          </cell>
          <cell r="H313">
            <v>1108</v>
          </cell>
          <cell r="I313" t="str">
            <v>森　北</v>
          </cell>
          <cell r="J313">
            <v>11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2823</v>
          </cell>
          <cell r="E314" t="str">
            <v>高　木</v>
          </cell>
          <cell r="F314" t="str">
            <v>丸　亀</v>
          </cell>
          <cell r="G314">
            <v>200</v>
          </cell>
          <cell r="H314">
            <v>111</v>
          </cell>
          <cell r="I314" t="str">
            <v>大　倉</v>
          </cell>
          <cell r="J314">
            <v>1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3907</v>
          </cell>
          <cell r="E315" t="str">
            <v>　原</v>
          </cell>
          <cell r="F315" t="str">
            <v>観　一</v>
          </cell>
          <cell r="G315">
            <v>199</v>
          </cell>
          <cell r="H315">
            <v>2817</v>
          </cell>
          <cell r="I315" t="str">
            <v>今　井</v>
          </cell>
          <cell r="J315">
            <v>28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914</v>
          </cell>
          <cell r="E316" t="str">
            <v>吉　峰</v>
          </cell>
          <cell r="F316" t="str">
            <v>高松東</v>
          </cell>
          <cell r="G316">
            <v>198</v>
          </cell>
          <cell r="H316">
            <v>1705</v>
          </cell>
          <cell r="I316" t="str">
            <v>濵　田</v>
          </cell>
          <cell r="J316">
            <v>17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D317">
            <v>1019</v>
          </cell>
          <cell r="E317" t="str">
            <v>井　上</v>
          </cell>
          <cell r="F317" t="str">
            <v>高中央</v>
          </cell>
          <cell r="G317">
            <v>197</v>
          </cell>
          <cell r="H317">
            <v>110</v>
          </cell>
          <cell r="I317" t="str">
            <v>永　岡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1407</v>
          </cell>
          <cell r="E318" t="str">
            <v>吉　川</v>
          </cell>
          <cell r="F318" t="str">
            <v>高桜井</v>
          </cell>
          <cell r="G318">
            <v>196</v>
          </cell>
          <cell r="H318">
            <v>3309</v>
          </cell>
          <cell r="I318" t="str">
            <v>白　井</v>
          </cell>
          <cell r="J318">
            <v>33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D319">
            <v>2819</v>
          </cell>
          <cell r="E319" t="str">
            <v>元　谷</v>
          </cell>
          <cell r="F319" t="str">
            <v>丸　亀</v>
          </cell>
          <cell r="G319">
            <v>195</v>
          </cell>
          <cell r="H319">
            <v>4404</v>
          </cell>
          <cell r="I319" t="str">
            <v>佐　藤</v>
          </cell>
          <cell r="J319">
            <v>44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2821</v>
          </cell>
          <cell r="E320" t="str">
            <v>山　下</v>
          </cell>
          <cell r="F320" t="str">
            <v>丸　亀</v>
          </cell>
          <cell r="G320">
            <v>194</v>
          </cell>
          <cell r="H320">
            <v>1804</v>
          </cell>
          <cell r="I320" t="str">
            <v>出　渕</v>
          </cell>
          <cell r="J320">
            <v>18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1610</v>
          </cell>
          <cell r="E321" t="str">
            <v>和　泉</v>
          </cell>
          <cell r="F321" t="str">
            <v>香中央</v>
          </cell>
          <cell r="G321">
            <v>193</v>
          </cell>
          <cell r="H321">
            <v>2005</v>
          </cell>
          <cell r="I321" t="str">
            <v>藤　井</v>
          </cell>
          <cell r="J321">
            <v>20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1212</v>
          </cell>
          <cell r="E322" t="str">
            <v>久　保</v>
          </cell>
          <cell r="F322" t="str">
            <v>高　松</v>
          </cell>
          <cell r="G322">
            <v>192</v>
          </cell>
          <cell r="H322">
            <v>1703</v>
          </cell>
          <cell r="I322" t="str">
            <v>磯　崎</v>
          </cell>
          <cell r="J322">
            <v>17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112</v>
          </cell>
          <cell r="E323" t="str">
            <v>石　井</v>
          </cell>
          <cell r="F323" t="str">
            <v>小中央</v>
          </cell>
          <cell r="G323">
            <v>191</v>
          </cell>
          <cell r="H323">
            <v>1208</v>
          </cell>
          <cell r="I323" t="str">
            <v>岡　部</v>
          </cell>
          <cell r="J323">
            <v>12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1016</v>
          </cell>
          <cell r="E324" t="str">
            <v>中　村</v>
          </cell>
          <cell r="F324" t="str">
            <v>高中央</v>
          </cell>
          <cell r="G324">
            <v>190</v>
          </cell>
          <cell r="H324">
            <v>1702</v>
          </cell>
          <cell r="I324" t="str">
            <v>杉　野</v>
          </cell>
          <cell r="J324">
            <v>17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1812</v>
          </cell>
          <cell r="E325" t="str">
            <v>三　好</v>
          </cell>
          <cell r="F325" t="str">
            <v>高工芸</v>
          </cell>
          <cell r="G325">
            <v>189</v>
          </cell>
          <cell r="H325">
            <v>2812</v>
          </cell>
          <cell r="I325" t="str">
            <v>窪　田</v>
          </cell>
          <cell r="J325">
            <v>28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2703</v>
          </cell>
          <cell r="E326" t="str">
            <v>音　島</v>
          </cell>
          <cell r="F326" t="str">
            <v>坂出工</v>
          </cell>
          <cell r="G326">
            <v>188</v>
          </cell>
          <cell r="H326">
            <v>2820</v>
          </cell>
          <cell r="I326" t="str">
            <v>北　岡</v>
          </cell>
          <cell r="J326">
            <v>28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4406</v>
          </cell>
          <cell r="E327" t="str">
            <v>木　村</v>
          </cell>
          <cell r="F327" t="str">
            <v>高専高</v>
          </cell>
          <cell r="G327">
            <v>187</v>
          </cell>
          <cell r="H327">
            <v>113</v>
          </cell>
          <cell r="I327" t="str">
            <v>久　志</v>
          </cell>
          <cell r="J327">
            <v>1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908</v>
          </cell>
          <cell r="E328" t="str">
            <v>松　原</v>
          </cell>
          <cell r="F328" t="str">
            <v>高松東</v>
          </cell>
          <cell r="G328">
            <v>186</v>
          </cell>
          <cell r="H328">
            <v>2403</v>
          </cell>
          <cell r="I328" t="str">
            <v>長　尾</v>
          </cell>
          <cell r="J328">
            <v>24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402</v>
          </cell>
          <cell r="E329" t="str">
            <v>奥　浦</v>
          </cell>
          <cell r="F329" t="str">
            <v>藤井寒</v>
          </cell>
          <cell r="G329">
            <v>185</v>
          </cell>
          <cell r="H329">
            <v>1605</v>
          </cell>
          <cell r="I329" t="str">
            <v>岡　林</v>
          </cell>
          <cell r="J329">
            <v>16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2906</v>
          </cell>
          <cell r="E330" t="str">
            <v>松　本</v>
          </cell>
          <cell r="F330" t="str">
            <v>丸城西</v>
          </cell>
          <cell r="G330">
            <v>184</v>
          </cell>
          <cell r="H330">
            <v>4405</v>
          </cell>
          <cell r="I330" t="str">
            <v>浦　部</v>
          </cell>
          <cell r="J330">
            <v>44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D331">
            <v>2118</v>
          </cell>
          <cell r="E331" t="str">
            <v>　宋</v>
          </cell>
          <cell r="F331" t="str">
            <v>高松西</v>
          </cell>
          <cell r="G331">
            <v>183</v>
          </cell>
          <cell r="H331">
            <v>1014</v>
          </cell>
          <cell r="I331" t="str">
            <v>柏　原</v>
          </cell>
          <cell r="J331">
            <v>10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2004</v>
          </cell>
          <cell r="E332" t="str">
            <v>後　藤</v>
          </cell>
          <cell r="F332" t="str">
            <v>香誠陵</v>
          </cell>
          <cell r="G332">
            <v>182</v>
          </cell>
          <cell r="H332">
            <v>108</v>
          </cell>
          <cell r="I332" t="str">
            <v>浦　山</v>
          </cell>
          <cell r="J332">
            <v>1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117</v>
          </cell>
          <cell r="E333" t="str">
            <v>出　水</v>
          </cell>
          <cell r="F333" t="str">
            <v>小中央</v>
          </cell>
          <cell r="G333">
            <v>181</v>
          </cell>
          <cell r="H333">
            <v>2113</v>
          </cell>
          <cell r="I333" t="str">
            <v>三　好</v>
          </cell>
          <cell r="J333">
            <v>21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D334">
            <v>4011</v>
          </cell>
          <cell r="E334" t="str">
            <v>松　﨑</v>
          </cell>
          <cell r="F334" t="str">
            <v>観総合</v>
          </cell>
          <cell r="G334">
            <v>180</v>
          </cell>
          <cell r="H334">
            <v>1803</v>
          </cell>
          <cell r="I334" t="str">
            <v>本　多</v>
          </cell>
          <cell r="J334">
            <v>18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D335">
            <v>118</v>
          </cell>
          <cell r="E335" t="str">
            <v>森　田</v>
          </cell>
          <cell r="F335" t="str">
            <v>小中央</v>
          </cell>
          <cell r="G335">
            <v>179</v>
          </cell>
          <cell r="H335">
            <v>3602</v>
          </cell>
          <cell r="I335" t="str">
            <v>髙　田</v>
          </cell>
          <cell r="J335">
            <v>36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1215</v>
          </cell>
          <cell r="E336" t="str">
            <v>武　井</v>
          </cell>
          <cell r="F336" t="str">
            <v>高　松</v>
          </cell>
          <cell r="G336">
            <v>178</v>
          </cell>
          <cell r="H336">
            <v>4005</v>
          </cell>
          <cell r="I336" t="str">
            <v>大　林</v>
          </cell>
          <cell r="J336">
            <v>40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1021</v>
          </cell>
          <cell r="E337" t="str">
            <v>藤　田</v>
          </cell>
          <cell r="F337" t="str">
            <v>高中央</v>
          </cell>
          <cell r="G337">
            <v>177</v>
          </cell>
          <cell r="H337">
            <v>1406</v>
          </cell>
          <cell r="I337" t="str">
            <v>銭　谷</v>
          </cell>
          <cell r="J337">
            <v>14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2202</v>
          </cell>
          <cell r="E338" t="str">
            <v>大　峯</v>
          </cell>
          <cell r="F338" t="str">
            <v>農　経</v>
          </cell>
          <cell r="G338">
            <v>176</v>
          </cell>
          <cell r="H338">
            <v>3504</v>
          </cell>
          <cell r="I338" t="str">
            <v>宮　脇</v>
          </cell>
          <cell r="J338">
            <v>35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2815</v>
          </cell>
          <cell r="E339" t="str">
            <v>田　中</v>
          </cell>
          <cell r="F339" t="str">
            <v>丸　亀</v>
          </cell>
          <cell r="G339">
            <v>175</v>
          </cell>
          <cell r="H339">
            <v>3307</v>
          </cell>
          <cell r="I339" t="str">
            <v>宮　家</v>
          </cell>
          <cell r="J339">
            <v>33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2108</v>
          </cell>
          <cell r="E340" t="str">
            <v>江　頭</v>
          </cell>
          <cell r="F340" t="str">
            <v>高松西</v>
          </cell>
          <cell r="G340">
            <v>174</v>
          </cell>
          <cell r="H340">
            <v>3909</v>
          </cell>
          <cell r="I340" t="str">
            <v>高　橋</v>
          </cell>
          <cell r="J340">
            <v>39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403</v>
          </cell>
          <cell r="E341" t="str">
            <v>滝　本</v>
          </cell>
          <cell r="F341" t="str">
            <v>藤井寒</v>
          </cell>
          <cell r="G341">
            <v>173</v>
          </cell>
          <cell r="H341">
            <v>2816</v>
          </cell>
          <cell r="I341" t="str">
            <v>藤　繁</v>
          </cell>
          <cell r="J341">
            <v>28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D342">
            <v>1023</v>
          </cell>
          <cell r="E342" t="str">
            <v>日　浦</v>
          </cell>
          <cell r="F342" t="str">
            <v>高中央</v>
          </cell>
          <cell r="G342">
            <v>172</v>
          </cell>
          <cell r="H342">
            <v>107</v>
          </cell>
          <cell r="I342" t="str">
            <v>森　下</v>
          </cell>
          <cell r="J342">
            <v>1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2704</v>
          </cell>
          <cell r="E343" t="str">
            <v>香　川</v>
          </cell>
          <cell r="F343" t="str">
            <v>坂出工</v>
          </cell>
          <cell r="G343">
            <v>171</v>
          </cell>
          <cell r="H343">
            <v>2903</v>
          </cell>
          <cell r="I343" t="str">
            <v>綾　田</v>
          </cell>
          <cell r="J343">
            <v>29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915</v>
          </cell>
          <cell r="E344" t="str">
            <v>中　島</v>
          </cell>
          <cell r="F344" t="str">
            <v>高松東</v>
          </cell>
          <cell r="G344">
            <v>170</v>
          </cell>
          <cell r="H344">
            <v>4402</v>
          </cell>
          <cell r="I344" t="str">
            <v>山　本</v>
          </cell>
          <cell r="J344">
            <v>44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1707</v>
          </cell>
          <cell r="E345" t="str">
            <v>新　西</v>
          </cell>
          <cell r="F345" t="str">
            <v>英　明</v>
          </cell>
          <cell r="G345">
            <v>169</v>
          </cell>
          <cell r="H345">
            <v>2003</v>
          </cell>
          <cell r="I345" t="str">
            <v>佐　伯</v>
          </cell>
          <cell r="J345">
            <v>20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3506</v>
          </cell>
          <cell r="E346" t="str">
            <v>近　石</v>
          </cell>
          <cell r="F346" t="str">
            <v>琴　平</v>
          </cell>
          <cell r="G346">
            <v>168</v>
          </cell>
          <cell r="H346">
            <v>507</v>
          </cell>
          <cell r="I346" t="str">
            <v>須　本</v>
          </cell>
          <cell r="J346">
            <v>5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3606</v>
          </cell>
          <cell r="E347" t="str">
            <v>川　人</v>
          </cell>
          <cell r="F347" t="str">
            <v>高　瀬</v>
          </cell>
          <cell r="G347">
            <v>167</v>
          </cell>
          <cell r="H347">
            <v>3505</v>
          </cell>
          <cell r="I347" t="str">
            <v>吉　田</v>
          </cell>
          <cell r="J347">
            <v>35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1304</v>
          </cell>
          <cell r="E348" t="str">
            <v>福　家</v>
          </cell>
          <cell r="F348" t="str">
            <v>高松一</v>
          </cell>
          <cell r="G348">
            <v>166</v>
          </cell>
          <cell r="H348">
            <v>1107</v>
          </cell>
          <cell r="I348" t="str">
            <v>中　尾</v>
          </cell>
          <cell r="J348">
            <v>11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3507</v>
          </cell>
          <cell r="E349" t="str">
            <v>木　下</v>
          </cell>
          <cell r="F349" t="str">
            <v>琴　平</v>
          </cell>
          <cell r="G349">
            <v>165</v>
          </cell>
          <cell r="H349">
            <v>1303</v>
          </cell>
          <cell r="I349" t="str">
            <v>光　井</v>
          </cell>
          <cell r="J349">
            <v>13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D350">
            <v>3205</v>
          </cell>
          <cell r="E350" t="str">
            <v>冨　田</v>
          </cell>
          <cell r="F350" t="str">
            <v>多度津</v>
          </cell>
          <cell r="G350">
            <v>164</v>
          </cell>
          <cell r="H350">
            <v>3502</v>
          </cell>
          <cell r="I350" t="str">
            <v>三　井</v>
          </cell>
          <cell r="J350">
            <v>35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1020</v>
          </cell>
          <cell r="E351" t="str">
            <v>多　田</v>
          </cell>
          <cell r="F351" t="str">
            <v>高中央</v>
          </cell>
          <cell r="G351">
            <v>163</v>
          </cell>
          <cell r="H351">
            <v>1809</v>
          </cell>
          <cell r="I351" t="str">
            <v>黒　田</v>
          </cell>
          <cell r="J351">
            <v>18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D352">
            <v>4012</v>
          </cell>
          <cell r="E352" t="str">
            <v>米　谷</v>
          </cell>
          <cell r="F352" t="str">
            <v>観総合</v>
          </cell>
          <cell r="G352">
            <v>162</v>
          </cell>
          <cell r="H352">
            <v>2201</v>
          </cell>
          <cell r="I352" t="str">
            <v>白　川</v>
          </cell>
          <cell r="J352">
            <v>22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D353">
            <v>1410</v>
          </cell>
          <cell r="E353" t="str">
            <v>御　厩</v>
          </cell>
          <cell r="F353" t="str">
            <v>高桜井</v>
          </cell>
          <cell r="G353">
            <v>161</v>
          </cell>
          <cell r="H353">
            <v>4010</v>
          </cell>
          <cell r="I353" t="str">
            <v>　森</v>
          </cell>
          <cell r="J353">
            <v>40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D354">
            <v>1218</v>
          </cell>
          <cell r="E354" t="str">
            <v>澤　田</v>
          </cell>
          <cell r="F354" t="str">
            <v>高　松</v>
          </cell>
          <cell r="G354">
            <v>160</v>
          </cell>
          <cell r="H354">
            <v>905</v>
          </cell>
          <cell r="I354" t="str">
            <v>亀　井</v>
          </cell>
          <cell r="J354">
            <v>9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1408</v>
          </cell>
          <cell r="E355" t="str">
            <v>　佃</v>
          </cell>
          <cell r="F355" t="str">
            <v>高桜井</v>
          </cell>
          <cell r="G355">
            <v>159</v>
          </cell>
          <cell r="H355">
            <v>1602</v>
          </cell>
          <cell r="I355" t="str">
            <v>川　松</v>
          </cell>
          <cell r="J355">
            <v>16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2707</v>
          </cell>
          <cell r="E356" t="str">
            <v>片　桐</v>
          </cell>
          <cell r="F356" t="str">
            <v>坂出工</v>
          </cell>
          <cell r="G356">
            <v>158</v>
          </cell>
          <cell r="H356">
            <v>3906</v>
          </cell>
          <cell r="I356" t="str">
            <v>白　井</v>
          </cell>
          <cell r="J356">
            <v>39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D357">
            <v>1502</v>
          </cell>
          <cell r="E357" t="str">
            <v>柴　坂</v>
          </cell>
          <cell r="F357" t="str">
            <v>高松南</v>
          </cell>
          <cell r="G357">
            <v>157</v>
          </cell>
          <cell r="H357">
            <v>4004</v>
          </cell>
          <cell r="I357" t="str">
            <v>合　田有</v>
          </cell>
          <cell r="J357">
            <v>40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1813</v>
          </cell>
          <cell r="E358" t="str">
            <v>有　賀</v>
          </cell>
          <cell r="F358" t="str">
            <v>高工芸</v>
          </cell>
          <cell r="G358">
            <v>156</v>
          </cell>
          <cell r="H358">
            <v>1403</v>
          </cell>
          <cell r="I358" t="str">
            <v>岩　田</v>
          </cell>
          <cell r="J358">
            <v>14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D359">
            <v>710</v>
          </cell>
          <cell r="E359" t="str">
            <v>多　田智</v>
          </cell>
          <cell r="F359" t="str">
            <v>三　木</v>
          </cell>
          <cell r="G359">
            <v>155</v>
          </cell>
          <cell r="H359">
            <v>3503</v>
          </cell>
          <cell r="I359" t="str">
            <v>中　丸</v>
          </cell>
          <cell r="J359">
            <v>35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115</v>
          </cell>
          <cell r="E360" t="str">
            <v>森　岡</v>
          </cell>
          <cell r="F360" t="str">
            <v>小中央</v>
          </cell>
          <cell r="G360">
            <v>154</v>
          </cell>
          <cell r="H360">
            <v>3304</v>
          </cell>
          <cell r="I360" t="str">
            <v>伊　丹</v>
          </cell>
          <cell r="J360">
            <v>33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1214</v>
          </cell>
          <cell r="E361" t="str">
            <v>　岡</v>
          </cell>
          <cell r="F361" t="str">
            <v>高　松</v>
          </cell>
          <cell r="G361">
            <v>153</v>
          </cell>
          <cell r="H361">
            <v>2107</v>
          </cell>
          <cell r="I361" t="str">
            <v>齋　藤</v>
          </cell>
          <cell r="J361">
            <v>21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3908</v>
          </cell>
          <cell r="E362" t="str">
            <v>床　田</v>
          </cell>
          <cell r="F362" t="str">
            <v>観　一</v>
          </cell>
          <cell r="G362">
            <v>152</v>
          </cell>
          <cell r="H362">
            <v>910</v>
          </cell>
          <cell r="I362" t="str">
            <v>小　西</v>
          </cell>
          <cell r="J362">
            <v>9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1814</v>
          </cell>
          <cell r="E363" t="str">
            <v>山　﨑</v>
          </cell>
          <cell r="F363" t="str">
            <v>高工芸</v>
          </cell>
          <cell r="G363">
            <v>151</v>
          </cell>
          <cell r="H363">
            <v>1501</v>
          </cell>
          <cell r="I363" t="str">
            <v>平　井</v>
          </cell>
          <cell r="J363">
            <v>15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203</v>
          </cell>
          <cell r="E364" t="str">
            <v>山　本</v>
          </cell>
          <cell r="F364" t="str">
            <v>三本松</v>
          </cell>
          <cell r="G364">
            <v>150</v>
          </cell>
          <cell r="H364">
            <v>2111</v>
          </cell>
          <cell r="I364" t="str">
            <v>大　瀧</v>
          </cell>
          <cell r="J364">
            <v>21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2408</v>
          </cell>
          <cell r="E365" t="str">
            <v>大　西</v>
          </cell>
          <cell r="F365" t="str">
            <v>坂　出</v>
          </cell>
          <cell r="G365">
            <v>149</v>
          </cell>
          <cell r="H365">
            <v>3905</v>
          </cell>
          <cell r="I365" t="str">
            <v>竹　田</v>
          </cell>
          <cell r="J365">
            <v>39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2203</v>
          </cell>
          <cell r="E366" t="str">
            <v>平　野</v>
          </cell>
          <cell r="F366" t="str">
            <v>農　経</v>
          </cell>
          <cell r="G366">
            <v>148</v>
          </cell>
          <cell r="H366">
            <v>2110</v>
          </cell>
          <cell r="I366" t="str">
            <v>加　藤</v>
          </cell>
          <cell r="J366">
            <v>21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706</v>
          </cell>
          <cell r="E367" t="str">
            <v>三　木</v>
          </cell>
          <cell r="F367" t="str">
            <v>三　木</v>
          </cell>
          <cell r="G367">
            <v>147</v>
          </cell>
          <cell r="H367">
            <v>401</v>
          </cell>
          <cell r="I367" t="str">
            <v>辻　田</v>
          </cell>
          <cell r="J367">
            <v>4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D368">
            <v>2303</v>
          </cell>
          <cell r="E368" t="str">
            <v>寳　田</v>
          </cell>
          <cell r="F368" t="str">
            <v>飯　山</v>
          </cell>
          <cell r="G368">
            <v>146</v>
          </cell>
          <cell r="H368">
            <v>2706</v>
          </cell>
          <cell r="I368" t="str">
            <v>森　川</v>
          </cell>
          <cell r="J368">
            <v>27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2304</v>
          </cell>
          <cell r="E369" t="str">
            <v>宮　家</v>
          </cell>
          <cell r="F369" t="str">
            <v>飯　山</v>
          </cell>
          <cell r="G369">
            <v>145</v>
          </cell>
          <cell r="H369">
            <v>1207</v>
          </cell>
          <cell r="I369" t="str">
            <v>宮　本</v>
          </cell>
          <cell r="J369">
            <v>12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3308</v>
          </cell>
          <cell r="E370" t="str">
            <v>江　崎</v>
          </cell>
          <cell r="F370" t="str">
            <v>善　一</v>
          </cell>
          <cell r="G370">
            <v>144</v>
          </cell>
          <cell r="H370">
            <v>705</v>
          </cell>
          <cell r="I370" t="str">
            <v>小　西</v>
          </cell>
          <cell r="J370">
            <v>7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3910</v>
          </cell>
          <cell r="E371" t="str">
            <v>北　山</v>
          </cell>
          <cell r="F371" t="str">
            <v>観　一</v>
          </cell>
          <cell r="G371">
            <v>143</v>
          </cell>
          <cell r="H371">
            <v>3501</v>
          </cell>
          <cell r="I371" t="str">
            <v>森　近</v>
          </cell>
          <cell r="J371">
            <v>35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D372">
            <v>1503</v>
          </cell>
          <cell r="E372" t="str">
            <v>吉　川</v>
          </cell>
          <cell r="F372" t="str">
            <v>高松南</v>
          </cell>
          <cell r="G372">
            <v>142</v>
          </cell>
          <cell r="H372">
            <v>2809</v>
          </cell>
          <cell r="I372" t="str">
            <v>藤　井</v>
          </cell>
          <cell r="J372">
            <v>28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116</v>
          </cell>
          <cell r="E373" t="str">
            <v>赤　松</v>
          </cell>
          <cell r="F373" t="str">
            <v>小中央</v>
          </cell>
          <cell r="G373">
            <v>141</v>
          </cell>
          <cell r="H373">
            <v>2805</v>
          </cell>
          <cell r="I373" t="str">
            <v>村　田</v>
          </cell>
          <cell r="J373">
            <v>28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2908</v>
          </cell>
          <cell r="E374" t="str">
            <v>石　川</v>
          </cell>
          <cell r="F374" t="str">
            <v>丸城西</v>
          </cell>
          <cell r="G374">
            <v>140</v>
          </cell>
          <cell r="H374">
            <v>1206</v>
          </cell>
          <cell r="I374" t="str">
            <v>横　山</v>
          </cell>
          <cell r="J374">
            <v>12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2824</v>
          </cell>
          <cell r="E375" t="str">
            <v>白　川</v>
          </cell>
          <cell r="F375" t="str">
            <v>丸　亀</v>
          </cell>
          <cell r="G375">
            <v>139</v>
          </cell>
          <cell r="H375">
            <v>1209</v>
          </cell>
          <cell r="I375" t="str">
            <v>赤　澤</v>
          </cell>
          <cell r="J375">
            <v>12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 t="str">
            <v>○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2306</v>
          </cell>
          <cell r="E376" t="str">
            <v>高　尾</v>
          </cell>
          <cell r="F376" t="str">
            <v>飯　山</v>
          </cell>
          <cell r="G376">
            <v>138</v>
          </cell>
          <cell r="H376">
            <v>106</v>
          </cell>
          <cell r="I376" t="str">
            <v>デニス</v>
          </cell>
          <cell r="J376">
            <v>1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C377" t="str">
            <v>①</v>
          </cell>
          <cell r="D377">
            <v>3102</v>
          </cell>
          <cell r="E377" t="str">
            <v>横　山</v>
          </cell>
          <cell r="F377" t="str">
            <v>藤　井</v>
          </cell>
          <cell r="G377">
            <v>137</v>
          </cell>
          <cell r="H377">
            <v>1806</v>
          </cell>
          <cell r="I377" t="str">
            <v>三　﨑</v>
          </cell>
          <cell r="J377">
            <v>18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D378">
            <v>2910</v>
          </cell>
          <cell r="E378" t="str">
            <v>山　本</v>
          </cell>
          <cell r="F378" t="str">
            <v>丸城西</v>
          </cell>
          <cell r="G378">
            <v>136</v>
          </cell>
          <cell r="H378">
            <v>3303</v>
          </cell>
          <cell r="I378" t="str">
            <v>藤　田</v>
          </cell>
          <cell r="J378">
            <v>33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○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404</v>
          </cell>
          <cell r="E379" t="str">
            <v>井　原</v>
          </cell>
          <cell r="F379" t="str">
            <v>藤井寒</v>
          </cell>
          <cell r="G379">
            <v>135</v>
          </cell>
          <cell r="H379">
            <v>602</v>
          </cell>
          <cell r="I379" t="str">
            <v>鎌　田</v>
          </cell>
          <cell r="J379">
            <v>6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 t="str">
            <v>○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D380">
            <v>1022</v>
          </cell>
          <cell r="E380" t="str">
            <v>藏　元</v>
          </cell>
          <cell r="F380" t="str">
            <v>高中央</v>
          </cell>
          <cell r="G380">
            <v>134</v>
          </cell>
          <cell r="H380">
            <v>1805</v>
          </cell>
          <cell r="I380" t="str">
            <v>齊　藤</v>
          </cell>
          <cell r="J380">
            <v>18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1608</v>
          </cell>
          <cell r="E381" t="str">
            <v>二　川</v>
          </cell>
          <cell r="F381" t="str">
            <v>香中央</v>
          </cell>
          <cell r="G381">
            <v>133</v>
          </cell>
          <cell r="H381">
            <v>3202</v>
          </cell>
          <cell r="I381" t="str">
            <v>　関</v>
          </cell>
          <cell r="J381">
            <v>32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 t="str">
            <v>○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1216</v>
          </cell>
          <cell r="E382" t="str">
            <v>山　口</v>
          </cell>
          <cell r="F382" t="str">
            <v>高　松</v>
          </cell>
          <cell r="G382">
            <v>132</v>
          </cell>
          <cell r="H382">
            <v>709</v>
          </cell>
          <cell r="I382" t="str">
            <v>　泉</v>
          </cell>
          <cell r="J382">
            <v>7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2116</v>
          </cell>
          <cell r="E383" t="str">
            <v>川　原</v>
          </cell>
          <cell r="F383" t="str">
            <v>高松西</v>
          </cell>
          <cell r="G383">
            <v>131</v>
          </cell>
          <cell r="H383">
            <v>1405</v>
          </cell>
          <cell r="I383" t="str">
            <v>宮　﨑</v>
          </cell>
          <cell r="J383">
            <v>14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708</v>
          </cell>
          <cell r="E384" t="str">
            <v>多　田道</v>
          </cell>
          <cell r="F384" t="str">
            <v>三　木</v>
          </cell>
          <cell r="G384">
            <v>130</v>
          </cell>
          <cell r="H384">
            <v>3904</v>
          </cell>
          <cell r="I384" t="str">
            <v>本　田</v>
          </cell>
          <cell r="J384">
            <v>39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洙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安　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3703</v>
          </cell>
          <cell r="E4" t="str">
            <v>三　谷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　劉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3704</v>
          </cell>
          <cell r="E6" t="str">
            <v>櫻　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3402</v>
          </cell>
          <cell r="E7" t="str">
            <v>伊　藤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眞　鍋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1104</v>
          </cell>
          <cell r="E9" t="str">
            <v>横　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近　藤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3706</v>
          </cell>
          <cell r="E11" t="str">
            <v>阿　部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3705</v>
          </cell>
          <cell r="E12" t="str">
            <v>丸　橋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3405</v>
          </cell>
          <cell r="E13" t="str">
            <v>宮　﨑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1001</v>
          </cell>
          <cell r="E14" t="str">
            <v>渡　邊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1102</v>
          </cell>
          <cell r="E15" t="str">
            <v>岩　﨑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3404</v>
          </cell>
          <cell r="E16" t="str">
            <v>石　井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1103</v>
          </cell>
          <cell r="E17" t="str">
            <v>高　尾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3901</v>
          </cell>
          <cell r="E18" t="str">
            <v>高　橋</v>
          </cell>
          <cell r="F18" t="str">
            <v>観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3905</v>
          </cell>
          <cell r="E19" t="str">
            <v>川　上紗</v>
          </cell>
          <cell r="F19" t="str">
            <v>観　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3903</v>
          </cell>
          <cell r="E20" t="str">
            <v>山　路</v>
          </cell>
          <cell r="F20" t="str">
            <v>観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201</v>
          </cell>
          <cell r="E21" t="str">
            <v>吉　井</v>
          </cell>
          <cell r="F21" t="str">
            <v>三本松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4001</v>
          </cell>
          <cell r="E22" t="str">
            <v>小　野</v>
          </cell>
          <cell r="F22" t="str">
            <v>観総合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1402</v>
          </cell>
          <cell r="E23" t="str">
            <v>森　本</v>
          </cell>
          <cell r="F23" t="str">
            <v>高桜井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202</v>
          </cell>
          <cell r="E24" t="str">
            <v>野　瀬</v>
          </cell>
          <cell r="F24" t="str">
            <v>三本松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1107</v>
          </cell>
          <cell r="E25" t="str">
            <v>森　兼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2802</v>
          </cell>
          <cell r="E26" t="str">
            <v>越　智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3902</v>
          </cell>
          <cell r="E27" t="str">
            <v>　堤</v>
          </cell>
          <cell r="F27" t="str">
            <v>観　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4002</v>
          </cell>
          <cell r="E28" t="str">
            <v>高　平</v>
          </cell>
          <cell r="F28" t="str">
            <v>観総合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1105</v>
          </cell>
          <cell r="E29" t="str">
            <v>玉　木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2801</v>
          </cell>
          <cell r="E30" t="str">
            <v>中　茂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3907</v>
          </cell>
          <cell r="E31" t="str">
            <v>川　上優</v>
          </cell>
          <cell r="F31" t="str">
            <v>観　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1002</v>
          </cell>
          <cell r="E32" t="str">
            <v>玉　木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2803</v>
          </cell>
          <cell r="E33" t="str">
            <v>堀　口</v>
          </cell>
          <cell r="F33" t="str">
            <v>丸　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1401</v>
          </cell>
          <cell r="E34" t="str">
            <v>増　田</v>
          </cell>
          <cell r="F34" t="str">
            <v>高桜井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2101</v>
          </cell>
          <cell r="E35" t="str">
            <v>水　田</v>
          </cell>
          <cell r="F35" t="str">
            <v>高松西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1003</v>
          </cell>
          <cell r="E36" t="str">
            <v>小　野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3904</v>
          </cell>
          <cell r="E37" t="str">
            <v>合　田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2401</v>
          </cell>
          <cell r="E38" t="str">
            <v>三　好</v>
          </cell>
          <cell r="F38" t="str">
            <v>坂　出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205</v>
          </cell>
          <cell r="E39" t="str">
            <v>多　田</v>
          </cell>
          <cell r="F39" t="str">
            <v>三本松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701</v>
          </cell>
          <cell r="E40" t="str">
            <v>村　尾</v>
          </cell>
          <cell r="F40" t="str">
            <v>三　木</v>
          </cell>
          <cell r="G40">
            <v>90</v>
          </cell>
          <cell r="H40">
            <v>4101</v>
          </cell>
          <cell r="I40" t="str">
            <v>三　野</v>
          </cell>
          <cell r="J40">
            <v>41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3707</v>
          </cell>
          <cell r="E41" t="str">
            <v>大　西</v>
          </cell>
          <cell r="F41" t="str">
            <v>香川西</v>
          </cell>
          <cell r="G41">
            <v>89</v>
          </cell>
          <cell r="H41">
            <v>901</v>
          </cell>
          <cell r="I41" t="str">
            <v>斉　藤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208</v>
          </cell>
          <cell r="E42" t="str">
            <v>藤　村</v>
          </cell>
          <cell r="F42" t="str">
            <v>三本松</v>
          </cell>
          <cell r="G42">
            <v>88</v>
          </cell>
          <cell r="H42">
            <v>2202</v>
          </cell>
          <cell r="I42" t="str">
            <v>岡　田</v>
          </cell>
          <cell r="J42">
            <v>22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1301</v>
          </cell>
          <cell r="E43" t="str">
            <v>川　村</v>
          </cell>
          <cell r="F43" t="str">
            <v>高松一</v>
          </cell>
          <cell r="G43">
            <v>87</v>
          </cell>
          <cell r="H43">
            <v>1111</v>
          </cell>
          <cell r="I43" t="str">
            <v>徳　田</v>
          </cell>
          <cell r="J43">
            <v>11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1106</v>
          </cell>
          <cell r="E44" t="str">
            <v>能　祖</v>
          </cell>
          <cell r="F44" t="str">
            <v>高松商</v>
          </cell>
          <cell r="G44">
            <v>86</v>
          </cell>
          <cell r="H44">
            <v>2805</v>
          </cell>
          <cell r="I44" t="str">
            <v>吉　岡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3906</v>
          </cell>
          <cell r="E45" t="str">
            <v>川　崎</v>
          </cell>
          <cell r="F45" t="str">
            <v>観　一</v>
          </cell>
          <cell r="G45">
            <v>85</v>
          </cell>
          <cell r="H45">
            <v>2601</v>
          </cell>
          <cell r="I45" t="str">
            <v>井　上</v>
          </cell>
          <cell r="J45">
            <v>26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1109</v>
          </cell>
          <cell r="E46" t="str">
            <v>小　林</v>
          </cell>
          <cell r="F46" t="str">
            <v>高松商</v>
          </cell>
          <cell r="G46">
            <v>84</v>
          </cell>
          <cell r="H46">
            <v>705</v>
          </cell>
          <cell r="I46" t="str">
            <v>國　方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3406</v>
          </cell>
          <cell r="E47" t="str">
            <v>小　田</v>
          </cell>
          <cell r="F47" t="str">
            <v>尽　誠</v>
          </cell>
          <cell r="G47">
            <v>83</v>
          </cell>
          <cell r="H47">
            <v>1306</v>
          </cell>
          <cell r="I47" t="str">
            <v>中　尾</v>
          </cell>
          <cell r="J47">
            <v>13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2901</v>
          </cell>
          <cell r="E48" t="str">
            <v>香　川</v>
          </cell>
          <cell r="F48" t="str">
            <v>丸城西</v>
          </cell>
          <cell r="G48">
            <v>82</v>
          </cell>
          <cell r="H48">
            <v>1205</v>
          </cell>
          <cell r="I48" t="str">
            <v>吉　田久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1004</v>
          </cell>
          <cell r="E49" t="str">
            <v>増　田</v>
          </cell>
          <cell r="F49" t="str">
            <v>高中央</v>
          </cell>
          <cell r="G49">
            <v>81</v>
          </cell>
          <cell r="H49">
            <v>1413</v>
          </cell>
          <cell r="I49" t="str">
            <v>井　元</v>
          </cell>
          <cell r="J49">
            <v>14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4003</v>
          </cell>
          <cell r="E50" t="str">
            <v>東　根</v>
          </cell>
          <cell r="F50" t="str">
            <v>観総合</v>
          </cell>
          <cell r="G50">
            <v>80</v>
          </cell>
          <cell r="H50">
            <v>3708</v>
          </cell>
          <cell r="I50" t="str">
            <v>宮　崎</v>
          </cell>
          <cell r="J50">
            <v>37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2804</v>
          </cell>
          <cell r="E51" t="str">
            <v>𠮷井</v>
          </cell>
          <cell r="F51" t="str">
            <v>丸　亀</v>
          </cell>
          <cell r="G51">
            <v>79</v>
          </cell>
          <cell r="H51">
            <v>203</v>
          </cell>
          <cell r="I51" t="str">
            <v>西　川</v>
          </cell>
          <cell r="J51">
            <v>2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1009</v>
          </cell>
          <cell r="E52" t="str">
            <v>久　保</v>
          </cell>
          <cell r="F52" t="str">
            <v>高中央</v>
          </cell>
          <cell r="G52">
            <v>78</v>
          </cell>
          <cell r="H52">
            <v>1703</v>
          </cell>
          <cell r="I52" t="str">
            <v>小　柳</v>
          </cell>
          <cell r="J52">
            <v>17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2902</v>
          </cell>
          <cell r="E53" t="str">
            <v>山　本</v>
          </cell>
          <cell r="F53" t="str">
            <v>丸城西</v>
          </cell>
          <cell r="G53">
            <v>77</v>
          </cell>
          <cell r="H53">
            <v>1305</v>
          </cell>
          <cell r="I53" t="str">
            <v>宮　光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3501</v>
          </cell>
          <cell r="E54" t="str">
            <v>山　崎</v>
          </cell>
          <cell r="F54" t="str">
            <v>琴　平</v>
          </cell>
          <cell r="G54">
            <v>76</v>
          </cell>
          <cell r="H54">
            <v>1304</v>
          </cell>
          <cell r="I54" t="str">
            <v>田　村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3502</v>
          </cell>
          <cell r="E55" t="str">
            <v>近　石</v>
          </cell>
          <cell r="F55" t="str">
            <v>琴　平</v>
          </cell>
          <cell r="G55">
            <v>75</v>
          </cell>
          <cell r="H55">
            <v>1007</v>
          </cell>
          <cell r="I55" t="str">
            <v>小　島</v>
          </cell>
          <cell r="J55">
            <v>10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1005</v>
          </cell>
          <cell r="E56" t="str">
            <v>三　木</v>
          </cell>
          <cell r="F56" t="str">
            <v>高中央</v>
          </cell>
          <cell r="G56">
            <v>74</v>
          </cell>
          <cell r="H56">
            <v>1201</v>
          </cell>
          <cell r="I56" t="str">
            <v>山　本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2403</v>
          </cell>
          <cell r="E57" t="str">
            <v>柴　坂</v>
          </cell>
          <cell r="F57" t="str">
            <v>坂　出</v>
          </cell>
          <cell r="G57">
            <v>73</v>
          </cell>
          <cell r="H57">
            <v>1409</v>
          </cell>
          <cell r="I57" t="str">
            <v>桑　島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1405</v>
          </cell>
          <cell r="E58" t="str">
            <v>佐々木羽</v>
          </cell>
          <cell r="F58" t="str">
            <v>高桜井</v>
          </cell>
          <cell r="G58">
            <v>72</v>
          </cell>
          <cell r="H58">
            <v>4005</v>
          </cell>
          <cell r="I58" t="str">
            <v>貞　廣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4004</v>
          </cell>
          <cell r="E59" t="str">
            <v>豊　嶋</v>
          </cell>
          <cell r="F59" t="str">
            <v>観総合</v>
          </cell>
          <cell r="G59">
            <v>71</v>
          </cell>
          <cell r="H59">
            <v>1702</v>
          </cell>
          <cell r="I59" t="str">
            <v>上　林</v>
          </cell>
          <cell r="J59">
            <v>17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2103</v>
          </cell>
          <cell r="E60" t="str">
            <v>横　井</v>
          </cell>
          <cell r="F60" t="str">
            <v>高松西</v>
          </cell>
          <cell r="G60">
            <v>70</v>
          </cell>
          <cell r="H60">
            <v>1303</v>
          </cell>
          <cell r="I60" t="str">
            <v>大　前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3301</v>
          </cell>
          <cell r="E61" t="str">
            <v>田　村</v>
          </cell>
          <cell r="F61" t="str">
            <v>善　一</v>
          </cell>
          <cell r="G61">
            <v>69</v>
          </cell>
          <cell r="H61">
            <v>702</v>
          </cell>
          <cell r="I61" t="str">
            <v>小　西</v>
          </cell>
          <cell r="J61">
            <v>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1701</v>
          </cell>
          <cell r="E62" t="str">
            <v>　森</v>
          </cell>
          <cell r="F62" t="str">
            <v>英　明</v>
          </cell>
          <cell r="G62">
            <v>68</v>
          </cell>
          <cell r="H62">
            <v>1404</v>
          </cell>
          <cell r="I62" t="str">
            <v>佐々木ゆ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1110</v>
          </cell>
          <cell r="E63" t="str">
            <v>田　村</v>
          </cell>
          <cell r="F63" t="str">
            <v>高松商</v>
          </cell>
          <cell r="G63">
            <v>67</v>
          </cell>
          <cell r="H63">
            <v>1406</v>
          </cell>
          <cell r="I63" t="str">
            <v>髙　木</v>
          </cell>
          <cell r="J63">
            <v>14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1403</v>
          </cell>
          <cell r="E64" t="str">
            <v>梶　川</v>
          </cell>
          <cell r="F64" t="str">
            <v>高桜井</v>
          </cell>
          <cell r="G64">
            <v>66</v>
          </cell>
          <cell r="H64">
            <v>2201</v>
          </cell>
          <cell r="I64" t="str">
            <v>豊　岡</v>
          </cell>
          <cell r="J64">
            <v>22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1302</v>
          </cell>
          <cell r="E65" t="str">
            <v>寺　竹</v>
          </cell>
          <cell r="F65" t="str">
            <v>高松一</v>
          </cell>
          <cell r="G65">
            <v>65</v>
          </cell>
          <cell r="H65">
            <v>101</v>
          </cell>
          <cell r="I65" t="str">
            <v>平　間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101</v>
          </cell>
          <cell r="E66" t="str">
            <v>平　間</v>
          </cell>
          <cell r="F66" t="str">
            <v>小中央</v>
          </cell>
          <cell r="G66">
            <v>64</v>
          </cell>
          <cell r="H66">
            <v>1302</v>
          </cell>
          <cell r="I66" t="str">
            <v>寺　竹</v>
          </cell>
          <cell r="J66">
            <v>13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2201</v>
          </cell>
          <cell r="E67" t="str">
            <v>豊　岡</v>
          </cell>
          <cell r="F67" t="str">
            <v>農　経</v>
          </cell>
          <cell r="G67">
            <v>63</v>
          </cell>
          <cell r="H67">
            <v>1403</v>
          </cell>
          <cell r="I67" t="str">
            <v>梶　川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1406</v>
          </cell>
          <cell r="E68" t="str">
            <v>髙　木</v>
          </cell>
          <cell r="F68" t="str">
            <v>高桜井</v>
          </cell>
          <cell r="G68">
            <v>62</v>
          </cell>
          <cell r="H68">
            <v>1110</v>
          </cell>
          <cell r="I68" t="str">
            <v>田　村</v>
          </cell>
          <cell r="J68">
            <v>11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1404</v>
          </cell>
          <cell r="E69" t="str">
            <v>佐々木ゆ</v>
          </cell>
          <cell r="F69" t="str">
            <v>高桜井</v>
          </cell>
          <cell r="G69">
            <v>61</v>
          </cell>
          <cell r="H69">
            <v>1701</v>
          </cell>
          <cell r="I69" t="str">
            <v>　森</v>
          </cell>
          <cell r="J69">
            <v>17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702</v>
          </cell>
          <cell r="E70" t="str">
            <v>小　西</v>
          </cell>
          <cell r="F70" t="str">
            <v>三　木</v>
          </cell>
          <cell r="G70">
            <v>60</v>
          </cell>
          <cell r="H70">
            <v>3301</v>
          </cell>
          <cell r="I70" t="str">
            <v>田　村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1303</v>
          </cell>
          <cell r="E71" t="str">
            <v>大　前</v>
          </cell>
          <cell r="F71" t="str">
            <v>高松一</v>
          </cell>
          <cell r="G71">
            <v>59</v>
          </cell>
          <cell r="H71">
            <v>2103</v>
          </cell>
          <cell r="I71" t="str">
            <v>横　井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1702</v>
          </cell>
          <cell r="E72" t="str">
            <v>上　林</v>
          </cell>
          <cell r="F72" t="str">
            <v>英　明</v>
          </cell>
          <cell r="G72">
            <v>58</v>
          </cell>
          <cell r="H72">
            <v>4004</v>
          </cell>
          <cell r="I72" t="str">
            <v>豊　嶋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4005</v>
          </cell>
          <cell r="E73" t="str">
            <v>貞　廣</v>
          </cell>
          <cell r="F73" t="str">
            <v>観総合</v>
          </cell>
          <cell r="G73">
            <v>57</v>
          </cell>
          <cell r="H73">
            <v>1405</v>
          </cell>
          <cell r="I73" t="str">
            <v>佐々木羽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1409</v>
          </cell>
          <cell r="E74" t="str">
            <v>桑　島</v>
          </cell>
          <cell r="F74" t="str">
            <v>高桜井</v>
          </cell>
          <cell r="G74">
            <v>56</v>
          </cell>
          <cell r="H74">
            <v>2403</v>
          </cell>
          <cell r="I74" t="str">
            <v>柴　坂</v>
          </cell>
          <cell r="J74">
            <v>24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1201</v>
          </cell>
          <cell r="E75" t="str">
            <v>山　本</v>
          </cell>
          <cell r="F75" t="str">
            <v>高　松</v>
          </cell>
          <cell r="G75">
            <v>55</v>
          </cell>
          <cell r="H75">
            <v>1005</v>
          </cell>
          <cell r="I75" t="str">
            <v>三　木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1007</v>
          </cell>
          <cell r="E76" t="str">
            <v>小　島</v>
          </cell>
          <cell r="F76" t="str">
            <v>高中央</v>
          </cell>
          <cell r="G76">
            <v>54</v>
          </cell>
          <cell r="H76">
            <v>3502</v>
          </cell>
          <cell r="I76" t="str">
            <v>近　石</v>
          </cell>
          <cell r="J76">
            <v>35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1304</v>
          </cell>
          <cell r="E77" t="str">
            <v>田　村</v>
          </cell>
          <cell r="F77" t="str">
            <v>高松一</v>
          </cell>
          <cell r="G77">
            <v>53</v>
          </cell>
          <cell r="H77">
            <v>3501</v>
          </cell>
          <cell r="I77" t="str">
            <v>山　崎</v>
          </cell>
          <cell r="J77">
            <v>35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1305</v>
          </cell>
          <cell r="E78" t="str">
            <v>宮　光</v>
          </cell>
          <cell r="F78" t="str">
            <v>高松一</v>
          </cell>
          <cell r="G78">
            <v>52</v>
          </cell>
          <cell r="H78">
            <v>2902</v>
          </cell>
          <cell r="I78" t="str">
            <v>山　本</v>
          </cell>
          <cell r="J78">
            <v>29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1703</v>
          </cell>
          <cell r="E79" t="str">
            <v>小　柳</v>
          </cell>
          <cell r="F79" t="str">
            <v>英　明</v>
          </cell>
          <cell r="G79">
            <v>51</v>
          </cell>
          <cell r="H79">
            <v>1009</v>
          </cell>
          <cell r="I79" t="str">
            <v>久　保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203</v>
          </cell>
          <cell r="E80" t="str">
            <v>西　川</v>
          </cell>
          <cell r="F80" t="str">
            <v>三本松</v>
          </cell>
          <cell r="G80">
            <v>50</v>
          </cell>
          <cell r="H80">
            <v>2804</v>
          </cell>
          <cell r="I80" t="str">
            <v>𠮷井</v>
          </cell>
          <cell r="J80">
            <v>28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3708</v>
          </cell>
          <cell r="E81" t="str">
            <v>宮　崎</v>
          </cell>
          <cell r="F81" t="str">
            <v>香川西</v>
          </cell>
          <cell r="G81">
            <v>49</v>
          </cell>
          <cell r="H81">
            <v>4003</v>
          </cell>
          <cell r="I81" t="str">
            <v>東　根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1413</v>
          </cell>
          <cell r="E82" t="str">
            <v>井　元</v>
          </cell>
          <cell r="F82" t="str">
            <v>高桜井</v>
          </cell>
          <cell r="G82">
            <v>48</v>
          </cell>
          <cell r="H82">
            <v>1004</v>
          </cell>
          <cell r="I82" t="str">
            <v>増　田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1205</v>
          </cell>
          <cell r="E83" t="str">
            <v>吉　田久</v>
          </cell>
          <cell r="F83" t="str">
            <v>高　松</v>
          </cell>
          <cell r="G83">
            <v>47</v>
          </cell>
          <cell r="H83">
            <v>2901</v>
          </cell>
          <cell r="I83" t="str">
            <v>香　川</v>
          </cell>
          <cell r="J83">
            <v>29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1306</v>
          </cell>
          <cell r="E84" t="str">
            <v>中　尾</v>
          </cell>
          <cell r="F84" t="str">
            <v>高松一</v>
          </cell>
          <cell r="G84">
            <v>46</v>
          </cell>
          <cell r="H84">
            <v>3406</v>
          </cell>
          <cell r="I84" t="str">
            <v>小　田</v>
          </cell>
          <cell r="J84">
            <v>34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705</v>
          </cell>
          <cell r="E85" t="str">
            <v>國　方</v>
          </cell>
          <cell r="F85" t="str">
            <v>三　木</v>
          </cell>
          <cell r="G85">
            <v>45</v>
          </cell>
          <cell r="H85">
            <v>1109</v>
          </cell>
          <cell r="I85" t="str">
            <v>小　林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2601</v>
          </cell>
          <cell r="E86" t="str">
            <v>井　上</v>
          </cell>
          <cell r="F86" t="str">
            <v>坂出一</v>
          </cell>
          <cell r="G86">
            <v>44</v>
          </cell>
          <cell r="H86">
            <v>3906</v>
          </cell>
          <cell r="I86" t="str">
            <v>川　崎</v>
          </cell>
          <cell r="J86">
            <v>39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2805</v>
          </cell>
          <cell r="E87" t="str">
            <v>吉　岡</v>
          </cell>
          <cell r="F87" t="str">
            <v>丸　亀</v>
          </cell>
          <cell r="G87">
            <v>43</v>
          </cell>
          <cell r="H87">
            <v>1106</v>
          </cell>
          <cell r="I87" t="str">
            <v>能　祖</v>
          </cell>
          <cell r="J87">
            <v>11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1111</v>
          </cell>
          <cell r="E88" t="str">
            <v>徳　田</v>
          </cell>
          <cell r="F88" t="str">
            <v>高松商</v>
          </cell>
          <cell r="G88">
            <v>42</v>
          </cell>
          <cell r="H88">
            <v>1301</v>
          </cell>
          <cell r="I88" t="str">
            <v>川　村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2202</v>
          </cell>
          <cell r="E89" t="str">
            <v>岡　田</v>
          </cell>
          <cell r="F89" t="str">
            <v>農　経</v>
          </cell>
          <cell r="G89">
            <v>41</v>
          </cell>
          <cell r="H89">
            <v>208</v>
          </cell>
          <cell r="I89" t="str">
            <v>藤　村</v>
          </cell>
          <cell r="J89">
            <v>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901</v>
          </cell>
          <cell r="E90" t="str">
            <v>斉　藤</v>
          </cell>
          <cell r="F90" t="str">
            <v>高松東</v>
          </cell>
          <cell r="G90">
            <v>40</v>
          </cell>
          <cell r="H90">
            <v>3707</v>
          </cell>
          <cell r="I90" t="str">
            <v>大　西</v>
          </cell>
          <cell r="J90">
            <v>37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4101</v>
          </cell>
          <cell r="E91" t="str">
            <v>三　野</v>
          </cell>
          <cell r="F91" t="str">
            <v>聴　覚</v>
          </cell>
          <cell r="G91">
            <v>39</v>
          </cell>
          <cell r="H91">
            <v>701</v>
          </cell>
          <cell r="I91" t="str">
            <v>村　尾</v>
          </cell>
          <cell r="J91">
            <v>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3801</v>
          </cell>
          <cell r="E92" t="str">
            <v>宮　﨑</v>
          </cell>
          <cell r="F92" t="str">
            <v>笠　田</v>
          </cell>
          <cell r="G92">
            <v>166</v>
          </cell>
          <cell r="H92">
            <v>704</v>
          </cell>
          <cell r="I92" t="str">
            <v>藤　田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1407</v>
          </cell>
          <cell r="E93" t="str">
            <v>佐　々</v>
          </cell>
          <cell r="F93" t="str">
            <v>高桜井</v>
          </cell>
          <cell r="G93">
            <v>165</v>
          </cell>
          <cell r="H93">
            <v>1008</v>
          </cell>
          <cell r="I93" t="str">
            <v>納　田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903</v>
          </cell>
          <cell r="E94" t="str">
            <v>中　村</v>
          </cell>
          <cell r="F94" t="str">
            <v>高松東</v>
          </cell>
          <cell r="G94">
            <v>164</v>
          </cell>
          <cell r="H94">
            <v>4006</v>
          </cell>
          <cell r="I94" t="str">
            <v>須　藤</v>
          </cell>
          <cell r="J94">
            <v>40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1801</v>
          </cell>
          <cell r="E95" t="str">
            <v>中　田</v>
          </cell>
          <cell r="F95" t="str">
            <v>高工芸</v>
          </cell>
          <cell r="G95">
            <v>163</v>
          </cell>
          <cell r="H95">
            <v>2904</v>
          </cell>
          <cell r="I95" t="str">
            <v>平　野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1601</v>
          </cell>
          <cell r="E96" t="str">
            <v>川　田</v>
          </cell>
          <cell r="F96" t="str">
            <v>香中央</v>
          </cell>
          <cell r="G96">
            <v>162</v>
          </cell>
          <cell r="H96">
            <v>3506</v>
          </cell>
          <cell r="I96" t="str">
            <v>倉　本</v>
          </cell>
          <cell r="J96">
            <v>35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204</v>
          </cell>
          <cell r="E97" t="str">
            <v>岸　野</v>
          </cell>
          <cell r="F97" t="str">
            <v>三本松</v>
          </cell>
          <cell r="G97">
            <v>161</v>
          </cell>
          <cell r="H97">
            <v>1802</v>
          </cell>
          <cell r="I97" t="str">
            <v>山　田</v>
          </cell>
          <cell r="J97">
            <v>18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1202</v>
          </cell>
          <cell r="E98" t="str">
            <v>吉　田光</v>
          </cell>
          <cell r="F98" t="str">
            <v>高　松</v>
          </cell>
          <cell r="G98">
            <v>160</v>
          </cell>
          <cell r="H98">
            <v>3101</v>
          </cell>
          <cell r="I98" t="str">
            <v>勝　田</v>
          </cell>
          <cell r="J98">
            <v>31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1108</v>
          </cell>
          <cell r="E99" t="str">
            <v>谷　定</v>
          </cell>
          <cell r="F99" t="str">
            <v>高松商</v>
          </cell>
          <cell r="G99">
            <v>159</v>
          </cell>
          <cell r="H99">
            <v>904</v>
          </cell>
          <cell r="I99" t="str">
            <v>山　下</v>
          </cell>
          <cell r="J99">
            <v>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902</v>
          </cell>
          <cell r="E100" t="str">
            <v>田　中</v>
          </cell>
          <cell r="F100" t="str">
            <v>高松東</v>
          </cell>
          <cell r="G100">
            <v>158</v>
          </cell>
          <cell r="H100">
            <v>3505</v>
          </cell>
          <cell r="I100" t="str">
            <v>眞　鍋</v>
          </cell>
          <cell r="J100">
            <v>35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1203</v>
          </cell>
          <cell r="E101" t="str">
            <v>江　藤</v>
          </cell>
          <cell r="F101" t="str">
            <v>高　松</v>
          </cell>
          <cell r="G101">
            <v>157</v>
          </cell>
          <cell r="H101">
            <v>1010</v>
          </cell>
          <cell r="I101" t="str">
            <v>荒　山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206</v>
          </cell>
          <cell r="E102" t="str">
            <v>矢　野</v>
          </cell>
          <cell r="F102" t="str">
            <v>三本松</v>
          </cell>
          <cell r="G102">
            <v>156</v>
          </cell>
          <cell r="H102">
            <v>2102</v>
          </cell>
          <cell r="I102" t="str">
            <v>中　尾</v>
          </cell>
          <cell r="J102">
            <v>21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905</v>
          </cell>
          <cell r="E103" t="str">
            <v>北　岡</v>
          </cell>
          <cell r="F103" t="str">
            <v>高松東</v>
          </cell>
          <cell r="G103">
            <v>155</v>
          </cell>
          <cell r="H103">
            <v>1415</v>
          </cell>
          <cell r="I103" t="str">
            <v>菊　地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1408</v>
          </cell>
          <cell r="E104" t="str">
            <v>古　市</v>
          </cell>
          <cell r="F104" t="str">
            <v>高桜井</v>
          </cell>
          <cell r="G104">
            <v>154</v>
          </cell>
          <cell r="H104">
            <v>3504</v>
          </cell>
          <cell r="I104" t="str">
            <v>新　開</v>
          </cell>
          <cell r="J104">
            <v>35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1307</v>
          </cell>
          <cell r="E105" t="str">
            <v>菰　渕</v>
          </cell>
          <cell r="F105" t="str">
            <v>高松一</v>
          </cell>
          <cell r="G105">
            <v>153</v>
          </cell>
          <cell r="H105">
            <v>1006</v>
          </cell>
          <cell r="I105" t="str">
            <v>佐々木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3908</v>
          </cell>
          <cell r="E106" t="str">
            <v>小　野</v>
          </cell>
          <cell r="F106" t="str">
            <v>観　一</v>
          </cell>
          <cell r="G106">
            <v>152</v>
          </cell>
          <cell r="H106">
            <v>1206</v>
          </cell>
          <cell r="I106" t="str">
            <v>鹿　庭</v>
          </cell>
          <cell r="J106">
            <v>12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1410</v>
          </cell>
          <cell r="E107" t="str">
            <v>佐々木梨</v>
          </cell>
          <cell r="F107" t="str">
            <v>高桜井</v>
          </cell>
          <cell r="G107">
            <v>151</v>
          </cell>
          <cell r="H107">
            <v>2301</v>
          </cell>
          <cell r="I107" t="str">
            <v>宮　本</v>
          </cell>
          <cell r="J107">
            <v>23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3909</v>
          </cell>
          <cell r="E108" t="str">
            <v>金　藤</v>
          </cell>
          <cell r="F108" t="str">
            <v>観　一</v>
          </cell>
          <cell r="G108">
            <v>150</v>
          </cell>
          <cell r="H108">
            <v>501</v>
          </cell>
          <cell r="I108" t="str">
            <v>八　木</v>
          </cell>
          <cell r="J108">
            <v>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1901</v>
          </cell>
          <cell r="E109" t="str">
            <v>津　田</v>
          </cell>
          <cell r="F109" t="str">
            <v>大手高</v>
          </cell>
          <cell r="G109">
            <v>149</v>
          </cell>
          <cell r="H109">
            <v>2905</v>
          </cell>
          <cell r="I109" t="str">
            <v>瀧　川</v>
          </cell>
          <cell r="J109">
            <v>29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1411</v>
          </cell>
          <cell r="E110" t="str">
            <v>野　口</v>
          </cell>
          <cell r="F110" t="str">
            <v>高桜井</v>
          </cell>
          <cell r="G110">
            <v>148</v>
          </cell>
          <cell r="H110">
            <v>4401</v>
          </cell>
          <cell r="I110" t="str">
            <v>安　藤</v>
          </cell>
          <cell r="J110">
            <v>44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207</v>
          </cell>
          <cell r="E111" t="str">
            <v>池　田</v>
          </cell>
          <cell r="F111" t="str">
            <v>三本松</v>
          </cell>
          <cell r="G111">
            <v>147</v>
          </cell>
          <cell r="H111">
            <v>1204</v>
          </cell>
          <cell r="I111" t="str">
            <v>大　西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1308</v>
          </cell>
          <cell r="E112" t="str">
            <v>大　森</v>
          </cell>
          <cell r="F112" t="str">
            <v>高松一</v>
          </cell>
          <cell r="G112">
            <v>146</v>
          </cell>
          <cell r="H112">
            <v>1414</v>
          </cell>
          <cell r="I112" t="str">
            <v>犬　伏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1602</v>
          </cell>
          <cell r="E113" t="str">
            <v>　秦</v>
          </cell>
          <cell r="F113" t="str">
            <v>香中央</v>
          </cell>
          <cell r="G113">
            <v>145</v>
          </cell>
          <cell r="H113">
            <v>703</v>
          </cell>
          <cell r="I113" t="str">
            <v>廣　瀬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2903</v>
          </cell>
          <cell r="E114" t="str">
            <v>松　岡</v>
          </cell>
          <cell r="F114" t="str">
            <v>丸城西</v>
          </cell>
          <cell r="G114">
            <v>144</v>
          </cell>
          <cell r="H114">
            <v>3503</v>
          </cell>
          <cell r="I114" t="str">
            <v>澤　田</v>
          </cell>
          <cell r="J114">
            <v>35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1011</v>
          </cell>
          <cell r="E115" t="str">
            <v>葛　西</v>
          </cell>
          <cell r="F115" t="str">
            <v>高中央</v>
          </cell>
          <cell r="G115">
            <v>143</v>
          </cell>
          <cell r="H115">
            <v>2402</v>
          </cell>
          <cell r="I115" t="str">
            <v>深　井</v>
          </cell>
          <cell r="J115">
            <v>24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2806</v>
          </cell>
          <cell r="E116" t="str">
            <v>吉　久</v>
          </cell>
          <cell r="F116" t="str">
            <v>丸　亀</v>
          </cell>
          <cell r="G116">
            <v>142</v>
          </cell>
          <cell r="H116">
            <v>1412</v>
          </cell>
          <cell r="I116" t="str">
            <v>鍵　山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1603</v>
          </cell>
          <cell r="E117" t="str">
            <v>三　橋</v>
          </cell>
          <cell r="F117" t="str">
            <v>香中央</v>
          </cell>
          <cell r="G117">
            <v>141</v>
          </cell>
          <cell r="H117">
            <v>3407</v>
          </cell>
          <cell r="I117" t="str">
            <v>菰　下</v>
          </cell>
          <cell r="J117">
            <v>34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1416</v>
          </cell>
          <cell r="E118" t="str">
            <v>小笠原</v>
          </cell>
          <cell r="F118" t="str">
            <v>高桜井</v>
          </cell>
          <cell r="G118">
            <v>140</v>
          </cell>
          <cell r="H118">
            <v>2807</v>
          </cell>
          <cell r="I118" t="str">
            <v>上　村</v>
          </cell>
          <cell r="J118">
            <v>28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102</v>
          </cell>
          <cell r="E119" t="str">
            <v>上　川</v>
          </cell>
          <cell r="F119" t="str">
            <v>小中央</v>
          </cell>
          <cell r="G119">
            <v>139</v>
          </cell>
          <cell r="H119">
            <v>1604</v>
          </cell>
          <cell r="I119" t="str">
            <v>中　條</v>
          </cell>
          <cell r="J119">
            <v>16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4402</v>
          </cell>
          <cell r="E120" t="str">
            <v>谷　本</v>
          </cell>
          <cell r="F120" t="str">
            <v>高専高</v>
          </cell>
          <cell r="G120">
            <v>138</v>
          </cell>
          <cell r="H120">
            <v>906</v>
          </cell>
          <cell r="I120" t="str">
            <v>梶　田</v>
          </cell>
          <cell r="J120">
            <v>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706</v>
          </cell>
          <cell r="E121" t="str">
            <v>川　田</v>
          </cell>
          <cell r="F121" t="str">
            <v>三　木</v>
          </cell>
          <cell r="G121">
            <v>137</v>
          </cell>
          <cell r="H121">
            <v>2906</v>
          </cell>
          <cell r="I121" t="str">
            <v>三　好</v>
          </cell>
          <cell r="J121">
            <v>29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1704</v>
          </cell>
          <cell r="E122" t="str">
            <v>田　村</v>
          </cell>
          <cell r="F122" t="str">
            <v>英　明</v>
          </cell>
          <cell r="G122">
            <v>136</v>
          </cell>
          <cell r="H122">
            <v>2104</v>
          </cell>
          <cell r="I122" t="str">
            <v>川　東</v>
          </cell>
          <cell r="J122">
            <v>21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2907</v>
          </cell>
          <cell r="E123" t="str">
            <v>佐　藤</v>
          </cell>
          <cell r="F123" t="str">
            <v>丸城西</v>
          </cell>
          <cell r="G123">
            <v>135</v>
          </cell>
          <cell r="H123">
            <v>2808</v>
          </cell>
          <cell r="I123" t="str">
            <v>木　村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1417</v>
          </cell>
          <cell r="E124" t="str">
            <v>　東</v>
          </cell>
          <cell r="F124" t="str">
            <v>高桜井</v>
          </cell>
          <cell r="G124">
            <v>134</v>
          </cell>
          <cell r="H124">
            <v>1902</v>
          </cell>
          <cell r="I124" t="str">
            <v>正　田</v>
          </cell>
          <cell r="J124">
            <v>19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1309</v>
          </cell>
          <cell r="E125" t="str">
            <v>仲　西</v>
          </cell>
          <cell r="F125" t="str">
            <v>高松一</v>
          </cell>
          <cell r="G125">
            <v>133</v>
          </cell>
          <cell r="H125">
            <v>1418</v>
          </cell>
          <cell r="I125" t="str">
            <v>　森</v>
          </cell>
          <cell r="J125">
            <v>14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3507</v>
          </cell>
          <cell r="E126" t="str">
            <v>安　富</v>
          </cell>
          <cell r="F126" t="str">
            <v>琴　平</v>
          </cell>
          <cell r="G126">
            <v>132</v>
          </cell>
          <cell r="H126">
            <v>4102</v>
          </cell>
          <cell r="I126" t="str">
            <v>村　垣</v>
          </cell>
          <cell r="J126">
            <v>41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4007</v>
          </cell>
          <cell r="E127" t="str">
            <v>白　井</v>
          </cell>
          <cell r="F127" t="str">
            <v>観総合</v>
          </cell>
          <cell r="G127">
            <v>131</v>
          </cell>
          <cell r="H127">
            <v>1605</v>
          </cell>
          <cell r="I127" t="str">
            <v>永　山</v>
          </cell>
          <cell r="J127">
            <v>16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707</v>
          </cell>
          <cell r="E128" t="str">
            <v>工　藤</v>
          </cell>
          <cell r="F128" t="str">
            <v>三　木</v>
          </cell>
          <cell r="G128">
            <v>130</v>
          </cell>
          <cell r="H128">
            <v>209</v>
          </cell>
          <cell r="I128" t="str">
            <v>三　好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1012</v>
          </cell>
          <cell r="E129" t="str">
            <v>小　泉</v>
          </cell>
          <cell r="F129" t="str">
            <v>高中央</v>
          </cell>
          <cell r="G129">
            <v>129</v>
          </cell>
          <cell r="H129">
            <v>907</v>
          </cell>
          <cell r="I129" t="str">
            <v>大　山</v>
          </cell>
          <cell r="J129">
            <v>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907</v>
          </cell>
          <cell r="E130" t="str">
            <v>大　山</v>
          </cell>
          <cell r="F130" t="str">
            <v>高松東</v>
          </cell>
          <cell r="G130">
            <v>128</v>
          </cell>
          <cell r="H130">
            <v>1012</v>
          </cell>
          <cell r="I130" t="str">
            <v>小　泉</v>
          </cell>
          <cell r="J130">
            <v>10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209</v>
          </cell>
          <cell r="E131" t="str">
            <v>三　好</v>
          </cell>
          <cell r="F131" t="str">
            <v>三本松</v>
          </cell>
          <cell r="G131">
            <v>127</v>
          </cell>
          <cell r="H131">
            <v>707</v>
          </cell>
          <cell r="I131" t="str">
            <v>工　藤</v>
          </cell>
          <cell r="J131">
            <v>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1605</v>
          </cell>
          <cell r="E132" t="str">
            <v>永　山</v>
          </cell>
          <cell r="F132" t="str">
            <v>香中央</v>
          </cell>
          <cell r="G132">
            <v>126</v>
          </cell>
          <cell r="H132">
            <v>4007</v>
          </cell>
          <cell r="I132" t="str">
            <v>白　井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4102</v>
          </cell>
          <cell r="E133" t="str">
            <v>村　垣</v>
          </cell>
          <cell r="F133" t="str">
            <v>聴　覚</v>
          </cell>
          <cell r="G133">
            <v>125</v>
          </cell>
          <cell r="H133">
            <v>3507</v>
          </cell>
          <cell r="I133" t="str">
            <v>安　富</v>
          </cell>
          <cell r="J133">
            <v>35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1418</v>
          </cell>
          <cell r="E134" t="str">
            <v>　森</v>
          </cell>
          <cell r="F134" t="str">
            <v>高桜井</v>
          </cell>
          <cell r="G134">
            <v>124</v>
          </cell>
          <cell r="H134">
            <v>1309</v>
          </cell>
          <cell r="I134" t="str">
            <v>仲　西</v>
          </cell>
          <cell r="J134">
            <v>13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1902</v>
          </cell>
          <cell r="E135" t="str">
            <v>正　田</v>
          </cell>
          <cell r="F135" t="str">
            <v>大手高</v>
          </cell>
          <cell r="G135">
            <v>123</v>
          </cell>
          <cell r="H135">
            <v>1417</v>
          </cell>
          <cell r="I135" t="str">
            <v>　東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2808</v>
          </cell>
          <cell r="E136" t="str">
            <v>木　村</v>
          </cell>
          <cell r="F136" t="str">
            <v>丸　亀</v>
          </cell>
          <cell r="G136">
            <v>122</v>
          </cell>
          <cell r="H136">
            <v>2907</v>
          </cell>
          <cell r="I136" t="str">
            <v>佐　藤</v>
          </cell>
          <cell r="J136">
            <v>29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2104</v>
          </cell>
          <cell r="E137" t="str">
            <v>川　東</v>
          </cell>
          <cell r="F137" t="str">
            <v>高松西</v>
          </cell>
          <cell r="G137">
            <v>121</v>
          </cell>
          <cell r="H137">
            <v>1704</v>
          </cell>
          <cell r="I137" t="str">
            <v>田　村</v>
          </cell>
          <cell r="J137">
            <v>17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2906</v>
          </cell>
          <cell r="E138" t="str">
            <v>三　好</v>
          </cell>
          <cell r="F138" t="str">
            <v>丸城西</v>
          </cell>
          <cell r="G138">
            <v>120</v>
          </cell>
          <cell r="H138">
            <v>706</v>
          </cell>
          <cell r="I138" t="str">
            <v>川　田</v>
          </cell>
          <cell r="J138">
            <v>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906</v>
          </cell>
          <cell r="E139" t="str">
            <v>梶　田</v>
          </cell>
          <cell r="F139" t="str">
            <v>高松東</v>
          </cell>
          <cell r="G139">
            <v>119</v>
          </cell>
          <cell r="H139">
            <v>4402</v>
          </cell>
          <cell r="I139" t="str">
            <v>谷　本</v>
          </cell>
          <cell r="J139">
            <v>44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1604</v>
          </cell>
          <cell r="E140" t="str">
            <v>中　條</v>
          </cell>
          <cell r="F140" t="str">
            <v>香中央</v>
          </cell>
          <cell r="G140">
            <v>118</v>
          </cell>
          <cell r="H140">
            <v>102</v>
          </cell>
          <cell r="I140" t="str">
            <v>上　川</v>
          </cell>
          <cell r="J140">
            <v>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2807</v>
          </cell>
          <cell r="E141" t="str">
            <v>上　村</v>
          </cell>
          <cell r="F141" t="str">
            <v>丸　亀</v>
          </cell>
          <cell r="G141">
            <v>117</v>
          </cell>
          <cell r="H141">
            <v>1416</v>
          </cell>
          <cell r="I141" t="str">
            <v>小笠原</v>
          </cell>
          <cell r="J141">
            <v>14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3407</v>
          </cell>
          <cell r="E142" t="str">
            <v>菰　下</v>
          </cell>
          <cell r="F142" t="str">
            <v>尽　誠</v>
          </cell>
          <cell r="G142">
            <v>116</v>
          </cell>
          <cell r="H142">
            <v>1603</v>
          </cell>
          <cell r="I142" t="str">
            <v>三　橋</v>
          </cell>
          <cell r="J142">
            <v>16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1412</v>
          </cell>
          <cell r="E143" t="str">
            <v>鍵　山</v>
          </cell>
          <cell r="F143" t="str">
            <v>高桜井</v>
          </cell>
          <cell r="G143">
            <v>115</v>
          </cell>
          <cell r="H143">
            <v>2806</v>
          </cell>
          <cell r="I143" t="str">
            <v>吉　久</v>
          </cell>
          <cell r="J143">
            <v>28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2402</v>
          </cell>
          <cell r="E144" t="str">
            <v>深　井</v>
          </cell>
          <cell r="F144" t="str">
            <v>坂　出</v>
          </cell>
          <cell r="G144">
            <v>114</v>
          </cell>
          <cell r="H144">
            <v>1011</v>
          </cell>
          <cell r="I144" t="str">
            <v>葛　西</v>
          </cell>
          <cell r="J144">
            <v>10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3503</v>
          </cell>
          <cell r="E145" t="str">
            <v>澤　田</v>
          </cell>
          <cell r="F145" t="str">
            <v>琴　平</v>
          </cell>
          <cell r="G145">
            <v>113</v>
          </cell>
          <cell r="H145">
            <v>2903</v>
          </cell>
          <cell r="I145" t="str">
            <v>松　岡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703</v>
          </cell>
          <cell r="E146" t="str">
            <v>廣　瀬</v>
          </cell>
          <cell r="F146" t="str">
            <v>三　木</v>
          </cell>
          <cell r="G146">
            <v>112</v>
          </cell>
          <cell r="H146">
            <v>1602</v>
          </cell>
          <cell r="I146" t="str">
            <v>　秦</v>
          </cell>
          <cell r="J146">
            <v>16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1414</v>
          </cell>
          <cell r="E147" t="str">
            <v>犬　伏</v>
          </cell>
          <cell r="F147" t="str">
            <v>高桜井</v>
          </cell>
          <cell r="G147">
            <v>111</v>
          </cell>
          <cell r="H147">
            <v>1308</v>
          </cell>
          <cell r="I147" t="str">
            <v>大　森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1204</v>
          </cell>
          <cell r="E148" t="str">
            <v>大　西</v>
          </cell>
          <cell r="F148" t="str">
            <v>高　松</v>
          </cell>
          <cell r="G148">
            <v>110</v>
          </cell>
          <cell r="H148">
            <v>207</v>
          </cell>
          <cell r="I148" t="str">
            <v>池　田</v>
          </cell>
          <cell r="J148">
            <v>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4401</v>
          </cell>
          <cell r="E149" t="str">
            <v>安　藤</v>
          </cell>
          <cell r="F149" t="str">
            <v>高専高</v>
          </cell>
          <cell r="G149">
            <v>109</v>
          </cell>
          <cell r="H149">
            <v>1411</v>
          </cell>
          <cell r="I149" t="str">
            <v>野　口</v>
          </cell>
          <cell r="J149">
            <v>14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2905</v>
          </cell>
          <cell r="E150" t="str">
            <v>瀧　川</v>
          </cell>
          <cell r="F150" t="str">
            <v>丸城西</v>
          </cell>
          <cell r="G150">
            <v>108</v>
          </cell>
          <cell r="H150">
            <v>1901</v>
          </cell>
          <cell r="I150" t="str">
            <v>津　田</v>
          </cell>
          <cell r="J150">
            <v>19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501</v>
          </cell>
          <cell r="E151" t="str">
            <v>八　木</v>
          </cell>
          <cell r="F151" t="str">
            <v>石　田</v>
          </cell>
          <cell r="G151">
            <v>107</v>
          </cell>
          <cell r="H151">
            <v>3909</v>
          </cell>
          <cell r="I151" t="str">
            <v>金　藤</v>
          </cell>
          <cell r="J151">
            <v>39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2301</v>
          </cell>
          <cell r="E152" t="str">
            <v>宮　本</v>
          </cell>
          <cell r="F152" t="str">
            <v>飯　山</v>
          </cell>
          <cell r="G152">
            <v>106</v>
          </cell>
          <cell r="H152">
            <v>1410</v>
          </cell>
          <cell r="I152" t="str">
            <v>佐々木梨</v>
          </cell>
          <cell r="J152">
            <v>14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1206</v>
          </cell>
          <cell r="E153" t="str">
            <v>鹿　庭</v>
          </cell>
          <cell r="F153" t="str">
            <v>高　松</v>
          </cell>
          <cell r="G153">
            <v>105</v>
          </cell>
          <cell r="H153">
            <v>3908</v>
          </cell>
          <cell r="I153" t="str">
            <v>小　野</v>
          </cell>
          <cell r="J153">
            <v>39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1006</v>
          </cell>
          <cell r="E154" t="str">
            <v>佐々木</v>
          </cell>
          <cell r="F154" t="str">
            <v>高中央</v>
          </cell>
          <cell r="G154">
            <v>104</v>
          </cell>
          <cell r="H154">
            <v>1307</v>
          </cell>
          <cell r="I154" t="str">
            <v>菰　渕</v>
          </cell>
          <cell r="J154">
            <v>13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3504</v>
          </cell>
          <cell r="E155" t="str">
            <v>新　開</v>
          </cell>
          <cell r="F155" t="str">
            <v>琴　平</v>
          </cell>
          <cell r="G155">
            <v>103</v>
          </cell>
          <cell r="H155">
            <v>1408</v>
          </cell>
          <cell r="I155" t="str">
            <v>古　市</v>
          </cell>
          <cell r="J155">
            <v>14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1415</v>
          </cell>
          <cell r="E156" t="str">
            <v>菊　地</v>
          </cell>
          <cell r="F156" t="str">
            <v>高桜井</v>
          </cell>
          <cell r="G156">
            <v>102</v>
          </cell>
          <cell r="H156">
            <v>905</v>
          </cell>
          <cell r="I156" t="str">
            <v>北　岡</v>
          </cell>
          <cell r="J156">
            <v>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2102</v>
          </cell>
          <cell r="E157" t="str">
            <v>中　尾</v>
          </cell>
          <cell r="F157" t="str">
            <v>高松西</v>
          </cell>
          <cell r="G157">
            <v>101</v>
          </cell>
          <cell r="H157">
            <v>206</v>
          </cell>
          <cell r="I157" t="str">
            <v>矢　野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1010</v>
          </cell>
          <cell r="E158" t="str">
            <v>荒　山</v>
          </cell>
          <cell r="F158" t="str">
            <v>高中央</v>
          </cell>
          <cell r="G158">
            <v>100</v>
          </cell>
          <cell r="H158">
            <v>1203</v>
          </cell>
          <cell r="I158" t="str">
            <v>江　藤</v>
          </cell>
          <cell r="J158">
            <v>12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3505</v>
          </cell>
          <cell r="E159" t="str">
            <v>眞　鍋</v>
          </cell>
          <cell r="F159" t="str">
            <v>琴　平</v>
          </cell>
          <cell r="G159">
            <v>99</v>
          </cell>
          <cell r="H159">
            <v>902</v>
          </cell>
          <cell r="I159" t="str">
            <v>田　中</v>
          </cell>
          <cell r="J159">
            <v>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904</v>
          </cell>
          <cell r="E160" t="str">
            <v>山　下</v>
          </cell>
          <cell r="F160" t="str">
            <v>高松東</v>
          </cell>
          <cell r="G160">
            <v>98</v>
          </cell>
          <cell r="H160">
            <v>1108</v>
          </cell>
          <cell r="I160" t="str">
            <v>谷　定</v>
          </cell>
          <cell r="J160">
            <v>11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3101</v>
          </cell>
          <cell r="E161" t="str">
            <v>勝　田</v>
          </cell>
          <cell r="F161" t="str">
            <v>藤　井</v>
          </cell>
          <cell r="G161">
            <v>97</v>
          </cell>
          <cell r="H161">
            <v>1202</v>
          </cell>
          <cell r="I161" t="str">
            <v>吉　田光</v>
          </cell>
          <cell r="J161">
            <v>12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1802</v>
          </cell>
          <cell r="E162" t="str">
            <v>山　田</v>
          </cell>
          <cell r="F162" t="str">
            <v>高工芸</v>
          </cell>
          <cell r="G162">
            <v>96</v>
          </cell>
          <cell r="H162">
            <v>204</v>
          </cell>
          <cell r="I162" t="str">
            <v>岸　野</v>
          </cell>
          <cell r="J162">
            <v>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3506</v>
          </cell>
          <cell r="E163" t="str">
            <v>倉　本</v>
          </cell>
          <cell r="F163" t="str">
            <v>琴　平</v>
          </cell>
          <cell r="G163">
            <v>95</v>
          </cell>
          <cell r="H163">
            <v>1601</v>
          </cell>
          <cell r="I163" t="str">
            <v>川　田</v>
          </cell>
          <cell r="J163">
            <v>16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2904</v>
          </cell>
          <cell r="E164" t="str">
            <v>平　野</v>
          </cell>
          <cell r="F164" t="str">
            <v>丸城西</v>
          </cell>
          <cell r="G164">
            <v>94</v>
          </cell>
          <cell r="H164">
            <v>1801</v>
          </cell>
          <cell r="I164" t="str">
            <v>中　田</v>
          </cell>
          <cell r="J164">
            <v>18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4006</v>
          </cell>
          <cell r="E165" t="str">
            <v>須　藤</v>
          </cell>
          <cell r="F165" t="str">
            <v>観総合</v>
          </cell>
          <cell r="G165">
            <v>93</v>
          </cell>
          <cell r="H165">
            <v>903</v>
          </cell>
          <cell r="I165" t="str">
            <v>中　村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1008</v>
          </cell>
          <cell r="E166" t="str">
            <v>納　田</v>
          </cell>
          <cell r="F166" t="str">
            <v>高中央</v>
          </cell>
          <cell r="G166">
            <v>92</v>
          </cell>
          <cell r="H166">
            <v>1407</v>
          </cell>
          <cell r="I166" t="str">
            <v>佐　々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704</v>
          </cell>
          <cell r="E167" t="str">
            <v>藤　田</v>
          </cell>
          <cell r="F167" t="str">
            <v>三　木</v>
          </cell>
          <cell r="G167">
            <v>91</v>
          </cell>
          <cell r="H167">
            <v>3801</v>
          </cell>
          <cell r="I167" t="str">
            <v>宮　﨑</v>
          </cell>
          <cell r="J167">
            <v>38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T167"/>
  <sheetViews>
    <sheetView tabSelected="1" view="pageBreakPreview" topLeftCell="A7" zoomScale="110" zoomScaleNormal="100" zoomScaleSheetLayoutView="110" workbookViewId="0">
      <selection activeCell="Q28" sqref="Q28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14" t="s">
        <v>43</v>
      </c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  <c r="DD1" s="114"/>
      <c r="DE1" s="114"/>
      <c r="DF1" s="114"/>
      <c r="DG1" s="114"/>
      <c r="DH1" s="114"/>
      <c r="DI1" s="114"/>
      <c r="DJ1" s="114"/>
      <c r="DK1" s="114"/>
      <c r="DL1" s="114"/>
      <c r="DM1" s="114"/>
      <c r="DN1" s="114"/>
      <c r="DO1" s="114"/>
      <c r="DP1" s="114"/>
      <c r="DQ1" s="114"/>
      <c r="DR1" s="114"/>
      <c r="DS1" s="114"/>
      <c r="DT1" s="114"/>
      <c r="DU1" s="114"/>
      <c r="DV1" s="114"/>
      <c r="DW1" s="114"/>
      <c r="DX1" s="114"/>
      <c r="DY1" s="114"/>
      <c r="DZ1" s="114"/>
      <c r="EA1" s="114"/>
      <c r="EB1" s="114"/>
      <c r="EC1" s="114"/>
      <c r="ED1" s="114"/>
      <c r="EE1" s="114"/>
      <c r="EF1" s="114"/>
      <c r="EG1" s="114"/>
      <c r="EH1" s="114"/>
      <c r="EI1" s="114"/>
      <c r="EJ1" s="114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W1" s="114"/>
      <c r="EX1" s="114"/>
      <c r="EY1" s="114"/>
      <c r="EZ1" s="114"/>
      <c r="FA1" s="114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</row>
    <row r="5" spans="1:176" s="2" customFormat="1" ht="4.5" customHeight="1" x14ac:dyDescent="0.2">
      <c r="A5" s="1"/>
      <c r="B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10" t="s">
        <v>44</v>
      </c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5" t="s">
        <v>45</v>
      </c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</row>
    <row r="7" spans="1:176" s="2" customFormat="1" ht="4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</row>
    <row r="8" spans="1:176" s="2" customFormat="1" ht="4.5" customHeight="1" x14ac:dyDescent="0.2">
      <c r="A8" s="1"/>
      <c r="B8" s="1"/>
      <c r="C8" s="1"/>
      <c r="D8" s="1"/>
      <c r="E8" s="1"/>
      <c r="F8" s="1"/>
      <c r="G8" s="1"/>
      <c r="P8" s="1"/>
      <c r="Q8" s="1"/>
      <c r="R8" s="1"/>
      <c r="S8" s="1"/>
      <c r="T8" s="1"/>
      <c r="U8" s="1"/>
      <c r="V8" s="1"/>
      <c r="W8" s="1"/>
      <c r="X8" s="1"/>
      <c r="Y8" s="1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S9" s="3"/>
      <c r="T9" s="3"/>
      <c r="U9" s="3"/>
      <c r="V9" s="3"/>
      <c r="W9" s="3"/>
      <c r="X9" s="3"/>
      <c r="Y9" s="3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5" t="s">
        <v>0</v>
      </c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110" t="s">
        <v>108</v>
      </c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</row>
    <row r="12" spans="1:176" ht="5.25" customHeight="1" x14ac:dyDescent="0.2">
      <c r="AC12" s="116" t="s">
        <v>1</v>
      </c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6" t="s">
        <v>2</v>
      </c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2"/>
      <c r="EQ12" s="2"/>
      <c r="ER12" s="2"/>
      <c r="ES12" s="2"/>
      <c r="ET12" s="2"/>
    </row>
    <row r="13" spans="1:176" ht="5.25" customHeight="1" x14ac:dyDescent="0.2"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2"/>
      <c r="EQ13" s="2"/>
      <c r="ER13" s="2"/>
      <c r="ES13" s="2"/>
      <c r="ET13" s="2"/>
    </row>
    <row r="14" spans="1:176" ht="5.25" customHeight="1" x14ac:dyDescent="0.2"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2"/>
      <c r="EQ14" s="2"/>
      <c r="ER14" s="2"/>
      <c r="ES14" s="2"/>
      <c r="ET14" s="2"/>
    </row>
    <row r="15" spans="1:176" ht="4.5" customHeight="1" x14ac:dyDescent="0.2"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DS15" s="4"/>
      <c r="DT15" s="4"/>
      <c r="DU15" s="4"/>
      <c r="DV15" s="4"/>
      <c r="DW15" s="4"/>
      <c r="DX15" s="4"/>
      <c r="DY15" s="4"/>
      <c r="DZ15" s="4"/>
      <c r="EA15" s="4"/>
      <c r="EB15" s="108"/>
      <c r="EC15" s="108"/>
      <c r="ED15" s="108"/>
      <c r="EE15" s="108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</row>
    <row r="16" spans="1:176" ht="4.5" customHeight="1" x14ac:dyDescent="0.2">
      <c r="A16" s="110" t="s">
        <v>72</v>
      </c>
      <c r="B16" s="110"/>
      <c r="C16" s="110">
        <v>1</v>
      </c>
      <c r="D16" s="110"/>
      <c r="E16" s="110"/>
      <c r="F16" s="110"/>
      <c r="G16" s="119" t="s">
        <v>33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W16" s="5"/>
      <c r="X16" s="5"/>
      <c r="Y16" s="5"/>
      <c r="Z16" s="5"/>
      <c r="AA16" s="6"/>
      <c r="AB16" s="6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F16" s="5"/>
      <c r="BG16" s="5"/>
      <c r="BH16" s="5"/>
      <c r="BI16" s="7"/>
      <c r="BJ16" s="7"/>
      <c r="BK16" s="7"/>
      <c r="BL16" s="7"/>
      <c r="BM16" s="7"/>
      <c r="BN16" s="7"/>
      <c r="BO16" s="119" t="s">
        <v>34</v>
      </c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0">
        <v>16</v>
      </c>
      <c r="CB16" s="110"/>
      <c r="CC16" s="110"/>
      <c r="CD16" s="110"/>
      <c r="CE16" s="110" t="s">
        <v>73</v>
      </c>
      <c r="CF16" s="110"/>
      <c r="CN16" s="110" t="s">
        <v>72</v>
      </c>
      <c r="CO16" s="110"/>
      <c r="CP16" s="118">
        <v>1</v>
      </c>
      <c r="CQ16" s="118"/>
      <c r="CR16" s="118"/>
      <c r="CS16" s="118"/>
      <c r="CT16" s="170" t="s">
        <v>33</v>
      </c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8"/>
      <c r="DU16" s="28"/>
      <c r="DV16" s="28"/>
      <c r="DW16" s="28"/>
      <c r="DX16" s="28"/>
      <c r="EB16" s="108"/>
      <c r="EC16" s="108"/>
      <c r="ED16" s="108"/>
      <c r="EE16" s="10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46"/>
      <c r="ES16" s="46"/>
      <c r="ET16" s="28"/>
      <c r="EU16" s="28"/>
      <c r="EV16" s="28"/>
      <c r="EW16" s="28"/>
      <c r="EX16" s="28"/>
      <c r="EY16" s="28"/>
      <c r="EZ16" s="29"/>
      <c r="FA16" s="29"/>
      <c r="FB16" s="117" t="s">
        <v>32</v>
      </c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8">
        <v>10</v>
      </c>
      <c r="FO16" s="118"/>
      <c r="FP16" s="118"/>
      <c r="FQ16" s="118"/>
      <c r="FR16" s="110" t="s">
        <v>73</v>
      </c>
      <c r="FS16" s="110"/>
    </row>
    <row r="17" spans="1:175" ht="4.5" customHeight="1" thickBot="1" x14ac:dyDescent="0.25">
      <c r="A17" s="110"/>
      <c r="B17" s="110"/>
      <c r="C17" s="110"/>
      <c r="D17" s="110"/>
      <c r="E17" s="110"/>
      <c r="F17" s="110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F17" s="5"/>
      <c r="BG17" s="5"/>
      <c r="BH17" s="5"/>
      <c r="BI17" s="7"/>
      <c r="BJ17" s="7"/>
      <c r="BK17" s="7"/>
      <c r="BL17" s="7"/>
      <c r="BM17" s="7"/>
      <c r="BN17" s="7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0"/>
      <c r="CB17" s="110"/>
      <c r="CC17" s="110"/>
      <c r="CD17" s="110"/>
      <c r="CE17" s="110"/>
      <c r="CF17" s="110"/>
      <c r="CN17" s="110"/>
      <c r="CO17" s="110"/>
      <c r="CP17" s="118"/>
      <c r="CQ17" s="118"/>
      <c r="CR17" s="118"/>
      <c r="CS17" s="118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8"/>
      <c r="DU17" s="28"/>
      <c r="DV17" s="28"/>
      <c r="DW17" s="28"/>
      <c r="DX17" s="28"/>
      <c r="EB17" s="108"/>
      <c r="EC17" s="108"/>
      <c r="ED17" s="108"/>
      <c r="EE17" s="10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46"/>
      <c r="ES17" s="46"/>
      <c r="ET17" s="28"/>
      <c r="EU17" s="28"/>
      <c r="EV17" s="28"/>
      <c r="EW17" s="28"/>
      <c r="EX17" s="28"/>
      <c r="EY17" s="28"/>
      <c r="EZ17" s="29"/>
      <c r="FA17" s="29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8"/>
      <c r="FO17" s="118"/>
      <c r="FP17" s="118"/>
      <c r="FQ17" s="118"/>
      <c r="FR17" s="110"/>
      <c r="FS17" s="110"/>
    </row>
    <row r="18" spans="1:175" ht="4.5" customHeight="1" thickTop="1" x14ac:dyDescent="0.2">
      <c r="A18" s="110"/>
      <c r="B18" s="110"/>
      <c r="C18" s="110"/>
      <c r="D18" s="110"/>
      <c r="E18" s="110"/>
      <c r="F18" s="110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92"/>
      <c r="T18" s="92"/>
      <c r="U18" s="92"/>
      <c r="V18" s="92"/>
      <c r="W18" s="61"/>
      <c r="X18" s="61"/>
      <c r="Y18" s="61"/>
      <c r="Z18" s="62"/>
      <c r="AA18" s="5"/>
      <c r="AB18" s="5"/>
      <c r="AC18" s="5"/>
      <c r="AD18" s="5"/>
      <c r="AE18" s="5"/>
      <c r="AF18" s="5"/>
      <c r="AG18" s="5"/>
      <c r="AH18" s="5"/>
      <c r="AM18" s="5"/>
      <c r="AN18" s="5"/>
      <c r="AO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F18" s="5"/>
      <c r="BG18" s="5"/>
      <c r="BH18" s="5"/>
      <c r="BI18" s="5"/>
      <c r="BJ18" s="5"/>
      <c r="BK18" s="73"/>
      <c r="BL18" s="74"/>
      <c r="BM18" s="74"/>
      <c r="BN18" s="74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0"/>
      <c r="CB18" s="110"/>
      <c r="CC18" s="110"/>
      <c r="CD18" s="110"/>
      <c r="CE18" s="110"/>
      <c r="CF18" s="110"/>
      <c r="CN18" s="110"/>
      <c r="CO18" s="110"/>
      <c r="CP18" s="118"/>
      <c r="CQ18" s="118"/>
      <c r="CR18" s="118"/>
      <c r="CS18" s="118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78"/>
      <c r="DG18" s="78"/>
      <c r="DH18" s="78"/>
      <c r="DI18" s="78"/>
      <c r="DJ18" s="77"/>
      <c r="DK18" s="77"/>
      <c r="DL18" s="77"/>
      <c r="DM18" s="89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EB18" s="108"/>
      <c r="EC18" s="108"/>
      <c r="ED18" s="108"/>
      <c r="EE18" s="10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76"/>
      <c r="EU18" s="77"/>
      <c r="EV18" s="77"/>
      <c r="EW18" s="77"/>
      <c r="EX18" s="77"/>
      <c r="EY18" s="77"/>
      <c r="EZ18" s="78"/>
      <c r="FA18" s="78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8"/>
      <c r="FO18" s="118"/>
      <c r="FP18" s="118"/>
      <c r="FQ18" s="118"/>
      <c r="FR18" s="110"/>
      <c r="FS18" s="110"/>
    </row>
    <row r="19" spans="1:175" ht="4.5" customHeight="1" thickBot="1" x14ac:dyDescent="0.25">
      <c r="A19" s="110"/>
      <c r="B19" s="110"/>
      <c r="C19" s="110"/>
      <c r="D19" s="110"/>
      <c r="E19" s="110"/>
      <c r="F19" s="110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W19" s="5"/>
      <c r="X19" s="5"/>
      <c r="Y19" s="5"/>
      <c r="Z19" s="63"/>
      <c r="AA19" s="5"/>
      <c r="AB19" s="5"/>
      <c r="AC19" s="5"/>
      <c r="AD19" s="5"/>
      <c r="AE19" s="6"/>
      <c r="AF19" s="6"/>
      <c r="AG19" s="5"/>
      <c r="AH19" s="5"/>
      <c r="AM19" s="5"/>
      <c r="AN19" s="5"/>
      <c r="AO19" s="109"/>
      <c r="AP19" s="109"/>
      <c r="AQ19" s="109"/>
      <c r="AR19" s="109"/>
      <c r="AS19" s="5"/>
      <c r="AT19" s="5"/>
      <c r="AU19" s="5"/>
      <c r="AV19" s="5"/>
      <c r="AW19" s="5"/>
      <c r="AX19" s="5"/>
      <c r="AY19" s="5"/>
      <c r="AZ19" s="5"/>
      <c r="BA19" s="7"/>
      <c r="BF19" s="7"/>
      <c r="BG19" s="60"/>
      <c r="BH19" s="60"/>
      <c r="BI19" s="60"/>
      <c r="BJ19" s="64"/>
      <c r="BK19" s="66"/>
      <c r="BL19" s="7"/>
      <c r="BM19" s="7"/>
      <c r="BN19" s="7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0"/>
      <c r="CB19" s="110"/>
      <c r="CC19" s="110"/>
      <c r="CD19" s="110"/>
      <c r="CE19" s="110"/>
      <c r="CF19" s="110"/>
      <c r="CN19" s="110"/>
      <c r="CO19" s="110"/>
      <c r="CP19" s="118"/>
      <c r="CQ19" s="118"/>
      <c r="CR19" s="118"/>
      <c r="CS19" s="118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29"/>
      <c r="DG19" s="29"/>
      <c r="DH19" s="29"/>
      <c r="DI19" s="29"/>
      <c r="DJ19" s="28"/>
      <c r="DK19" s="28"/>
      <c r="DL19" s="28"/>
      <c r="DM19" s="90"/>
      <c r="DN19" s="28"/>
      <c r="DO19" s="28"/>
      <c r="DP19" s="28"/>
      <c r="DQ19" s="28"/>
      <c r="DR19" s="31"/>
      <c r="DS19" s="31"/>
      <c r="DT19" s="28"/>
      <c r="DU19" s="28"/>
      <c r="DV19" s="28"/>
      <c r="DW19" s="28"/>
      <c r="DX19" s="28"/>
      <c r="EB19" s="108"/>
      <c r="EC19" s="108"/>
      <c r="ED19" s="108"/>
      <c r="EE19" s="108"/>
      <c r="EG19" s="28"/>
      <c r="EH19" s="28"/>
      <c r="EI19" s="28"/>
      <c r="EJ19" s="28"/>
      <c r="EK19" s="28"/>
      <c r="EL19" s="28"/>
      <c r="EM19" s="28"/>
      <c r="EN19" s="46"/>
      <c r="EO19" s="46"/>
      <c r="EP19" s="28"/>
      <c r="EQ19" s="28"/>
      <c r="ER19" s="28"/>
      <c r="ES19" s="28"/>
      <c r="ET19" s="79"/>
      <c r="EU19" s="28"/>
      <c r="EV19" s="28"/>
      <c r="EW19" s="28"/>
      <c r="EX19" s="28"/>
      <c r="EY19" s="28"/>
      <c r="EZ19" s="29"/>
      <c r="FA19" s="29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8"/>
      <c r="FO19" s="118"/>
      <c r="FP19" s="118"/>
      <c r="FQ19" s="118"/>
      <c r="FR19" s="110"/>
      <c r="FS19" s="110"/>
    </row>
    <row r="20" spans="1:175" ht="4.5" customHeight="1" thickTop="1" thickBot="1" x14ac:dyDescent="0.25">
      <c r="C20" s="110">
        <v>2</v>
      </c>
      <c r="D20" s="110"/>
      <c r="E20" s="110"/>
      <c r="F20" s="110"/>
      <c r="G20" s="119" t="s">
        <v>49</v>
      </c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W20" s="6"/>
      <c r="X20" s="6"/>
      <c r="Y20" s="5"/>
      <c r="Z20" s="63"/>
      <c r="AA20" s="59"/>
      <c r="AB20" s="60"/>
      <c r="AC20" s="60"/>
      <c r="AD20" s="60"/>
      <c r="AE20" s="6"/>
      <c r="AF20" s="6"/>
      <c r="AG20" s="5"/>
      <c r="AH20" s="5"/>
      <c r="AM20" s="5"/>
      <c r="AN20" s="5"/>
      <c r="AO20" s="109"/>
      <c r="AP20" s="109"/>
      <c r="AQ20" s="109"/>
      <c r="AR20" s="109"/>
      <c r="AS20" s="5"/>
      <c r="AT20" s="5"/>
      <c r="AU20" s="5"/>
      <c r="AV20" s="5"/>
      <c r="AW20" s="5"/>
      <c r="AX20" s="5"/>
      <c r="AY20" s="5"/>
      <c r="AZ20" s="5"/>
      <c r="BA20" s="7"/>
      <c r="BF20" s="97"/>
      <c r="BG20" s="5"/>
      <c r="BH20" s="5"/>
      <c r="BI20" s="5"/>
      <c r="BJ20" s="12"/>
      <c r="BK20" s="41"/>
      <c r="BL20" s="7"/>
      <c r="BM20" s="7"/>
      <c r="BN20" s="7"/>
      <c r="BO20" s="119" t="s">
        <v>59</v>
      </c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0">
        <v>17</v>
      </c>
      <c r="CB20" s="110"/>
      <c r="CC20" s="110"/>
      <c r="CD20" s="110"/>
      <c r="CP20" s="118">
        <v>2</v>
      </c>
      <c r="CQ20" s="118"/>
      <c r="CR20" s="118"/>
      <c r="CS20" s="118"/>
      <c r="CT20" s="117" t="s">
        <v>52</v>
      </c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29"/>
      <c r="DG20" s="29"/>
      <c r="DH20" s="29"/>
      <c r="DI20" s="29"/>
      <c r="DJ20" s="31"/>
      <c r="DK20" s="31"/>
      <c r="DL20" s="28"/>
      <c r="DM20" s="90"/>
      <c r="DN20" s="84"/>
      <c r="DO20" s="80"/>
      <c r="DP20" s="80"/>
      <c r="DQ20" s="80"/>
      <c r="DR20" s="31"/>
      <c r="DS20" s="31"/>
      <c r="DT20" s="28"/>
      <c r="DU20" s="28"/>
      <c r="DV20" s="28"/>
      <c r="DW20" s="28"/>
      <c r="DX20" s="28"/>
      <c r="EB20" s="120" t="s">
        <v>33</v>
      </c>
      <c r="EC20" s="120"/>
      <c r="ED20" s="120"/>
      <c r="EE20" s="120"/>
      <c r="EG20" s="28"/>
      <c r="EH20" s="28"/>
      <c r="EI20" s="28"/>
      <c r="EJ20" s="28"/>
      <c r="EK20" s="28"/>
      <c r="EL20" s="28"/>
      <c r="EM20" s="28"/>
      <c r="EN20" s="46"/>
      <c r="EO20" s="46"/>
      <c r="EP20" s="80"/>
      <c r="EQ20" s="80"/>
      <c r="ER20" s="80"/>
      <c r="ES20" s="81"/>
      <c r="ET20" s="79"/>
      <c r="EU20" s="28"/>
      <c r="EV20" s="46"/>
      <c r="EW20" s="46"/>
      <c r="EX20" s="28"/>
      <c r="EY20" s="28"/>
      <c r="EZ20" s="29"/>
      <c r="FA20" s="29"/>
      <c r="FB20" s="117" t="s">
        <v>59</v>
      </c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8">
        <v>11</v>
      </c>
      <c r="FO20" s="118"/>
      <c r="FP20" s="118"/>
      <c r="FQ20" s="118"/>
    </row>
    <row r="21" spans="1:175" ht="4.5" customHeight="1" thickTop="1" thickBot="1" x14ac:dyDescent="0.25">
      <c r="C21" s="110"/>
      <c r="D21" s="110"/>
      <c r="E21" s="110"/>
      <c r="F21" s="110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W21" s="6"/>
      <c r="X21" s="6"/>
      <c r="Y21" s="5"/>
      <c r="Z21" s="12"/>
      <c r="AA21" s="5"/>
      <c r="AB21" s="5"/>
      <c r="AC21" s="5"/>
      <c r="AD21" s="5"/>
      <c r="AE21" s="58"/>
      <c r="AF21" s="5"/>
      <c r="AG21" s="5"/>
      <c r="AH21" s="5"/>
      <c r="AM21" s="5"/>
      <c r="AN21" s="5"/>
      <c r="AO21" s="109"/>
      <c r="AP21" s="109"/>
      <c r="AQ21" s="109"/>
      <c r="AR21" s="109"/>
      <c r="AS21" s="5"/>
      <c r="AT21" s="5"/>
      <c r="AU21" s="5"/>
      <c r="AV21" s="5"/>
      <c r="AW21" s="5"/>
      <c r="AX21" s="5"/>
      <c r="AY21" s="5"/>
      <c r="AZ21" s="5"/>
      <c r="BA21" s="5"/>
      <c r="BF21" s="63"/>
      <c r="BG21" s="5"/>
      <c r="BH21" s="5"/>
      <c r="BI21" s="5"/>
      <c r="BJ21" s="5"/>
      <c r="BK21" s="41"/>
      <c r="BL21" s="7"/>
      <c r="BM21" s="7"/>
      <c r="BN21" s="7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0"/>
      <c r="CB21" s="110"/>
      <c r="CC21" s="110"/>
      <c r="CD21" s="110"/>
      <c r="CP21" s="118"/>
      <c r="CQ21" s="118"/>
      <c r="CR21" s="118"/>
      <c r="CS21" s="118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29"/>
      <c r="DG21" s="29"/>
      <c r="DH21" s="29"/>
      <c r="DI21" s="29"/>
      <c r="DJ21" s="31"/>
      <c r="DK21" s="31"/>
      <c r="DL21" s="28"/>
      <c r="DM21" s="30"/>
      <c r="DN21" s="28"/>
      <c r="DO21" s="28"/>
      <c r="DP21" s="28"/>
      <c r="DQ21" s="28"/>
      <c r="DR21" s="79"/>
      <c r="DS21" s="28"/>
      <c r="DT21" s="28"/>
      <c r="DU21" s="28"/>
      <c r="DV21" s="28"/>
      <c r="DW21" s="28"/>
      <c r="DX21" s="28"/>
      <c r="EB21" s="120"/>
      <c r="EC21" s="120"/>
      <c r="ED21" s="120"/>
      <c r="EE21" s="120"/>
      <c r="EG21" s="28"/>
      <c r="EH21" s="28"/>
      <c r="EI21" s="28"/>
      <c r="EJ21" s="28"/>
      <c r="EK21" s="28"/>
      <c r="EL21" s="28"/>
      <c r="EM21" s="28"/>
      <c r="EN21" s="28"/>
      <c r="EO21" s="90"/>
      <c r="EP21" s="28"/>
      <c r="EQ21" s="28"/>
      <c r="ER21" s="28"/>
      <c r="ES21" s="28"/>
      <c r="ET21" s="35"/>
      <c r="EU21" s="28"/>
      <c r="EV21" s="46"/>
      <c r="EW21" s="46"/>
      <c r="EX21" s="28"/>
      <c r="EY21" s="28"/>
      <c r="EZ21" s="29"/>
      <c r="FA21" s="29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8"/>
      <c r="FO21" s="118"/>
      <c r="FP21" s="118"/>
      <c r="FQ21" s="118"/>
    </row>
    <row r="22" spans="1:175" ht="4.5" customHeight="1" thickTop="1" x14ac:dyDescent="0.2">
      <c r="C22" s="110"/>
      <c r="D22" s="110"/>
      <c r="E22" s="110"/>
      <c r="F22" s="110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44"/>
      <c r="T22" s="44"/>
      <c r="U22" s="44"/>
      <c r="V22" s="49"/>
      <c r="W22" s="5"/>
      <c r="X22" s="5"/>
      <c r="Y22" s="5"/>
      <c r="Z22" s="12"/>
      <c r="AA22" s="5"/>
      <c r="AB22" s="5"/>
      <c r="AC22" s="5"/>
      <c r="AD22" s="5"/>
      <c r="AE22" s="58"/>
      <c r="AF22" s="5"/>
      <c r="AG22" s="5"/>
      <c r="AH22" s="5"/>
      <c r="AM22" s="5"/>
      <c r="AO22" s="109"/>
      <c r="AP22" s="109"/>
      <c r="AQ22" s="109"/>
      <c r="AR22" s="109"/>
      <c r="AZ22" s="5"/>
      <c r="BA22" s="5"/>
      <c r="BF22" s="63"/>
      <c r="BG22" s="5"/>
      <c r="BH22" s="5"/>
      <c r="BI22" s="5"/>
      <c r="BJ22" s="5"/>
      <c r="BK22" s="40"/>
      <c r="BL22" s="40"/>
      <c r="BM22" s="40"/>
      <c r="BN22" s="40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0"/>
      <c r="CB22" s="110"/>
      <c r="CC22" s="110"/>
      <c r="CD22" s="110"/>
      <c r="CP22" s="118"/>
      <c r="CQ22" s="118"/>
      <c r="CR22" s="118"/>
      <c r="CS22" s="118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78">
        <v>17</v>
      </c>
      <c r="DG22" s="78"/>
      <c r="DH22" s="78"/>
      <c r="DI22" s="82"/>
      <c r="DJ22" s="28"/>
      <c r="DK22" s="28"/>
      <c r="DL22" s="28"/>
      <c r="DM22" s="30"/>
      <c r="DN22" s="28"/>
      <c r="DO22" s="28"/>
      <c r="DP22" s="28"/>
      <c r="DQ22" s="28"/>
      <c r="DR22" s="79"/>
      <c r="DS22" s="28"/>
      <c r="DT22" s="28"/>
      <c r="DU22" s="28"/>
      <c r="DV22" s="28"/>
      <c r="DW22" s="28"/>
      <c r="DX22" s="28"/>
      <c r="EB22" s="120"/>
      <c r="EC22" s="120"/>
      <c r="ED22" s="120"/>
      <c r="EE22" s="120"/>
      <c r="EG22" s="28"/>
      <c r="EH22" s="28"/>
      <c r="EI22" s="28"/>
      <c r="EJ22" s="28"/>
      <c r="EK22" s="28"/>
      <c r="EL22" s="28"/>
      <c r="EM22" s="28"/>
      <c r="EN22" s="28"/>
      <c r="EO22" s="90"/>
      <c r="EP22" s="28"/>
      <c r="EQ22" s="28"/>
      <c r="ER22" s="28"/>
      <c r="ES22" s="28"/>
      <c r="ET22" s="35"/>
      <c r="EU22" s="28"/>
      <c r="EV22" s="28"/>
      <c r="EW22" s="28"/>
      <c r="EX22" s="86">
        <v>21</v>
      </c>
      <c r="EY22" s="78"/>
      <c r="EZ22" s="78"/>
      <c r="FA22" s="78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8"/>
      <c r="FO22" s="118"/>
      <c r="FP22" s="118"/>
      <c r="FQ22" s="118"/>
    </row>
    <row r="23" spans="1:175" ht="4.5" customHeight="1" thickBot="1" x14ac:dyDescent="0.25">
      <c r="C23" s="110"/>
      <c r="D23" s="110"/>
      <c r="E23" s="110"/>
      <c r="F23" s="110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45"/>
      <c r="T23" s="45"/>
      <c r="U23" s="45"/>
      <c r="V23" s="50"/>
      <c r="W23" s="13"/>
      <c r="X23" s="5"/>
      <c r="Y23" s="5"/>
      <c r="Z23" s="12"/>
      <c r="AA23" s="5"/>
      <c r="AB23" s="5"/>
      <c r="AC23" s="5"/>
      <c r="AD23" s="5"/>
      <c r="AE23" s="58"/>
      <c r="AF23" s="5"/>
      <c r="AG23" s="5"/>
      <c r="AH23" s="5"/>
      <c r="AM23" s="5"/>
      <c r="AO23" s="109"/>
      <c r="AP23" s="109"/>
      <c r="AQ23" s="109"/>
      <c r="AR23" s="109"/>
      <c r="AZ23" s="5"/>
      <c r="BA23" s="5"/>
      <c r="BC23" s="98"/>
      <c r="BD23" s="98"/>
      <c r="BE23" s="98"/>
      <c r="BF23" s="64"/>
      <c r="BG23" s="5"/>
      <c r="BH23" s="5"/>
      <c r="BI23" s="5"/>
      <c r="BJ23" s="5"/>
      <c r="BK23" s="7"/>
      <c r="BL23" s="7"/>
      <c r="BM23" s="7"/>
      <c r="BN23" s="7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0"/>
      <c r="CB23" s="110"/>
      <c r="CC23" s="110"/>
      <c r="CD23" s="110"/>
      <c r="CP23" s="118"/>
      <c r="CQ23" s="118"/>
      <c r="CR23" s="118"/>
      <c r="CS23" s="118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29"/>
      <c r="DG23" s="29"/>
      <c r="DH23" s="29"/>
      <c r="DI23" s="83"/>
      <c r="DJ23" s="84"/>
      <c r="DK23" s="80"/>
      <c r="DL23" s="80"/>
      <c r="DM23" s="85"/>
      <c r="DN23" s="28"/>
      <c r="DO23" s="28"/>
      <c r="DP23" s="28"/>
      <c r="DQ23" s="28"/>
      <c r="DR23" s="79"/>
      <c r="DS23" s="28"/>
      <c r="DT23" s="28"/>
      <c r="DU23" s="28"/>
      <c r="DV23" s="28"/>
      <c r="DW23" s="28"/>
      <c r="DX23" s="28"/>
      <c r="EB23" s="120"/>
      <c r="EC23" s="120"/>
      <c r="ED23" s="120"/>
      <c r="EE23" s="120"/>
      <c r="EG23" s="28"/>
      <c r="EH23" s="28"/>
      <c r="EI23" s="28"/>
      <c r="EJ23" s="28"/>
      <c r="EK23" s="28"/>
      <c r="EL23" s="28"/>
      <c r="EM23" s="28"/>
      <c r="EN23" s="28"/>
      <c r="EO23" s="90"/>
      <c r="EP23" s="28"/>
      <c r="EQ23" s="28"/>
      <c r="ER23" s="28"/>
      <c r="ES23" s="28"/>
      <c r="ET23" s="88"/>
      <c r="EU23" s="80"/>
      <c r="EV23" s="80"/>
      <c r="EW23" s="81"/>
      <c r="EX23" s="87"/>
      <c r="EY23" s="29"/>
      <c r="EZ23" s="29"/>
      <c r="FA23" s="29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8"/>
      <c r="FO23" s="118"/>
      <c r="FP23" s="118"/>
      <c r="FQ23" s="118"/>
    </row>
    <row r="24" spans="1:175" ht="4.5" customHeight="1" thickTop="1" x14ac:dyDescent="0.2">
      <c r="C24" s="110">
        <v>3</v>
      </c>
      <c r="D24" s="110"/>
      <c r="E24" s="110"/>
      <c r="F24" s="110"/>
      <c r="G24" s="119" t="s">
        <v>50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45"/>
      <c r="T24" s="45"/>
      <c r="U24" s="45"/>
      <c r="V24" s="70"/>
      <c r="W24" s="65"/>
      <c r="X24" s="61"/>
      <c r="Y24" s="61"/>
      <c r="Z24" s="61"/>
      <c r="AA24" s="6"/>
      <c r="AB24" s="6"/>
      <c r="AC24" s="5"/>
      <c r="AD24" s="5"/>
      <c r="AE24" s="58"/>
      <c r="AF24" s="5"/>
      <c r="AG24" s="5"/>
      <c r="AH24" s="5"/>
      <c r="AM24" s="5"/>
      <c r="AO24" s="109"/>
      <c r="AP24" s="109"/>
      <c r="AQ24" s="109"/>
      <c r="AR24" s="109"/>
      <c r="AZ24" s="5"/>
      <c r="BA24" s="5"/>
      <c r="BB24" s="94"/>
      <c r="BF24" s="5"/>
      <c r="BG24" s="13"/>
      <c r="BH24" s="5"/>
      <c r="BI24" s="7"/>
      <c r="BJ24" s="7"/>
      <c r="BK24" s="7"/>
      <c r="BL24" s="7"/>
      <c r="BM24" s="7"/>
      <c r="BN24" s="7"/>
      <c r="BO24" s="119" t="s">
        <v>60</v>
      </c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0">
        <v>18</v>
      </c>
      <c r="CB24" s="110"/>
      <c r="CC24" s="110"/>
      <c r="CD24" s="110"/>
      <c r="CP24" s="118">
        <v>3</v>
      </c>
      <c r="CQ24" s="118"/>
      <c r="CR24" s="118"/>
      <c r="CS24" s="118"/>
      <c r="CT24" s="117" t="s">
        <v>51</v>
      </c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29"/>
      <c r="DG24" s="29"/>
      <c r="DH24" s="29"/>
      <c r="DI24" s="36"/>
      <c r="DJ24" s="28"/>
      <c r="DK24" s="28"/>
      <c r="DL24" s="28"/>
      <c r="DM24" s="28"/>
      <c r="DN24" s="31"/>
      <c r="DO24" s="31"/>
      <c r="DP24" s="28"/>
      <c r="DQ24" s="28"/>
      <c r="DR24" s="79"/>
      <c r="DS24" s="28"/>
      <c r="DT24" s="28"/>
      <c r="DU24" s="28"/>
      <c r="DV24" s="31"/>
      <c r="DW24" s="31"/>
      <c r="DX24" s="28"/>
      <c r="EB24" s="120"/>
      <c r="EC24" s="120"/>
      <c r="ED24" s="120"/>
      <c r="EE24" s="120"/>
      <c r="EG24" s="28"/>
      <c r="EH24" s="28"/>
      <c r="EI24" s="28"/>
      <c r="EJ24" s="28"/>
      <c r="EK24" s="28"/>
      <c r="EL24" s="28"/>
      <c r="EM24" s="28"/>
      <c r="EN24" s="28"/>
      <c r="EO24" s="90"/>
      <c r="EP24" s="28"/>
      <c r="EQ24" s="28"/>
      <c r="ER24" s="46"/>
      <c r="ES24" s="46"/>
      <c r="ET24" s="28"/>
      <c r="EU24" s="28"/>
      <c r="EV24" s="28"/>
      <c r="EW24" s="30"/>
      <c r="EX24" s="47"/>
      <c r="EY24" s="29"/>
      <c r="EZ24" s="29"/>
      <c r="FA24" s="29"/>
      <c r="FB24" s="117" t="s">
        <v>67</v>
      </c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8">
        <v>12</v>
      </c>
      <c r="FO24" s="118"/>
      <c r="FP24" s="118"/>
      <c r="FQ24" s="118"/>
    </row>
    <row r="25" spans="1:175" ht="4.5" customHeight="1" thickBot="1" x14ac:dyDescent="0.25">
      <c r="C25" s="110"/>
      <c r="D25" s="110"/>
      <c r="E25" s="110"/>
      <c r="F25" s="110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71"/>
      <c r="T25" s="71"/>
      <c r="U25" s="71"/>
      <c r="V25" s="72"/>
      <c r="W25" s="5"/>
      <c r="X25" s="5"/>
      <c r="Y25" s="5"/>
      <c r="Z25" s="5"/>
      <c r="AA25" s="6"/>
      <c r="AB25" s="6"/>
      <c r="AC25" s="5"/>
      <c r="AD25" s="5"/>
      <c r="AE25" s="58"/>
      <c r="AF25" s="5"/>
      <c r="AG25" s="5"/>
      <c r="AH25" s="5"/>
      <c r="AM25" s="5"/>
      <c r="AO25" s="109"/>
      <c r="AP25" s="109"/>
      <c r="AQ25" s="109"/>
      <c r="AR25" s="109"/>
      <c r="AZ25" s="5"/>
      <c r="BA25" s="5"/>
      <c r="BB25" s="94"/>
      <c r="BF25" s="5"/>
      <c r="BG25" s="13"/>
      <c r="BH25" s="5"/>
      <c r="BI25" s="7"/>
      <c r="BJ25" s="7"/>
      <c r="BK25" s="7"/>
      <c r="BL25" s="7"/>
      <c r="BM25" s="7"/>
      <c r="BN25" s="7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0"/>
      <c r="CB25" s="110"/>
      <c r="CC25" s="110"/>
      <c r="CD25" s="110"/>
      <c r="CP25" s="118"/>
      <c r="CQ25" s="118"/>
      <c r="CR25" s="118"/>
      <c r="CS25" s="118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37"/>
      <c r="DG25" s="37"/>
      <c r="DH25" s="37"/>
      <c r="DI25" s="52"/>
      <c r="DJ25" s="28"/>
      <c r="DK25" s="28"/>
      <c r="DL25" s="28"/>
      <c r="DM25" s="28"/>
      <c r="DN25" s="31"/>
      <c r="DO25" s="31"/>
      <c r="DP25" s="28"/>
      <c r="DQ25" s="28"/>
      <c r="DR25" s="79"/>
      <c r="DS25" s="28"/>
      <c r="DT25" s="28"/>
      <c r="DU25" s="28"/>
      <c r="DV25" s="31"/>
      <c r="DW25" s="31"/>
      <c r="DX25" s="28"/>
      <c r="EB25" s="120"/>
      <c r="EC25" s="120"/>
      <c r="ED25" s="120"/>
      <c r="EE25" s="120"/>
      <c r="EG25" s="28"/>
      <c r="EH25" s="28"/>
      <c r="EI25" s="28"/>
      <c r="EJ25" s="28"/>
      <c r="EK25" s="28"/>
      <c r="EL25" s="28"/>
      <c r="EM25" s="28"/>
      <c r="EN25" s="28"/>
      <c r="EO25" s="90"/>
      <c r="EP25" s="28"/>
      <c r="EQ25" s="28"/>
      <c r="ER25" s="46"/>
      <c r="ES25" s="46"/>
      <c r="ET25" s="28"/>
      <c r="EU25" s="28"/>
      <c r="EV25" s="28"/>
      <c r="EW25" s="28"/>
      <c r="EX25" s="53"/>
      <c r="EY25" s="37"/>
      <c r="EZ25" s="37"/>
      <c r="FA25" s="3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8"/>
      <c r="FO25" s="118"/>
      <c r="FP25" s="118"/>
      <c r="FQ25" s="118"/>
    </row>
    <row r="26" spans="1:175" ht="4.5" customHeight="1" thickTop="1" x14ac:dyDescent="0.2">
      <c r="C26" s="110"/>
      <c r="D26" s="110"/>
      <c r="E26" s="110"/>
      <c r="F26" s="11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43"/>
      <c r="T26" s="43"/>
      <c r="U26" s="43"/>
      <c r="V26" s="43"/>
      <c r="W26" s="6"/>
      <c r="X26" s="6"/>
      <c r="Y26" s="5"/>
      <c r="Z26" s="5"/>
      <c r="AA26" s="5"/>
      <c r="AB26" s="5"/>
      <c r="AC26" s="5"/>
      <c r="AD26" s="5"/>
      <c r="AE26" s="58"/>
      <c r="AF26" s="5"/>
      <c r="AG26" s="5"/>
      <c r="AH26" s="5"/>
      <c r="AM26" s="5"/>
      <c r="AN26" s="5"/>
      <c r="AO26" s="113" t="s">
        <v>33</v>
      </c>
      <c r="AP26" s="113"/>
      <c r="AQ26" s="113"/>
      <c r="AR26" s="113"/>
      <c r="AS26" s="5"/>
      <c r="AT26" s="5"/>
      <c r="AU26" s="5"/>
      <c r="AV26" s="5"/>
      <c r="AW26" s="7"/>
      <c r="AX26" s="7"/>
      <c r="AY26" s="5"/>
      <c r="AZ26" s="5"/>
      <c r="BA26" s="5"/>
      <c r="BB26" s="94"/>
      <c r="BF26" s="5"/>
      <c r="BG26" s="13"/>
      <c r="BH26" s="5"/>
      <c r="BI26" s="5"/>
      <c r="BJ26" s="5"/>
      <c r="BK26" s="11"/>
      <c r="BL26" s="9"/>
      <c r="BM26" s="9"/>
      <c r="BN26" s="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0"/>
      <c r="CB26" s="110"/>
      <c r="CC26" s="110"/>
      <c r="CD26" s="110"/>
      <c r="CP26" s="118"/>
      <c r="CQ26" s="118"/>
      <c r="CR26" s="118"/>
      <c r="CS26" s="118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29"/>
      <c r="DG26" s="29"/>
      <c r="DH26" s="29"/>
      <c r="DI26" s="29"/>
      <c r="DJ26" s="31"/>
      <c r="DK26" s="31"/>
      <c r="DL26" s="28"/>
      <c r="DM26" s="28"/>
      <c r="DN26" s="28"/>
      <c r="DO26" s="28"/>
      <c r="DP26" s="28"/>
      <c r="DQ26" s="28"/>
      <c r="DR26" s="79"/>
      <c r="DS26" s="28"/>
      <c r="DT26" s="28"/>
      <c r="DU26" s="28"/>
      <c r="DV26" s="28"/>
      <c r="DW26" s="28"/>
      <c r="DX26" s="28"/>
      <c r="EB26" s="120"/>
      <c r="EC26" s="120"/>
      <c r="ED26" s="120"/>
      <c r="EE26" s="120"/>
      <c r="EG26" s="28"/>
      <c r="EH26" s="28"/>
      <c r="EI26" s="28"/>
      <c r="EJ26" s="46"/>
      <c r="EK26" s="46"/>
      <c r="EL26" s="28"/>
      <c r="EM26" s="28"/>
      <c r="EN26" s="28"/>
      <c r="EO26" s="90"/>
      <c r="EP26" s="28"/>
      <c r="EQ26" s="28"/>
      <c r="ER26" s="28"/>
      <c r="ES26" s="28"/>
      <c r="ET26" s="28"/>
      <c r="EU26" s="28"/>
      <c r="EV26" s="46"/>
      <c r="EW26" s="46"/>
      <c r="EX26" s="28"/>
      <c r="EY26" s="28"/>
      <c r="EZ26" s="29"/>
      <c r="FA26" s="29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8"/>
      <c r="FO26" s="118"/>
      <c r="FP26" s="118"/>
      <c r="FQ26" s="118"/>
    </row>
    <row r="27" spans="1:175" ht="4.5" customHeight="1" thickBot="1" x14ac:dyDescent="0.25">
      <c r="C27" s="110"/>
      <c r="D27" s="110"/>
      <c r="E27" s="110"/>
      <c r="F27" s="110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6"/>
      <c r="T27" s="6"/>
      <c r="U27" s="5"/>
      <c r="V27" s="5"/>
      <c r="W27" s="5"/>
      <c r="X27" s="5"/>
      <c r="Y27" s="5"/>
      <c r="Z27" s="5"/>
      <c r="AE27" s="59"/>
      <c r="AF27" s="60"/>
      <c r="AG27" s="60"/>
      <c r="AH27" s="60"/>
      <c r="AM27" s="5"/>
      <c r="AN27" s="5"/>
      <c r="AO27" s="113"/>
      <c r="AP27" s="113"/>
      <c r="AQ27" s="113"/>
      <c r="AR27" s="113"/>
      <c r="AS27" s="5"/>
      <c r="AT27" s="5"/>
      <c r="AU27" s="5"/>
      <c r="AV27" s="5"/>
      <c r="AW27" s="5"/>
      <c r="AX27" s="5"/>
      <c r="AY27" s="5"/>
      <c r="AZ27" s="5"/>
      <c r="BA27" s="5"/>
      <c r="BB27" s="94"/>
      <c r="BF27" s="5"/>
      <c r="BG27" s="13"/>
      <c r="BH27" s="5"/>
      <c r="BI27" s="5"/>
      <c r="BJ27" s="5"/>
      <c r="BK27" s="13"/>
      <c r="BL27" s="5"/>
      <c r="BM27" s="5"/>
      <c r="BN27" s="5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0"/>
      <c r="CB27" s="110"/>
      <c r="CC27" s="110"/>
      <c r="CD27" s="110"/>
      <c r="CP27" s="118"/>
      <c r="CQ27" s="118"/>
      <c r="CR27" s="118"/>
      <c r="CS27" s="118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29"/>
      <c r="DG27" s="29"/>
      <c r="DH27" s="29"/>
      <c r="DI27" s="29"/>
      <c r="DJ27" s="31"/>
      <c r="DK27" s="31"/>
      <c r="DL27" s="28"/>
      <c r="DM27" s="28"/>
      <c r="DN27" s="28"/>
      <c r="DO27" s="28"/>
      <c r="DP27" s="28"/>
      <c r="DQ27" s="28"/>
      <c r="DR27" s="84"/>
      <c r="DS27" s="80"/>
      <c r="DT27" s="80"/>
      <c r="DU27" s="80"/>
      <c r="DV27" s="28"/>
      <c r="DW27" s="28"/>
      <c r="DX27" s="28"/>
      <c r="EB27" s="120"/>
      <c r="EC27" s="120"/>
      <c r="ED27" s="120"/>
      <c r="EE27" s="120"/>
      <c r="EG27" s="28"/>
      <c r="EH27" s="28"/>
      <c r="EI27" s="28"/>
      <c r="EJ27" s="46"/>
      <c r="EK27" s="46"/>
      <c r="EL27" s="80"/>
      <c r="EM27" s="80"/>
      <c r="EN27" s="80"/>
      <c r="EO27" s="81"/>
      <c r="EP27" s="28"/>
      <c r="EQ27" s="28"/>
      <c r="ER27" s="28"/>
      <c r="ES27" s="28"/>
      <c r="ET27" s="28"/>
      <c r="EU27" s="28"/>
      <c r="EV27" s="46"/>
      <c r="EW27" s="46"/>
      <c r="EX27" s="28"/>
      <c r="EY27" s="28"/>
      <c r="EZ27" s="29"/>
      <c r="FA27" s="29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8"/>
      <c r="FO27" s="118"/>
      <c r="FP27" s="118"/>
      <c r="FQ27" s="118"/>
    </row>
    <row r="28" spans="1:175" ht="4.5" customHeight="1" thickTop="1" x14ac:dyDescent="0.2">
      <c r="C28" s="110">
        <v>4</v>
      </c>
      <c r="D28" s="110"/>
      <c r="E28" s="110"/>
      <c r="F28" s="110"/>
      <c r="G28" s="119" t="s">
        <v>51</v>
      </c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AD28" s="16"/>
      <c r="AH28" s="93"/>
      <c r="AM28" s="5"/>
      <c r="AN28" s="5"/>
      <c r="AO28" s="113"/>
      <c r="AP28" s="113"/>
      <c r="AQ28" s="113"/>
      <c r="AR28" s="113"/>
      <c r="AS28" s="5"/>
      <c r="AT28" s="5"/>
      <c r="AU28" s="5"/>
      <c r="AV28" s="5"/>
      <c r="AW28" s="5"/>
      <c r="AX28" s="5"/>
      <c r="AY28" s="5"/>
      <c r="AZ28" s="5"/>
      <c r="BA28" s="5"/>
      <c r="BB28" s="94"/>
      <c r="BF28" s="5"/>
      <c r="BG28" s="61"/>
      <c r="BH28" s="61"/>
      <c r="BI28" s="61"/>
      <c r="BJ28" s="62"/>
      <c r="BK28" s="58"/>
      <c r="BL28" s="5"/>
      <c r="BM28" s="5"/>
      <c r="BN28" s="5"/>
      <c r="BO28" s="119" t="s">
        <v>61</v>
      </c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0">
        <v>19</v>
      </c>
      <c r="CB28" s="110"/>
      <c r="CC28" s="110"/>
      <c r="CD28" s="110"/>
      <c r="CP28" s="118">
        <v>4</v>
      </c>
      <c r="CQ28" s="118"/>
      <c r="CR28" s="118"/>
      <c r="CS28" s="118"/>
      <c r="CT28" s="117" t="s">
        <v>47</v>
      </c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8"/>
      <c r="DR28" s="35"/>
      <c r="DS28" s="28"/>
      <c r="DT28" s="28"/>
      <c r="DU28" s="28"/>
      <c r="DV28" s="79"/>
      <c r="DW28" s="28"/>
      <c r="DX28" s="28"/>
      <c r="EB28" s="120"/>
      <c r="EC28" s="120"/>
      <c r="ED28" s="120"/>
      <c r="EE28" s="120"/>
      <c r="EG28" s="28"/>
      <c r="EH28" s="28"/>
      <c r="EI28" s="28"/>
      <c r="EJ28" s="28"/>
      <c r="EK28" s="28"/>
      <c r="EL28" s="35"/>
      <c r="EM28" s="28"/>
      <c r="EN28" s="28"/>
      <c r="EO28" s="30"/>
      <c r="EP28" s="28"/>
      <c r="EQ28" s="28"/>
      <c r="ER28" s="46"/>
      <c r="ES28" s="46"/>
      <c r="ET28" s="28"/>
      <c r="EU28" s="28"/>
      <c r="EV28" s="28"/>
      <c r="EW28" s="28"/>
      <c r="EX28" s="28"/>
      <c r="EY28" s="28"/>
      <c r="EZ28" s="29"/>
      <c r="FA28" s="29"/>
      <c r="FB28" s="117" t="s">
        <v>54</v>
      </c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8">
        <v>13</v>
      </c>
      <c r="FO28" s="118"/>
      <c r="FP28" s="118"/>
      <c r="FQ28" s="118"/>
    </row>
    <row r="29" spans="1:175" ht="4.5" customHeight="1" thickBot="1" x14ac:dyDescent="0.25">
      <c r="C29" s="110"/>
      <c r="D29" s="110"/>
      <c r="E29" s="110"/>
      <c r="F29" s="110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AD29" s="16"/>
      <c r="AH29" s="94"/>
      <c r="AM29" s="5"/>
      <c r="AN29" s="5"/>
      <c r="AO29" s="113"/>
      <c r="AP29" s="113"/>
      <c r="AQ29" s="113"/>
      <c r="AR29" s="113"/>
      <c r="AS29" s="5"/>
      <c r="AT29" s="5"/>
      <c r="AU29" s="5"/>
      <c r="AV29" s="5"/>
      <c r="AW29" s="5"/>
      <c r="AX29" s="5"/>
      <c r="AY29" s="5"/>
      <c r="AZ29" s="5"/>
      <c r="BA29" s="5"/>
      <c r="BB29" s="94"/>
      <c r="BF29" s="5"/>
      <c r="BG29" s="5"/>
      <c r="BH29" s="5"/>
      <c r="BI29" s="5"/>
      <c r="BJ29" s="5"/>
      <c r="BK29" s="59"/>
      <c r="BL29" s="60"/>
      <c r="BM29" s="60"/>
      <c r="BN29" s="60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0"/>
      <c r="CB29" s="110"/>
      <c r="CC29" s="110"/>
      <c r="CD29" s="110"/>
      <c r="CP29" s="118"/>
      <c r="CQ29" s="118"/>
      <c r="CR29" s="118"/>
      <c r="CS29" s="118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8"/>
      <c r="DR29" s="35"/>
      <c r="DS29" s="28"/>
      <c r="DT29" s="28"/>
      <c r="DU29" s="28"/>
      <c r="DV29" s="79"/>
      <c r="DW29" s="28"/>
      <c r="DX29" s="28"/>
      <c r="EB29" s="120"/>
      <c r="EC29" s="120"/>
      <c r="ED29" s="120"/>
      <c r="EE29" s="120"/>
      <c r="EG29" s="28"/>
      <c r="EH29" s="28"/>
      <c r="EI29" s="28"/>
      <c r="EJ29" s="28"/>
      <c r="EK29" s="28"/>
      <c r="EL29" s="35"/>
      <c r="EM29" s="28"/>
      <c r="EN29" s="28"/>
      <c r="EO29" s="30"/>
      <c r="EP29" s="28"/>
      <c r="EQ29" s="28"/>
      <c r="ER29" s="46"/>
      <c r="ES29" s="46"/>
      <c r="ET29" s="28"/>
      <c r="EU29" s="28"/>
      <c r="EV29" s="28"/>
      <c r="EW29" s="28"/>
      <c r="EX29" s="28"/>
      <c r="EY29" s="28"/>
      <c r="EZ29" s="29"/>
      <c r="FA29" s="29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8"/>
      <c r="FO29" s="118"/>
      <c r="FP29" s="118"/>
      <c r="FQ29" s="118"/>
    </row>
    <row r="30" spans="1:175" ht="4.5" customHeight="1" thickTop="1" x14ac:dyDescent="0.2">
      <c r="C30" s="110"/>
      <c r="D30" s="110"/>
      <c r="E30" s="110"/>
      <c r="F30" s="110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92"/>
      <c r="T30" s="92"/>
      <c r="U30" s="92"/>
      <c r="V30" s="93"/>
      <c r="W30" s="5"/>
      <c r="X30" s="5"/>
      <c r="Y30" s="5"/>
      <c r="Z30" s="5"/>
      <c r="AD30" s="16"/>
      <c r="AH30" s="94"/>
      <c r="AM30" s="5"/>
      <c r="AN30" s="5"/>
      <c r="AO30" s="113"/>
      <c r="AP30" s="113"/>
      <c r="AQ30" s="113"/>
      <c r="AR30" s="113"/>
      <c r="AS30" s="5"/>
      <c r="AT30" s="5"/>
      <c r="AU30" s="5"/>
      <c r="AV30" s="5"/>
      <c r="AW30" s="5"/>
      <c r="AX30" s="5"/>
      <c r="AY30" s="5"/>
      <c r="AZ30" s="5"/>
      <c r="BA30" s="5"/>
      <c r="BB30" s="94"/>
      <c r="BF30" s="5"/>
      <c r="BK30" s="39"/>
      <c r="BL30" s="39"/>
      <c r="BM30" s="39"/>
      <c r="BN30" s="3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0"/>
      <c r="CB30" s="110"/>
      <c r="CC30" s="110"/>
      <c r="CD30" s="110"/>
      <c r="CP30" s="118"/>
      <c r="CQ30" s="118"/>
      <c r="CR30" s="118"/>
      <c r="CS30" s="118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25"/>
      <c r="DG30" s="25"/>
      <c r="DH30" s="25"/>
      <c r="DI30" s="25"/>
      <c r="DJ30" s="26"/>
      <c r="DK30" s="26"/>
      <c r="DL30" s="26"/>
      <c r="DM30" s="27"/>
      <c r="DN30" s="28"/>
      <c r="DO30" s="28"/>
      <c r="DP30" s="28"/>
      <c r="DQ30" s="28"/>
      <c r="DR30" s="35"/>
      <c r="DS30" s="28"/>
      <c r="DT30" s="28"/>
      <c r="DU30" s="28"/>
      <c r="DV30" s="79"/>
      <c r="DW30" s="28"/>
      <c r="DX30" s="28"/>
      <c r="EB30" s="120"/>
      <c r="EC30" s="120"/>
      <c r="ED30" s="120"/>
      <c r="EE30" s="120"/>
      <c r="EG30" s="28"/>
      <c r="EH30" s="28"/>
      <c r="EI30" s="28"/>
      <c r="EJ30" s="28"/>
      <c r="EK30" s="28"/>
      <c r="EL30" s="35"/>
      <c r="EM30" s="28"/>
      <c r="EN30" s="28"/>
      <c r="EO30" s="30"/>
      <c r="ET30" s="38"/>
      <c r="EU30" s="26"/>
      <c r="EV30" s="26"/>
      <c r="EW30" s="26"/>
      <c r="EX30" s="26"/>
      <c r="EY30" s="26"/>
      <c r="EZ30" s="25"/>
      <c r="FA30" s="25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8"/>
      <c r="FO30" s="118"/>
      <c r="FP30" s="118"/>
      <c r="FQ30" s="118"/>
    </row>
    <row r="31" spans="1:175" ht="4.5" customHeight="1" thickBot="1" x14ac:dyDescent="0.25">
      <c r="C31" s="110"/>
      <c r="D31" s="110"/>
      <c r="E31" s="110"/>
      <c r="F31" s="110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V31" s="94"/>
      <c r="W31" s="59"/>
      <c r="X31" s="60"/>
      <c r="Y31" s="60"/>
      <c r="Z31" s="60"/>
      <c r="AD31" s="16"/>
      <c r="AH31" s="94"/>
      <c r="AM31" s="5"/>
      <c r="AN31" s="5"/>
      <c r="AO31" s="113"/>
      <c r="AP31" s="113"/>
      <c r="AQ31" s="113"/>
      <c r="AR31" s="113"/>
      <c r="AS31" s="5"/>
      <c r="AT31" s="5"/>
      <c r="AU31" s="5"/>
      <c r="AV31" s="5"/>
      <c r="AW31" s="5"/>
      <c r="AX31" s="5"/>
      <c r="AY31" s="60"/>
      <c r="AZ31" s="60"/>
      <c r="BA31" s="60"/>
      <c r="BB31" s="105"/>
      <c r="BF31" s="5"/>
      <c r="BK31" s="39"/>
      <c r="BL31" s="39"/>
      <c r="BM31" s="39"/>
      <c r="BN31" s="3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0"/>
      <c r="CB31" s="110"/>
      <c r="CC31" s="110"/>
      <c r="CD31" s="110"/>
      <c r="CP31" s="118"/>
      <c r="CQ31" s="118"/>
      <c r="CR31" s="118"/>
      <c r="CS31" s="118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29"/>
      <c r="DG31" s="29"/>
      <c r="DH31" s="29"/>
      <c r="DI31" s="29"/>
      <c r="DJ31" s="28"/>
      <c r="DK31" s="28"/>
      <c r="DL31" s="28"/>
      <c r="DM31" s="30"/>
      <c r="DN31" s="28"/>
      <c r="DO31" s="28"/>
      <c r="DP31" s="28"/>
      <c r="DQ31" s="28"/>
      <c r="DR31" s="35"/>
      <c r="DS31" s="28"/>
      <c r="DT31" s="28"/>
      <c r="DU31" s="28"/>
      <c r="DV31" s="79"/>
      <c r="DW31" s="28"/>
      <c r="DX31" s="28"/>
      <c r="EB31" s="120"/>
      <c r="EC31" s="120"/>
      <c r="ED31" s="120"/>
      <c r="EE31" s="120"/>
      <c r="EG31" s="28"/>
      <c r="EH31" s="28"/>
      <c r="EI31" s="28"/>
      <c r="EJ31" s="28"/>
      <c r="EK31" s="28"/>
      <c r="EL31" s="35"/>
      <c r="EM31" s="28"/>
      <c r="EN31" s="28"/>
      <c r="EO31" s="30"/>
      <c r="EP31" s="28"/>
      <c r="EQ31" s="28"/>
      <c r="ER31" s="28"/>
      <c r="ES31" s="28"/>
      <c r="ET31" s="35"/>
      <c r="EU31" s="28"/>
      <c r="EV31" s="28"/>
      <c r="EW31" s="28"/>
      <c r="EX31" s="28"/>
      <c r="EY31" s="28"/>
      <c r="EZ31" s="29"/>
      <c r="FA31" s="29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8"/>
      <c r="FO31" s="118"/>
      <c r="FP31" s="118"/>
      <c r="FQ31" s="118"/>
    </row>
    <row r="32" spans="1:175" ht="4.5" customHeight="1" thickTop="1" x14ac:dyDescent="0.2">
      <c r="C32" s="110">
        <v>5</v>
      </c>
      <c r="D32" s="110"/>
      <c r="E32" s="110"/>
      <c r="F32" s="110"/>
      <c r="G32" s="119" t="s">
        <v>52</v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V32" s="16"/>
      <c r="W32" s="5"/>
      <c r="X32" s="5"/>
      <c r="Y32" s="5"/>
      <c r="Z32" s="12"/>
      <c r="AD32" s="16"/>
      <c r="AH32" s="94"/>
      <c r="AM32" s="5"/>
      <c r="AN32" s="5"/>
      <c r="AO32" s="113"/>
      <c r="AP32" s="113"/>
      <c r="AQ32" s="113"/>
      <c r="AR32" s="113"/>
      <c r="AS32" s="5"/>
      <c r="AT32" s="5"/>
      <c r="AU32" s="5"/>
      <c r="AV32" s="5"/>
      <c r="AW32" s="5"/>
      <c r="AX32" s="5"/>
      <c r="AY32" s="13"/>
      <c r="AZ32" s="5"/>
      <c r="BA32" s="5"/>
      <c r="BB32" s="5"/>
      <c r="BC32" s="13"/>
      <c r="BD32" s="5"/>
      <c r="BE32" s="7"/>
      <c r="BF32" s="5"/>
      <c r="BG32" s="5"/>
      <c r="BH32" s="5"/>
      <c r="BI32" s="7"/>
      <c r="BJ32" s="7"/>
      <c r="BK32" s="7"/>
      <c r="BL32" s="7"/>
      <c r="BM32" s="7"/>
      <c r="BN32" s="7"/>
      <c r="BO32" s="119" t="s">
        <v>62</v>
      </c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0">
        <v>20</v>
      </c>
      <c r="CB32" s="110"/>
      <c r="CC32" s="110"/>
      <c r="CD32" s="110"/>
      <c r="CP32" s="118">
        <v>5</v>
      </c>
      <c r="CQ32" s="118"/>
      <c r="CR32" s="118"/>
      <c r="CS32" s="118"/>
      <c r="CT32" s="117" t="s">
        <v>31</v>
      </c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29"/>
      <c r="DG32" s="29"/>
      <c r="DH32" s="29"/>
      <c r="DI32" s="29"/>
      <c r="DJ32" s="28"/>
      <c r="DK32" s="28"/>
      <c r="DL32" s="28"/>
      <c r="DM32" s="90"/>
      <c r="DN32" s="76"/>
      <c r="DO32" s="77"/>
      <c r="DP32" s="77"/>
      <c r="DQ32" s="77"/>
      <c r="DR32" s="28"/>
      <c r="DS32" s="28"/>
      <c r="DT32" s="28"/>
      <c r="DU32" s="28"/>
      <c r="DV32" s="79"/>
      <c r="DW32" s="28"/>
      <c r="DX32" s="28"/>
      <c r="EB32" s="120"/>
      <c r="EC32" s="120"/>
      <c r="ED32" s="120"/>
      <c r="EE32" s="120"/>
      <c r="EG32" s="28"/>
      <c r="EH32" s="28"/>
      <c r="EI32" s="28"/>
      <c r="EJ32" s="28"/>
      <c r="EK32" s="28"/>
      <c r="EL32" s="35"/>
      <c r="EM32" s="28"/>
      <c r="EN32" s="28"/>
      <c r="EO32" s="28"/>
      <c r="EP32" s="77"/>
      <c r="EQ32" s="77"/>
      <c r="ER32" s="77"/>
      <c r="ES32" s="89"/>
      <c r="ET32" s="79"/>
      <c r="EU32" s="28"/>
      <c r="EV32" s="28"/>
      <c r="EW32" s="28"/>
      <c r="EX32" s="28"/>
      <c r="EY32" s="28"/>
      <c r="EZ32" s="29"/>
      <c r="FA32" s="29"/>
      <c r="FB32" s="117" t="s">
        <v>46</v>
      </c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8">
        <v>14</v>
      </c>
      <c r="FO32" s="118"/>
      <c r="FP32" s="118"/>
      <c r="FQ32" s="118"/>
    </row>
    <row r="33" spans="3:173" ht="4.5" customHeight="1" thickBot="1" x14ac:dyDescent="0.25">
      <c r="C33" s="110"/>
      <c r="D33" s="110"/>
      <c r="E33" s="110"/>
      <c r="F33" s="110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7"/>
      <c r="T33" s="17"/>
      <c r="U33" s="17"/>
      <c r="V33" s="18"/>
      <c r="W33" s="5"/>
      <c r="X33" s="5"/>
      <c r="Y33" s="5"/>
      <c r="Z33" s="12"/>
      <c r="AD33" s="16"/>
      <c r="AH33" s="94"/>
      <c r="AM33" s="6"/>
      <c r="AN33" s="6"/>
      <c r="AO33" s="113"/>
      <c r="AP33" s="113"/>
      <c r="AQ33" s="113"/>
      <c r="AR33" s="113"/>
      <c r="AS33" s="5"/>
      <c r="AT33" s="5"/>
      <c r="AU33" s="5"/>
      <c r="AV33" s="5"/>
      <c r="AW33" s="5"/>
      <c r="AX33" s="5"/>
      <c r="AY33" s="13"/>
      <c r="AZ33" s="5"/>
      <c r="BA33" s="5"/>
      <c r="BB33" s="5"/>
      <c r="BC33" s="13"/>
      <c r="BD33" s="5"/>
      <c r="BE33" s="7"/>
      <c r="BF33" s="5"/>
      <c r="BG33" s="5"/>
      <c r="BH33" s="5"/>
      <c r="BI33" s="7"/>
      <c r="BJ33" s="7"/>
      <c r="BK33" s="7"/>
      <c r="BL33" s="7"/>
      <c r="BM33" s="7"/>
      <c r="BN33" s="7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0"/>
      <c r="CB33" s="110"/>
      <c r="CC33" s="110"/>
      <c r="CD33" s="110"/>
      <c r="CP33" s="118"/>
      <c r="CQ33" s="118"/>
      <c r="CR33" s="118"/>
      <c r="CS33" s="118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91"/>
      <c r="DG33" s="91"/>
      <c r="DH33" s="91"/>
      <c r="DI33" s="91"/>
      <c r="DJ33" s="80"/>
      <c r="DK33" s="80"/>
      <c r="DL33" s="80"/>
      <c r="DM33" s="81"/>
      <c r="DN33" s="28"/>
      <c r="DO33" s="28"/>
      <c r="DP33" s="28"/>
      <c r="DQ33" s="28"/>
      <c r="DR33" s="28"/>
      <c r="DS33" s="28"/>
      <c r="DT33" s="28"/>
      <c r="DU33" s="28"/>
      <c r="DV33" s="79"/>
      <c r="DW33" s="28"/>
      <c r="DX33" s="28"/>
      <c r="EB33" s="120"/>
      <c r="EC33" s="120"/>
      <c r="ED33" s="120"/>
      <c r="EE33" s="120"/>
      <c r="EG33" s="28"/>
      <c r="EH33" s="28"/>
      <c r="EI33" s="28"/>
      <c r="EJ33" s="28"/>
      <c r="EK33" s="28"/>
      <c r="EL33" s="35"/>
      <c r="EM33" s="28"/>
      <c r="EN33" s="46"/>
      <c r="EO33" s="46"/>
      <c r="EP33" s="28"/>
      <c r="EQ33" s="28"/>
      <c r="ER33" s="28"/>
      <c r="ES33" s="28"/>
      <c r="ET33" s="84"/>
      <c r="EU33" s="80"/>
      <c r="EV33" s="80"/>
      <c r="EW33" s="80"/>
      <c r="EX33" s="80"/>
      <c r="EY33" s="80"/>
      <c r="EZ33" s="91"/>
      <c r="FA33" s="91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8"/>
      <c r="FO33" s="118"/>
      <c r="FP33" s="118"/>
      <c r="FQ33" s="118"/>
    </row>
    <row r="34" spans="3:173" ht="4.5" customHeight="1" thickTop="1" x14ac:dyDescent="0.2">
      <c r="C34" s="110"/>
      <c r="D34" s="110"/>
      <c r="E34" s="110"/>
      <c r="F34" s="110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5"/>
      <c r="T34" s="5"/>
      <c r="U34" s="5"/>
      <c r="V34" s="5"/>
      <c r="W34" s="6"/>
      <c r="X34" s="6"/>
      <c r="Y34" s="5"/>
      <c r="Z34" s="12"/>
      <c r="AD34" s="16"/>
      <c r="AH34" s="94"/>
      <c r="AM34" s="6"/>
      <c r="AN34" s="6"/>
      <c r="AO34" s="113"/>
      <c r="AP34" s="113"/>
      <c r="AQ34" s="113"/>
      <c r="AR34" s="113"/>
      <c r="AS34" s="5"/>
      <c r="AT34" s="5"/>
      <c r="AU34" s="5"/>
      <c r="AV34" s="5"/>
      <c r="AW34" s="5"/>
      <c r="AX34" s="5"/>
      <c r="AY34" s="13"/>
      <c r="AZ34" s="5"/>
      <c r="BA34" s="5"/>
      <c r="BB34" s="5"/>
      <c r="BC34" s="13"/>
      <c r="BD34" s="5"/>
      <c r="BE34" s="5"/>
      <c r="BF34" s="5"/>
      <c r="BG34" s="5"/>
      <c r="BH34" s="5"/>
      <c r="BI34" s="5"/>
      <c r="BJ34" s="5"/>
      <c r="BK34" s="42"/>
      <c r="BL34" s="40"/>
      <c r="BM34" s="40"/>
      <c r="BN34" s="40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0"/>
      <c r="CB34" s="110"/>
      <c r="CC34" s="110"/>
      <c r="CD34" s="110"/>
      <c r="CP34" s="118"/>
      <c r="CQ34" s="118"/>
      <c r="CR34" s="118"/>
      <c r="CS34" s="118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29"/>
      <c r="DG34" s="29"/>
      <c r="DH34" s="29"/>
      <c r="DI34" s="29"/>
      <c r="DJ34" s="28"/>
      <c r="DK34" s="28"/>
      <c r="DL34" s="28"/>
      <c r="DM34" s="28"/>
      <c r="DN34" s="31"/>
      <c r="DO34" s="31"/>
      <c r="DP34" s="28"/>
      <c r="DQ34" s="28"/>
      <c r="DR34" s="28"/>
      <c r="DS34" s="28"/>
      <c r="DT34" s="28"/>
      <c r="DU34" s="28"/>
      <c r="DV34" s="79"/>
      <c r="DW34" s="28"/>
      <c r="DX34" s="28"/>
      <c r="EC34" s="94"/>
      <c r="EG34" s="28"/>
      <c r="EH34" s="28"/>
      <c r="EI34" s="28"/>
      <c r="EJ34" s="28"/>
      <c r="EK34" s="28"/>
      <c r="EL34" s="35"/>
      <c r="EM34" s="28"/>
      <c r="EN34" s="46"/>
      <c r="EO34" s="46"/>
      <c r="EP34" s="28"/>
      <c r="EQ34" s="28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17"/>
      <c r="FM34" s="117"/>
      <c r="FN34" s="118"/>
      <c r="FO34" s="118"/>
      <c r="FP34" s="118"/>
      <c r="FQ34" s="118"/>
    </row>
    <row r="35" spans="3:173" ht="4.5" customHeight="1" thickBot="1" x14ac:dyDescent="0.25">
      <c r="C35" s="110"/>
      <c r="D35" s="110"/>
      <c r="E35" s="110"/>
      <c r="F35" s="110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5"/>
      <c r="T35" s="5"/>
      <c r="U35" s="5"/>
      <c r="V35" s="5"/>
      <c r="W35" s="6"/>
      <c r="X35" s="6"/>
      <c r="Y35" s="5"/>
      <c r="Z35" s="12"/>
      <c r="AD35" s="16"/>
      <c r="AH35" s="94"/>
      <c r="AM35" s="5"/>
      <c r="AN35" s="5"/>
      <c r="AO35" s="113"/>
      <c r="AP35" s="113"/>
      <c r="AQ35" s="113"/>
      <c r="AR35" s="113"/>
      <c r="AS35" s="7"/>
      <c r="AT35" s="7"/>
      <c r="AU35" s="5"/>
      <c r="AV35" s="5"/>
      <c r="AW35" s="5"/>
      <c r="AX35" s="5"/>
      <c r="AY35" s="13"/>
      <c r="AZ35" s="5"/>
      <c r="BA35" s="7"/>
      <c r="BB35" s="7"/>
      <c r="BC35" s="13"/>
      <c r="BD35" s="5"/>
      <c r="BE35" s="5"/>
      <c r="BF35" s="7"/>
      <c r="BG35" s="5"/>
      <c r="BH35" s="5"/>
      <c r="BI35" s="5"/>
      <c r="BJ35" s="5"/>
      <c r="BK35" s="41"/>
      <c r="BL35" s="7"/>
      <c r="BM35" s="7"/>
      <c r="BN35" s="7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0"/>
      <c r="CB35" s="110"/>
      <c r="CC35" s="110"/>
      <c r="CD35" s="110"/>
      <c r="CP35" s="118"/>
      <c r="CQ35" s="118"/>
      <c r="CR35" s="118"/>
      <c r="CS35" s="118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31"/>
      <c r="DS35" s="31"/>
      <c r="DT35" s="28"/>
      <c r="DU35" s="28"/>
      <c r="DV35" s="84"/>
      <c r="DW35" s="80"/>
      <c r="DX35" s="80"/>
      <c r="DY35" s="98"/>
      <c r="DZ35" s="98"/>
      <c r="EA35" s="98"/>
      <c r="EB35" s="98"/>
      <c r="EC35" s="105"/>
      <c r="EG35" s="28"/>
      <c r="EH35" s="33"/>
      <c r="EI35" s="28"/>
      <c r="EJ35" s="28"/>
      <c r="EK35" s="28"/>
      <c r="EL35" s="35"/>
      <c r="EM35" s="28"/>
      <c r="EN35" s="46"/>
      <c r="EO35" s="46"/>
      <c r="EP35" s="28"/>
      <c r="EQ35" s="28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8"/>
      <c r="FO35" s="118"/>
      <c r="FP35" s="118"/>
      <c r="FQ35" s="118"/>
    </row>
    <row r="36" spans="3:173" ht="4.5" customHeight="1" thickTop="1" x14ac:dyDescent="0.2">
      <c r="C36" s="110">
        <v>6</v>
      </c>
      <c r="D36" s="110"/>
      <c r="E36" s="110"/>
      <c r="F36" s="110"/>
      <c r="G36" s="119" t="s">
        <v>53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6"/>
      <c r="T36" s="6"/>
      <c r="U36" s="5"/>
      <c r="V36" s="5"/>
      <c r="W36" s="5"/>
      <c r="X36" s="5"/>
      <c r="Y36" s="5"/>
      <c r="Z36" s="5"/>
      <c r="AA36" s="101"/>
      <c r="AB36" s="92"/>
      <c r="AC36" s="92"/>
      <c r="AD36" s="92"/>
      <c r="AH36" s="94"/>
      <c r="AM36" s="5"/>
      <c r="AN36" s="5"/>
      <c r="AO36" s="113"/>
      <c r="AP36" s="113"/>
      <c r="AQ36" s="113"/>
      <c r="AR36" s="113"/>
      <c r="AS36" s="7"/>
      <c r="AT36" s="7"/>
      <c r="AU36" s="5"/>
      <c r="AV36" s="5"/>
      <c r="AW36" s="5"/>
      <c r="AX36" s="5"/>
      <c r="AY36" s="13"/>
      <c r="AZ36" s="5"/>
      <c r="BA36" s="7"/>
      <c r="BB36" s="7"/>
      <c r="BC36" s="13"/>
      <c r="BD36" s="5"/>
      <c r="BE36" s="5"/>
      <c r="BF36" s="7"/>
      <c r="BG36" s="69"/>
      <c r="BH36" s="61"/>
      <c r="BI36" s="61"/>
      <c r="BJ36" s="62"/>
      <c r="BK36" s="66"/>
      <c r="BL36" s="7"/>
      <c r="BM36" s="7"/>
      <c r="BN36" s="7"/>
      <c r="BO36" s="119" t="s">
        <v>63</v>
      </c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0">
        <v>21</v>
      </c>
      <c r="CB36" s="110"/>
      <c r="CC36" s="110"/>
      <c r="CD36" s="110"/>
      <c r="CP36" s="118">
        <v>6</v>
      </c>
      <c r="CQ36" s="118"/>
      <c r="CR36" s="118"/>
      <c r="CS36" s="118"/>
      <c r="CT36" s="117" t="s">
        <v>41</v>
      </c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8"/>
      <c r="DR36" s="31"/>
      <c r="DS36" s="31"/>
      <c r="DT36" s="28"/>
      <c r="DU36" s="30"/>
      <c r="DV36" s="35"/>
      <c r="DW36" s="28"/>
      <c r="DX36" s="28"/>
      <c r="ED36" s="8"/>
      <c r="EE36" s="8"/>
      <c r="EF36" s="8"/>
      <c r="EG36" s="26"/>
      <c r="EH36" s="26"/>
      <c r="EI36" s="26"/>
      <c r="EJ36" s="26"/>
      <c r="EK36" s="107"/>
      <c r="EL36" s="28"/>
      <c r="EM36" s="28"/>
      <c r="EN36" s="46"/>
      <c r="EO36" s="46"/>
      <c r="EP36" s="28"/>
      <c r="EQ36" s="28"/>
      <c r="ER36" s="46"/>
      <c r="ES36" s="46"/>
      <c r="ET36" s="28"/>
      <c r="EU36" s="28"/>
      <c r="EV36" s="28"/>
      <c r="EW36" s="28"/>
      <c r="EX36" s="28"/>
      <c r="EY36" s="28"/>
      <c r="EZ36" s="29"/>
      <c r="FA36" s="29"/>
      <c r="FB36" s="117" t="s">
        <v>42</v>
      </c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8">
        <v>15</v>
      </c>
      <c r="FO36" s="118"/>
      <c r="FP36" s="118"/>
      <c r="FQ36" s="118"/>
    </row>
    <row r="37" spans="3:173" ht="4.5" customHeight="1" thickBot="1" x14ac:dyDescent="0.25">
      <c r="C37" s="110"/>
      <c r="D37" s="110"/>
      <c r="E37" s="110"/>
      <c r="F37" s="110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6"/>
      <c r="T37" s="6"/>
      <c r="U37" s="5"/>
      <c r="V37" s="5"/>
      <c r="W37" s="5"/>
      <c r="X37" s="5"/>
      <c r="Y37" s="5"/>
      <c r="Z37" s="5"/>
      <c r="AA37" s="100"/>
      <c r="AH37" s="94"/>
      <c r="AM37" s="5"/>
      <c r="AN37" s="5"/>
      <c r="AO37" s="113"/>
      <c r="AP37" s="113"/>
      <c r="AQ37" s="113"/>
      <c r="AR37" s="113"/>
      <c r="AS37" s="5"/>
      <c r="AT37" s="5"/>
      <c r="AU37" s="5"/>
      <c r="AV37" s="5"/>
      <c r="AW37" s="5"/>
      <c r="AX37" s="5"/>
      <c r="AY37" s="13"/>
      <c r="AZ37" s="5"/>
      <c r="BA37" s="5"/>
      <c r="BB37" s="5"/>
      <c r="BC37" s="13"/>
      <c r="BD37" s="5"/>
      <c r="BE37" s="5"/>
      <c r="BF37" s="5"/>
      <c r="BG37" s="13"/>
      <c r="BH37" s="5"/>
      <c r="BI37" s="5"/>
      <c r="BJ37" s="5"/>
      <c r="BK37" s="67"/>
      <c r="BL37" s="68"/>
      <c r="BM37" s="68"/>
      <c r="BN37" s="68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0"/>
      <c r="CB37" s="110"/>
      <c r="CC37" s="110"/>
      <c r="CD37" s="110"/>
      <c r="CP37" s="118"/>
      <c r="CQ37" s="118"/>
      <c r="CR37" s="118"/>
      <c r="CS37" s="118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8"/>
      <c r="DR37" s="28"/>
      <c r="DS37" s="28"/>
      <c r="DT37" s="28"/>
      <c r="DU37" s="30"/>
      <c r="DV37" s="35"/>
      <c r="DW37" s="28"/>
      <c r="DX37" s="28"/>
      <c r="EG37" s="28"/>
      <c r="EH37" s="28"/>
      <c r="EI37" s="28"/>
      <c r="EJ37" s="28"/>
      <c r="EK37" s="90"/>
      <c r="EL37" s="28"/>
      <c r="EM37" s="28"/>
      <c r="EN37" s="28"/>
      <c r="EO37" s="28"/>
      <c r="EP37" s="28"/>
      <c r="EQ37" s="28"/>
      <c r="ER37" s="46"/>
      <c r="ES37" s="46"/>
      <c r="ET37" s="28"/>
      <c r="EU37" s="28"/>
      <c r="EV37" s="28"/>
      <c r="EW37" s="28"/>
      <c r="EX37" s="28"/>
      <c r="EY37" s="28"/>
      <c r="EZ37" s="29"/>
      <c r="FA37" s="29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8"/>
      <c r="FO37" s="118"/>
      <c r="FP37" s="118"/>
      <c r="FQ37" s="118"/>
    </row>
    <row r="38" spans="3:173" ht="4.5" customHeight="1" thickTop="1" x14ac:dyDescent="0.2">
      <c r="C38" s="110"/>
      <c r="D38" s="110"/>
      <c r="E38" s="110"/>
      <c r="F38" s="11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61"/>
      <c r="T38" s="61"/>
      <c r="U38" s="61"/>
      <c r="V38" s="62"/>
      <c r="W38" s="6"/>
      <c r="X38" s="6"/>
      <c r="Y38" s="5"/>
      <c r="Z38" s="5"/>
      <c r="AA38" s="100"/>
      <c r="AH38" s="94"/>
      <c r="AM38" s="5"/>
      <c r="AN38" s="5"/>
      <c r="AO38" s="113"/>
      <c r="AP38" s="113"/>
      <c r="AQ38" s="113"/>
      <c r="AR38" s="113"/>
      <c r="AS38" s="5"/>
      <c r="AT38" s="5"/>
      <c r="AU38" s="5"/>
      <c r="AV38" s="5"/>
      <c r="AW38" s="5"/>
      <c r="AX38" s="5"/>
      <c r="AY38" s="19"/>
      <c r="AZ38" s="5"/>
      <c r="BA38" s="5"/>
      <c r="BB38" s="5"/>
      <c r="BC38" s="13"/>
      <c r="BD38" s="5"/>
      <c r="BE38" s="5"/>
      <c r="BF38" s="5"/>
      <c r="BG38" s="13"/>
      <c r="BH38" s="5"/>
      <c r="BI38" s="5"/>
      <c r="BJ38" s="5"/>
      <c r="BK38" s="7"/>
      <c r="BL38" s="7"/>
      <c r="BM38" s="7"/>
      <c r="BN38" s="7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0"/>
      <c r="CB38" s="110"/>
      <c r="CC38" s="110"/>
      <c r="CD38" s="110"/>
      <c r="CP38" s="118"/>
      <c r="CQ38" s="118"/>
      <c r="CR38" s="118"/>
      <c r="CS38" s="118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78"/>
      <c r="DG38" s="78"/>
      <c r="DH38" s="78"/>
      <c r="DI38" s="78"/>
      <c r="DJ38" s="77"/>
      <c r="DK38" s="77"/>
      <c r="DL38" s="77"/>
      <c r="DM38" s="89"/>
      <c r="DN38" s="28"/>
      <c r="DO38" s="28"/>
      <c r="DP38" s="28"/>
      <c r="DQ38" s="28"/>
      <c r="DR38" s="28"/>
      <c r="DS38" s="28"/>
      <c r="DT38" s="29"/>
      <c r="DU38" s="36"/>
      <c r="DV38" s="28"/>
      <c r="DW38" s="28"/>
      <c r="DX38" s="28"/>
      <c r="EA38" s="111">
        <v>3</v>
      </c>
      <c r="EB38" s="111"/>
      <c r="EC38" s="112" t="s">
        <v>74</v>
      </c>
      <c r="ED38" s="112"/>
      <c r="EE38" s="111">
        <v>2</v>
      </c>
      <c r="EF38" s="111"/>
      <c r="EG38" s="28"/>
      <c r="EH38" s="28"/>
      <c r="EI38" s="28"/>
      <c r="EJ38" s="28"/>
      <c r="EK38" s="90"/>
      <c r="EL38" s="28"/>
      <c r="EM38" s="28"/>
      <c r="EN38" s="28"/>
      <c r="EO38" s="28"/>
      <c r="ET38" s="76"/>
      <c r="EU38" s="77"/>
      <c r="EV38" s="77"/>
      <c r="EW38" s="77"/>
      <c r="EX38" s="77"/>
      <c r="EY38" s="77"/>
      <c r="EZ38" s="78"/>
      <c r="FA38" s="78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8"/>
      <c r="FO38" s="118"/>
      <c r="FP38" s="118"/>
      <c r="FQ38" s="118"/>
    </row>
    <row r="39" spans="3:173" ht="4.5" customHeight="1" thickBot="1" x14ac:dyDescent="0.25">
      <c r="C39" s="110"/>
      <c r="D39" s="110"/>
      <c r="E39" s="110"/>
      <c r="F39" s="110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5"/>
      <c r="T39" s="5"/>
      <c r="U39" s="5"/>
      <c r="V39" s="63"/>
      <c r="W39" s="95"/>
      <c r="X39" s="96"/>
      <c r="Y39" s="60"/>
      <c r="Z39" s="60"/>
      <c r="AA39" s="100"/>
      <c r="AH39" s="94"/>
      <c r="AM39" s="5"/>
      <c r="AN39" s="5"/>
      <c r="AO39" s="113"/>
      <c r="AP39" s="113"/>
      <c r="AQ39" s="113"/>
      <c r="AR39" s="113"/>
      <c r="AS39" s="5"/>
      <c r="AT39" s="5"/>
      <c r="AU39" s="5"/>
      <c r="AV39" s="5"/>
      <c r="AW39" s="5"/>
      <c r="AX39" s="5"/>
      <c r="AY39" s="19"/>
      <c r="AZ39" s="5"/>
      <c r="BA39" s="5"/>
      <c r="BB39" s="5"/>
      <c r="BC39" s="13"/>
      <c r="BD39" s="5"/>
      <c r="BE39" s="5"/>
      <c r="BF39" s="5"/>
      <c r="BG39" s="13"/>
      <c r="BH39" s="5"/>
      <c r="BI39" s="5"/>
      <c r="BJ39" s="5"/>
      <c r="BK39" s="7"/>
      <c r="BL39" s="7"/>
      <c r="BM39" s="7"/>
      <c r="BN39" s="7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0"/>
      <c r="CB39" s="110"/>
      <c r="CC39" s="110"/>
      <c r="CD39" s="110"/>
      <c r="CP39" s="118"/>
      <c r="CQ39" s="118"/>
      <c r="CR39" s="118"/>
      <c r="CS39" s="118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29"/>
      <c r="DG39" s="29"/>
      <c r="DH39" s="29"/>
      <c r="DI39" s="29"/>
      <c r="DJ39" s="28"/>
      <c r="DK39" s="28"/>
      <c r="DL39" s="28"/>
      <c r="DM39" s="90"/>
      <c r="DN39" s="84"/>
      <c r="DO39" s="80"/>
      <c r="DP39" s="80"/>
      <c r="DQ39" s="80"/>
      <c r="DR39" s="29"/>
      <c r="DS39" s="29"/>
      <c r="DT39" s="29"/>
      <c r="DU39" s="36"/>
      <c r="DV39" s="28"/>
      <c r="DW39" s="28"/>
      <c r="DX39" s="28"/>
      <c r="EA39" s="111"/>
      <c r="EB39" s="111"/>
      <c r="EC39" s="112"/>
      <c r="ED39" s="112"/>
      <c r="EE39" s="111"/>
      <c r="EF39" s="111"/>
      <c r="EG39" s="28"/>
      <c r="EH39" s="28"/>
      <c r="EI39" s="28"/>
      <c r="EJ39" s="28"/>
      <c r="EK39" s="90"/>
      <c r="EL39" s="28"/>
      <c r="EM39" s="28"/>
      <c r="EN39" s="28"/>
      <c r="EO39" s="28"/>
      <c r="EP39" s="80"/>
      <c r="EQ39" s="80"/>
      <c r="ER39" s="80"/>
      <c r="ES39" s="81"/>
      <c r="ET39" s="79"/>
      <c r="EU39" s="28"/>
      <c r="EV39" s="28"/>
      <c r="EW39" s="28"/>
      <c r="EX39" s="28"/>
      <c r="EY39" s="28"/>
      <c r="EZ39" s="29"/>
      <c r="FA39" s="29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8"/>
      <c r="FO39" s="118"/>
      <c r="FP39" s="118"/>
      <c r="FQ39" s="118"/>
    </row>
    <row r="40" spans="3:173" ht="4.5" customHeight="1" thickTop="1" x14ac:dyDescent="0.2">
      <c r="C40" s="110">
        <v>7</v>
      </c>
      <c r="D40" s="110"/>
      <c r="E40" s="110"/>
      <c r="F40" s="110"/>
      <c r="G40" s="119" t="s">
        <v>46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5"/>
      <c r="T40" s="5"/>
      <c r="U40" s="5"/>
      <c r="V40" s="12"/>
      <c r="W40" s="13"/>
      <c r="X40" s="5"/>
      <c r="Y40" s="5"/>
      <c r="Z40" s="5"/>
      <c r="AE40" s="5"/>
      <c r="AH40" s="94"/>
      <c r="AM40" s="5"/>
      <c r="AN40" s="5"/>
      <c r="AO40" s="113"/>
      <c r="AP40" s="113"/>
      <c r="AQ40" s="113"/>
      <c r="AR40" s="113"/>
      <c r="AS40" s="5"/>
      <c r="AT40" s="5"/>
      <c r="AU40" s="5"/>
      <c r="AV40" s="5"/>
      <c r="AW40" s="5"/>
      <c r="AX40" s="5"/>
      <c r="AY40" s="19"/>
      <c r="AZ40" s="5"/>
      <c r="BA40" s="5"/>
      <c r="BB40" s="5"/>
      <c r="BC40" s="61"/>
      <c r="BD40" s="61"/>
      <c r="BE40" s="74"/>
      <c r="BF40" s="62"/>
      <c r="BG40" s="5"/>
      <c r="BH40" s="5"/>
      <c r="BI40" s="7"/>
      <c r="BJ40" s="7"/>
      <c r="BK40" s="7"/>
      <c r="BL40" s="7"/>
      <c r="BM40" s="7"/>
      <c r="BN40" s="7"/>
      <c r="BO40" s="119" t="s">
        <v>64</v>
      </c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0">
        <v>22</v>
      </c>
      <c r="CB40" s="110"/>
      <c r="CC40" s="110"/>
      <c r="CD40" s="110"/>
      <c r="CP40" s="118">
        <v>7</v>
      </c>
      <c r="CQ40" s="118"/>
      <c r="CR40" s="118"/>
      <c r="CS40" s="118"/>
      <c r="CT40" s="117" t="s">
        <v>56</v>
      </c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29"/>
      <c r="DG40" s="29"/>
      <c r="DH40" s="29"/>
      <c r="DI40" s="29"/>
      <c r="DJ40" s="28"/>
      <c r="DK40" s="28"/>
      <c r="DL40" s="28"/>
      <c r="DM40" s="30"/>
      <c r="DN40" s="35"/>
      <c r="DO40" s="28"/>
      <c r="DP40" s="28"/>
      <c r="DQ40" s="28"/>
      <c r="DR40" s="47"/>
      <c r="DS40" s="29"/>
      <c r="DT40" s="29"/>
      <c r="DU40" s="36"/>
      <c r="DV40" s="28"/>
      <c r="DW40" s="28"/>
      <c r="DX40" s="28"/>
      <c r="EA40" s="111"/>
      <c r="EB40" s="111"/>
      <c r="EC40" s="112"/>
      <c r="ED40" s="112"/>
      <c r="EE40" s="111"/>
      <c r="EF40" s="111"/>
      <c r="EG40" s="28"/>
      <c r="EH40" s="28"/>
      <c r="EI40" s="28"/>
      <c r="EJ40" s="28"/>
      <c r="EK40" s="90"/>
      <c r="EL40" s="28"/>
      <c r="EM40" s="28"/>
      <c r="EN40" s="46"/>
      <c r="EO40" s="55"/>
      <c r="EP40" s="28"/>
      <c r="EQ40" s="28"/>
      <c r="ER40" s="28"/>
      <c r="ES40" s="28"/>
      <c r="ET40" s="35"/>
      <c r="EU40" s="28"/>
      <c r="EV40" s="28"/>
      <c r="EW40" s="28"/>
      <c r="EX40" s="28"/>
      <c r="EY40" s="28"/>
      <c r="EZ40" s="29"/>
      <c r="FA40" s="29"/>
      <c r="FB40" s="117" t="s">
        <v>48</v>
      </c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8">
        <v>16</v>
      </c>
      <c r="FO40" s="118"/>
      <c r="FP40" s="118"/>
      <c r="FQ40" s="118"/>
    </row>
    <row r="41" spans="3:173" ht="4.5" customHeight="1" x14ac:dyDescent="0.2">
      <c r="C41" s="110"/>
      <c r="D41" s="110"/>
      <c r="E41" s="110"/>
      <c r="F41" s="110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4"/>
      <c r="T41" s="14"/>
      <c r="U41" s="14"/>
      <c r="V41" s="15"/>
      <c r="W41" s="13"/>
      <c r="X41" s="5"/>
      <c r="Y41" s="5"/>
      <c r="Z41" s="5"/>
      <c r="AE41" s="5"/>
      <c r="AH41" s="94"/>
      <c r="AM41" s="5"/>
      <c r="AN41" s="5"/>
      <c r="AO41" s="113"/>
      <c r="AP41" s="113"/>
      <c r="AQ41" s="113"/>
      <c r="AR41" s="113"/>
      <c r="AS41" s="5"/>
      <c r="AT41" s="5"/>
      <c r="AU41" s="5"/>
      <c r="AV41" s="5"/>
      <c r="AW41" s="5"/>
      <c r="AX41" s="5"/>
      <c r="AY41" s="19"/>
      <c r="AZ41" s="5"/>
      <c r="BA41" s="5"/>
      <c r="BB41" s="5"/>
      <c r="BC41" s="5"/>
      <c r="BD41" s="5"/>
      <c r="BE41" s="7"/>
      <c r="BF41" s="63"/>
      <c r="BG41" s="5"/>
      <c r="BH41" s="5"/>
      <c r="BI41" s="7"/>
      <c r="BJ41" s="7"/>
      <c r="BK41" s="7"/>
      <c r="BL41" s="7"/>
      <c r="BM41" s="7"/>
      <c r="BN41" s="7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0"/>
      <c r="CB41" s="110"/>
      <c r="CC41" s="110"/>
      <c r="CD41" s="110"/>
      <c r="CP41" s="118"/>
      <c r="CQ41" s="118"/>
      <c r="CR41" s="118"/>
      <c r="CS41" s="118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37"/>
      <c r="DG41" s="37"/>
      <c r="DH41" s="37"/>
      <c r="DI41" s="37"/>
      <c r="DJ41" s="33"/>
      <c r="DK41" s="33"/>
      <c r="DL41" s="33"/>
      <c r="DM41" s="34"/>
      <c r="DN41" s="28"/>
      <c r="DO41" s="28"/>
      <c r="DP41" s="28"/>
      <c r="DQ41" s="28"/>
      <c r="DR41" s="47"/>
      <c r="DS41" s="29"/>
      <c r="DT41" s="29"/>
      <c r="DU41" s="36"/>
      <c r="DV41" s="28"/>
      <c r="DW41" s="28"/>
      <c r="DX41" s="28"/>
      <c r="EA41" s="111"/>
      <c r="EB41" s="111"/>
      <c r="EC41" s="112"/>
      <c r="ED41" s="112"/>
      <c r="EE41" s="111"/>
      <c r="EF41" s="111"/>
      <c r="EG41" s="28"/>
      <c r="EH41" s="28"/>
      <c r="EI41" s="28"/>
      <c r="EJ41" s="28"/>
      <c r="EK41" s="90"/>
      <c r="EL41" s="28"/>
      <c r="EM41" s="28"/>
      <c r="EN41" s="28"/>
      <c r="EO41" s="30"/>
      <c r="EP41" s="28"/>
      <c r="EQ41" s="28"/>
      <c r="ER41" s="28"/>
      <c r="ES41" s="28"/>
      <c r="ET41" s="32"/>
      <c r="EU41" s="33"/>
      <c r="EV41" s="33"/>
      <c r="EW41" s="33"/>
      <c r="EX41" s="33"/>
      <c r="EY41" s="33"/>
      <c r="EZ41" s="37"/>
      <c r="FA41" s="3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8"/>
      <c r="FO41" s="118"/>
      <c r="FP41" s="118"/>
      <c r="FQ41" s="118"/>
    </row>
    <row r="42" spans="3:173" ht="4.5" customHeight="1" x14ac:dyDescent="0.2">
      <c r="C42" s="110"/>
      <c r="D42" s="110"/>
      <c r="E42" s="110"/>
      <c r="F42" s="110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6"/>
      <c r="T42" s="6"/>
      <c r="U42" s="5"/>
      <c r="V42" s="5"/>
      <c r="W42" s="5"/>
      <c r="X42" s="5"/>
      <c r="Y42" s="5"/>
      <c r="Z42" s="5"/>
      <c r="AE42" s="5"/>
      <c r="AH42" s="94"/>
      <c r="AM42" s="5"/>
      <c r="AN42" s="5"/>
      <c r="AO42" s="113"/>
      <c r="AP42" s="113"/>
      <c r="AQ42" s="113"/>
      <c r="AR42" s="113"/>
      <c r="AS42" s="5"/>
      <c r="AT42" s="5"/>
      <c r="AU42" s="5"/>
      <c r="AV42" s="5"/>
      <c r="AW42" s="5"/>
      <c r="AX42" s="5"/>
      <c r="AY42" s="13"/>
      <c r="AZ42" s="5"/>
      <c r="BA42" s="5"/>
      <c r="BB42" s="5"/>
      <c r="BC42" s="5"/>
      <c r="BD42" s="5"/>
      <c r="BE42" s="5"/>
      <c r="BF42" s="63"/>
      <c r="BG42" s="5"/>
      <c r="BH42" s="5"/>
      <c r="BI42" s="5"/>
      <c r="BJ42" s="5"/>
      <c r="BK42" s="11"/>
      <c r="BL42" s="9"/>
      <c r="BM42" s="9"/>
      <c r="BN42" s="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0"/>
      <c r="CB42" s="110"/>
      <c r="CC42" s="110"/>
      <c r="CD42" s="110"/>
      <c r="CP42" s="118"/>
      <c r="CQ42" s="118"/>
      <c r="CR42" s="118"/>
      <c r="CS42" s="118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29"/>
      <c r="DG42" s="29"/>
      <c r="DH42" s="29"/>
      <c r="DI42" s="29"/>
      <c r="DJ42" s="26"/>
      <c r="DK42" s="26"/>
      <c r="DL42" s="28"/>
      <c r="DM42" s="28"/>
      <c r="DN42" s="31"/>
      <c r="DO42" s="31"/>
      <c r="DP42" s="28"/>
      <c r="DQ42" s="28"/>
      <c r="DR42" s="35"/>
      <c r="DS42" s="28"/>
      <c r="DT42" s="29"/>
      <c r="DU42" s="36"/>
      <c r="EK42" s="94"/>
      <c r="EL42" s="28"/>
      <c r="EM42" s="28"/>
      <c r="EN42" s="28"/>
      <c r="EO42" s="30"/>
      <c r="EP42" s="28"/>
      <c r="EQ42" s="28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117"/>
      <c r="FC42" s="117"/>
      <c r="FD42" s="117"/>
      <c r="FE42" s="117"/>
      <c r="FF42" s="117"/>
      <c r="FG42" s="117"/>
      <c r="FH42" s="117"/>
      <c r="FI42" s="117"/>
      <c r="FJ42" s="117"/>
      <c r="FK42" s="117"/>
      <c r="FL42" s="117"/>
      <c r="FM42" s="117"/>
      <c r="FN42" s="118"/>
      <c r="FO42" s="118"/>
      <c r="FP42" s="118"/>
      <c r="FQ42" s="118"/>
    </row>
    <row r="43" spans="3:173" ht="4.5" customHeight="1" thickBot="1" x14ac:dyDescent="0.25">
      <c r="C43" s="110"/>
      <c r="D43" s="110"/>
      <c r="E43" s="110"/>
      <c r="F43" s="110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6"/>
      <c r="T43" s="6"/>
      <c r="U43" s="5"/>
      <c r="V43" s="5"/>
      <c r="W43" s="5"/>
      <c r="X43" s="5"/>
      <c r="Y43" s="5"/>
      <c r="Z43" s="5"/>
      <c r="AE43" s="5"/>
      <c r="AH43" s="94"/>
      <c r="AM43" s="5"/>
      <c r="AN43" s="5"/>
      <c r="AO43" s="5"/>
      <c r="AR43" s="5"/>
      <c r="AS43" s="5"/>
      <c r="AT43" s="5"/>
      <c r="AU43" s="5"/>
      <c r="AV43" s="5"/>
      <c r="AW43" s="5"/>
      <c r="AX43" s="5"/>
      <c r="AY43" s="13"/>
      <c r="AZ43" s="5"/>
      <c r="BA43" s="5"/>
      <c r="BB43" s="5"/>
      <c r="BC43" s="5"/>
      <c r="BD43" s="5"/>
      <c r="BE43" s="5"/>
      <c r="BF43" s="63"/>
      <c r="BG43" s="60"/>
      <c r="BH43" s="60"/>
      <c r="BI43" s="60"/>
      <c r="BJ43" s="75"/>
      <c r="BK43" s="13"/>
      <c r="BL43" s="5"/>
      <c r="BM43" s="5"/>
      <c r="BN43" s="5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0"/>
      <c r="CB43" s="110"/>
      <c r="CC43" s="110"/>
      <c r="CD43" s="110"/>
      <c r="CP43" s="118"/>
      <c r="CQ43" s="118"/>
      <c r="CR43" s="118"/>
      <c r="CS43" s="118"/>
      <c r="CT43" s="117"/>
      <c r="CU43" s="117"/>
      <c r="CV43" s="117"/>
      <c r="CW43" s="117"/>
      <c r="CX43" s="117"/>
      <c r="CY43" s="117"/>
      <c r="CZ43" s="117"/>
      <c r="DA43" s="117"/>
      <c r="DB43" s="117"/>
      <c r="DC43" s="117"/>
      <c r="DD43" s="117"/>
      <c r="DE43" s="117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54"/>
      <c r="DS43" s="31"/>
      <c r="DT43" s="29"/>
      <c r="DU43" s="36"/>
      <c r="EK43" s="94"/>
      <c r="EL43" s="28"/>
      <c r="EM43" s="28"/>
      <c r="EN43" s="28"/>
      <c r="EO43" s="30"/>
      <c r="EP43" s="28"/>
      <c r="EQ43" s="28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117"/>
      <c r="FC43" s="117"/>
      <c r="FD43" s="117"/>
      <c r="FE43" s="117"/>
      <c r="FF43" s="117"/>
      <c r="FG43" s="117"/>
      <c r="FH43" s="117"/>
      <c r="FI43" s="117"/>
      <c r="FJ43" s="117"/>
      <c r="FK43" s="117"/>
      <c r="FL43" s="117"/>
      <c r="FM43" s="117"/>
      <c r="FN43" s="118"/>
      <c r="FO43" s="118"/>
      <c r="FP43" s="118"/>
      <c r="FQ43" s="118"/>
    </row>
    <row r="44" spans="3:173" ht="4.5" customHeight="1" thickTop="1" x14ac:dyDescent="0.2">
      <c r="C44" s="110">
        <v>8</v>
      </c>
      <c r="D44" s="110"/>
      <c r="E44" s="110"/>
      <c r="F44" s="110"/>
      <c r="G44" s="119" t="s">
        <v>47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AH44" s="94"/>
      <c r="AI44" s="100"/>
      <c r="AM44" s="5"/>
      <c r="AN44" s="5"/>
      <c r="AO44" s="5"/>
      <c r="AP44" s="94"/>
      <c r="AR44" s="5"/>
      <c r="AS44" s="5"/>
      <c r="AT44" s="5"/>
      <c r="AU44" s="5"/>
      <c r="AV44" s="5"/>
      <c r="AW44" s="7"/>
      <c r="AX44" s="7"/>
      <c r="AY44" s="13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8"/>
      <c r="BL44" s="5"/>
      <c r="BM44" s="5"/>
      <c r="BN44" s="5"/>
      <c r="BO44" s="119" t="s">
        <v>35</v>
      </c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0">
        <v>23</v>
      </c>
      <c r="CB44" s="110"/>
      <c r="CC44" s="110"/>
      <c r="CD44" s="110"/>
      <c r="CP44" s="118">
        <v>8</v>
      </c>
      <c r="CQ44" s="118"/>
      <c r="CR44" s="118"/>
      <c r="CS44" s="118"/>
      <c r="CT44" s="117" t="s">
        <v>68</v>
      </c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8"/>
      <c r="DR44" s="103"/>
      <c r="DS44" s="104"/>
      <c r="DT44" s="78"/>
      <c r="DU44" s="78"/>
      <c r="EL44" s="77"/>
      <c r="EM44" s="77"/>
      <c r="EN44" s="77"/>
      <c r="EO44" s="89"/>
      <c r="ET44" s="28"/>
      <c r="EU44" s="28"/>
      <c r="EV44" s="46"/>
      <c r="EW44" s="46"/>
      <c r="EX44" s="28"/>
      <c r="EY44" s="28"/>
      <c r="EZ44" s="29"/>
      <c r="FA44" s="29"/>
      <c r="FB44" s="117" t="s">
        <v>53</v>
      </c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8">
        <v>17</v>
      </c>
      <c r="FO44" s="118"/>
      <c r="FP44" s="118"/>
      <c r="FQ44" s="118"/>
    </row>
    <row r="45" spans="3:173" ht="4.5" customHeight="1" thickBot="1" x14ac:dyDescent="0.25">
      <c r="C45" s="110"/>
      <c r="D45" s="110"/>
      <c r="E45" s="110"/>
      <c r="F45" s="110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AH45" s="94"/>
      <c r="AI45" s="102"/>
      <c r="AJ45" s="98"/>
      <c r="AK45" s="98"/>
      <c r="AL45" s="98"/>
      <c r="AM45" s="60"/>
      <c r="AN45" s="60"/>
      <c r="AO45" s="60"/>
      <c r="AP45" s="105"/>
      <c r="AQ45" s="17"/>
      <c r="AR45" s="14"/>
      <c r="AS45" s="14"/>
      <c r="AT45" s="14"/>
      <c r="AU45" s="14"/>
      <c r="AV45" s="14"/>
      <c r="AW45" s="56"/>
      <c r="AX45" s="57"/>
      <c r="AY45" s="13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9"/>
      <c r="BL45" s="60"/>
      <c r="BM45" s="60"/>
      <c r="BN45" s="60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0"/>
      <c r="CB45" s="110"/>
      <c r="CC45" s="110"/>
      <c r="CD45" s="110"/>
      <c r="CP45" s="118"/>
      <c r="CQ45" s="118"/>
      <c r="CR45" s="118"/>
      <c r="CS45" s="118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8"/>
      <c r="DR45" s="79"/>
      <c r="DS45" s="28"/>
      <c r="DT45" s="29"/>
      <c r="DU45" s="29"/>
      <c r="EL45" s="28"/>
      <c r="EM45" s="28"/>
      <c r="EN45" s="28"/>
      <c r="EO45" s="90"/>
      <c r="ET45" s="28"/>
      <c r="EU45" s="28"/>
      <c r="EV45" s="46"/>
      <c r="EW45" s="46"/>
      <c r="EX45" s="28"/>
      <c r="EY45" s="28"/>
      <c r="EZ45" s="29"/>
      <c r="FA45" s="29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8"/>
      <c r="FO45" s="118"/>
      <c r="FP45" s="118"/>
      <c r="FQ45" s="118"/>
    </row>
    <row r="46" spans="3:173" ht="4.5" customHeight="1" thickTop="1" x14ac:dyDescent="0.2">
      <c r="C46" s="110"/>
      <c r="D46" s="110"/>
      <c r="E46" s="110"/>
      <c r="F46" s="110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92"/>
      <c r="T46" s="92"/>
      <c r="U46" s="92"/>
      <c r="V46" s="93"/>
      <c r="W46" s="5"/>
      <c r="X46" s="5"/>
      <c r="Y46" s="5"/>
      <c r="Z46" s="5"/>
      <c r="AH46" s="16"/>
      <c r="AI46" s="19"/>
      <c r="AM46" s="5"/>
      <c r="AN46" s="5"/>
      <c r="AO46" s="5"/>
      <c r="AR46" s="5"/>
      <c r="AS46" s="5"/>
      <c r="AT46" s="5"/>
      <c r="AU46" s="5"/>
      <c r="AV46" s="5"/>
      <c r="AW46" s="5"/>
      <c r="AX46" s="106"/>
      <c r="AY46" s="5"/>
      <c r="AZ46" s="5"/>
      <c r="BA46" s="5"/>
      <c r="BB46" s="5"/>
      <c r="BF46" s="5"/>
      <c r="BK46" s="39"/>
      <c r="BL46" s="39"/>
      <c r="BM46" s="39"/>
      <c r="BN46" s="3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0"/>
      <c r="CB46" s="110"/>
      <c r="CC46" s="110"/>
      <c r="CD46" s="110"/>
      <c r="CP46" s="118"/>
      <c r="CQ46" s="118"/>
      <c r="CR46" s="118"/>
      <c r="CS46" s="118"/>
      <c r="CT46" s="117"/>
      <c r="CU46" s="117"/>
      <c r="CV46" s="117"/>
      <c r="CW46" s="117"/>
      <c r="CX46" s="117"/>
      <c r="CY46" s="117"/>
      <c r="CZ46" s="117"/>
      <c r="DA46" s="117"/>
      <c r="DB46" s="117"/>
      <c r="DC46" s="117"/>
      <c r="DD46" s="117"/>
      <c r="DE46" s="117"/>
      <c r="DF46" s="25"/>
      <c r="DG46" s="25"/>
      <c r="DH46" s="25"/>
      <c r="DI46" s="25"/>
      <c r="DJ46" s="26"/>
      <c r="DK46" s="26"/>
      <c r="DL46" s="26"/>
      <c r="DM46" s="27"/>
      <c r="DN46" s="28"/>
      <c r="DO46" s="28"/>
      <c r="DP46" s="28"/>
      <c r="DQ46" s="28"/>
      <c r="DR46" s="79"/>
      <c r="DS46" s="28"/>
      <c r="DT46" s="28"/>
      <c r="DU46" s="28"/>
      <c r="DV46" s="28"/>
      <c r="DW46" s="28"/>
      <c r="DX46" s="28"/>
      <c r="EG46" s="28"/>
      <c r="EH46" s="28"/>
      <c r="EI46" s="28"/>
      <c r="EJ46" s="28"/>
      <c r="EK46" s="28"/>
      <c r="EL46" s="28"/>
      <c r="EM46" s="28"/>
      <c r="EN46" s="28"/>
      <c r="EO46" s="90"/>
      <c r="EP46" s="28"/>
      <c r="EQ46" s="28"/>
      <c r="ER46" s="28"/>
      <c r="ES46" s="28"/>
      <c r="ET46" s="28"/>
      <c r="EU46" s="28"/>
      <c r="EV46" s="28"/>
      <c r="EW46" s="28"/>
      <c r="EX46" s="86">
        <v>21</v>
      </c>
      <c r="EY46" s="78"/>
      <c r="EZ46" s="78"/>
      <c r="FA46" s="78"/>
      <c r="FB46" s="117"/>
      <c r="FC46" s="117"/>
      <c r="FD46" s="117"/>
      <c r="FE46" s="117"/>
      <c r="FF46" s="117"/>
      <c r="FG46" s="117"/>
      <c r="FH46" s="117"/>
      <c r="FI46" s="117"/>
      <c r="FJ46" s="117"/>
      <c r="FK46" s="117"/>
      <c r="FL46" s="117"/>
      <c r="FM46" s="117"/>
      <c r="FN46" s="118"/>
      <c r="FO46" s="118"/>
      <c r="FP46" s="118"/>
      <c r="FQ46" s="118"/>
    </row>
    <row r="47" spans="3:173" ht="4.5" customHeight="1" thickBot="1" x14ac:dyDescent="0.25">
      <c r="C47" s="110"/>
      <c r="D47" s="110"/>
      <c r="E47" s="110"/>
      <c r="F47" s="110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V47" s="94"/>
      <c r="W47" s="5"/>
      <c r="X47" s="5"/>
      <c r="Y47" s="5"/>
      <c r="Z47" s="5"/>
      <c r="AH47" s="16"/>
      <c r="AM47" s="5"/>
      <c r="AN47" s="5"/>
      <c r="AO47" s="5"/>
      <c r="AR47" s="5"/>
      <c r="AS47" s="5"/>
      <c r="AT47" s="5"/>
      <c r="AU47" s="5"/>
      <c r="AV47" s="5"/>
      <c r="AW47" s="5"/>
      <c r="AX47" s="63"/>
      <c r="AY47" s="5"/>
      <c r="AZ47" s="5"/>
      <c r="BA47" s="5"/>
      <c r="BB47" s="5"/>
      <c r="BF47" s="5"/>
      <c r="BK47" s="39"/>
      <c r="BL47" s="39"/>
      <c r="BM47" s="39"/>
      <c r="BN47" s="3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0"/>
      <c r="CB47" s="110"/>
      <c r="CC47" s="110"/>
      <c r="CD47" s="110"/>
      <c r="CP47" s="118"/>
      <c r="CQ47" s="118"/>
      <c r="CR47" s="118"/>
      <c r="CS47" s="118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29"/>
      <c r="DG47" s="29"/>
      <c r="DH47" s="29"/>
      <c r="DI47" s="29"/>
      <c r="DJ47" s="28"/>
      <c r="DK47" s="28"/>
      <c r="DL47" s="28"/>
      <c r="DM47" s="30"/>
      <c r="DN47" s="28"/>
      <c r="DO47" s="28"/>
      <c r="DP47" s="28"/>
      <c r="DQ47" s="28"/>
      <c r="DR47" s="79"/>
      <c r="DS47" s="28"/>
      <c r="DT47" s="28"/>
      <c r="DU47" s="28"/>
      <c r="DV47" s="28"/>
      <c r="DW47" s="28"/>
      <c r="DX47" s="28"/>
      <c r="EG47" s="28"/>
      <c r="EH47" s="28"/>
      <c r="EI47" s="28"/>
      <c r="EJ47" s="28"/>
      <c r="EK47" s="28"/>
      <c r="EL47" s="28"/>
      <c r="EM47" s="28"/>
      <c r="EN47" s="28"/>
      <c r="EO47" s="90"/>
      <c r="EP47" s="28"/>
      <c r="EQ47" s="28"/>
      <c r="ER47" s="28"/>
      <c r="ES47" s="28"/>
      <c r="ET47" s="80"/>
      <c r="EU47" s="80"/>
      <c r="EV47" s="80"/>
      <c r="EW47" s="81"/>
      <c r="EX47" s="87"/>
      <c r="EY47" s="29"/>
      <c r="EZ47" s="29"/>
      <c r="FA47" s="29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8"/>
      <c r="FO47" s="118"/>
      <c r="FP47" s="118"/>
      <c r="FQ47" s="118"/>
    </row>
    <row r="48" spans="3:173" ht="4.5" customHeight="1" thickTop="1" x14ac:dyDescent="0.2">
      <c r="C48" s="110">
        <v>9</v>
      </c>
      <c r="D48" s="110"/>
      <c r="E48" s="110"/>
      <c r="F48" s="110"/>
      <c r="G48" s="119" t="s">
        <v>54</v>
      </c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V48" s="16"/>
      <c r="W48" s="69"/>
      <c r="X48" s="61"/>
      <c r="Y48" s="61"/>
      <c r="Z48" s="61"/>
      <c r="AA48" s="100"/>
      <c r="AH48" s="16"/>
      <c r="AI48" s="5"/>
      <c r="AJ48" s="5"/>
      <c r="AK48" s="5"/>
      <c r="AL48" s="5"/>
      <c r="AM48" s="5"/>
      <c r="AN48" s="111">
        <v>3</v>
      </c>
      <c r="AO48" s="111"/>
      <c r="AP48" s="112" t="s">
        <v>74</v>
      </c>
      <c r="AQ48" s="112"/>
      <c r="AR48" s="111">
        <v>1</v>
      </c>
      <c r="AS48" s="111"/>
      <c r="AT48" s="5"/>
      <c r="AU48" s="5"/>
      <c r="AV48" s="5"/>
      <c r="AW48" s="5"/>
      <c r="AX48" s="63"/>
      <c r="AY48" s="5"/>
      <c r="AZ48" s="5"/>
      <c r="BA48" s="5"/>
      <c r="BB48" s="5"/>
      <c r="BC48" s="5"/>
      <c r="BD48" s="5"/>
      <c r="BE48" s="7"/>
      <c r="BF48" s="5"/>
      <c r="BG48" s="5"/>
      <c r="BH48" s="5"/>
      <c r="BI48" s="7"/>
      <c r="BJ48" s="7"/>
      <c r="BK48" s="7"/>
      <c r="BL48" s="7"/>
      <c r="BM48" s="7"/>
      <c r="BN48" s="7"/>
      <c r="BO48" s="119" t="s">
        <v>48</v>
      </c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0">
        <v>24</v>
      </c>
      <c r="CB48" s="110"/>
      <c r="CC48" s="110"/>
      <c r="CD48" s="110"/>
      <c r="CN48" s="110" t="s">
        <v>73</v>
      </c>
      <c r="CO48" s="110"/>
      <c r="CP48" s="118">
        <v>9</v>
      </c>
      <c r="CQ48" s="118"/>
      <c r="CR48" s="118"/>
      <c r="CS48" s="118"/>
      <c r="CT48" s="117" t="s">
        <v>34</v>
      </c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7"/>
      <c r="DF48" s="29"/>
      <c r="DG48" s="29"/>
      <c r="DH48" s="29"/>
      <c r="DI48" s="29"/>
      <c r="DJ48" s="28"/>
      <c r="DK48" s="28"/>
      <c r="DL48" s="28"/>
      <c r="DM48" s="90"/>
      <c r="DN48" s="76"/>
      <c r="DO48" s="77"/>
      <c r="DP48" s="77"/>
      <c r="DQ48" s="77"/>
      <c r="DR48" s="28"/>
      <c r="DS48" s="28"/>
      <c r="DT48" s="28"/>
      <c r="DU48" s="28"/>
      <c r="DV48" s="31"/>
      <c r="DW48" s="31"/>
      <c r="DX48" s="28"/>
      <c r="EG48" s="28"/>
      <c r="EH48" s="28"/>
      <c r="EI48" s="28"/>
      <c r="EJ48" s="28"/>
      <c r="EK48" s="28"/>
      <c r="EL48" s="28"/>
      <c r="EM48" s="28"/>
      <c r="EN48" s="28"/>
      <c r="EO48" s="90"/>
      <c r="EP48" s="28"/>
      <c r="EQ48" s="28"/>
      <c r="ER48" s="46"/>
      <c r="ES48" s="55"/>
      <c r="ET48" s="28"/>
      <c r="EU48" s="28"/>
      <c r="EV48" s="28"/>
      <c r="EW48" s="30"/>
      <c r="EX48" s="47"/>
      <c r="EY48" s="29"/>
      <c r="EZ48" s="29"/>
      <c r="FA48" s="29"/>
      <c r="FB48" s="117" t="s">
        <v>50</v>
      </c>
      <c r="FC48" s="117"/>
      <c r="FD48" s="117"/>
      <c r="FE48" s="117"/>
      <c r="FF48" s="117"/>
      <c r="FG48" s="117"/>
      <c r="FH48" s="117"/>
      <c r="FI48" s="117"/>
      <c r="FJ48" s="117"/>
      <c r="FK48" s="117"/>
      <c r="FL48" s="117"/>
      <c r="FM48" s="117"/>
      <c r="FN48" s="118">
        <v>18</v>
      </c>
      <c r="FO48" s="118"/>
      <c r="FP48" s="118"/>
      <c r="FQ48" s="118"/>
    </row>
    <row r="49" spans="3:175" ht="4.5" customHeight="1" thickBot="1" x14ac:dyDescent="0.25">
      <c r="C49" s="110"/>
      <c r="D49" s="110"/>
      <c r="E49" s="110"/>
      <c r="F49" s="110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7"/>
      <c r="T49" s="17"/>
      <c r="U49" s="17"/>
      <c r="V49" s="18"/>
      <c r="W49" s="5"/>
      <c r="X49" s="5"/>
      <c r="Y49" s="5"/>
      <c r="Z49" s="5"/>
      <c r="AA49" s="100"/>
      <c r="AH49" s="16"/>
      <c r="AI49" s="5"/>
      <c r="AJ49" s="5"/>
      <c r="AK49" s="5"/>
      <c r="AL49" s="5"/>
      <c r="AM49" s="5"/>
      <c r="AN49" s="111"/>
      <c r="AO49" s="111"/>
      <c r="AP49" s="112"/>
      <c r="AQ49" s="112"/>
      <c r="AR49" s="111"/>
      <c r="AS49" s="111"/>
      <c r="AT49" s="5"/>
      <c r="AU49" s="5"/>
      <c r="AV49" s="5"/>
      <c r="AW49" s="5"/>
      <c r="AX49" s="63"/>
      <c r="AY49" s="5"/>
      <c r="AZ49" s="5"/>
      <c r="BA49" s="5"/>
      <c r="BB49" s="5"/>
      <c r="BC49" s="5"/>
      <c r="BD49" s="5"/>
      <c r="BE49" s="7"/>
      <c r="BF49" s="5"/>
      <c r="BG49" s="5"/>
      <c r="BH49" s="5"/>
      <c r="BI49" s="7"/>
      <c r="BJ49" s="7"/>
      <c r="BK49" s="7"/>
      <c r="BL49" s="7"/>
      <c r="BM49" s="7"/>
      <c r="BN49" s="7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0"/>
      <c r="CB49" s="110"/>
      <c r="CC49" s="110"/>
      <c r="CD49" s="110"/>
      <c r="CN49" s="110"/>
      <c r="CO49" s="110"/>
      <c r="CP49" s="118"/>
      <c r="CQ49" s="118"/>
      <c r="CR49" s="118"/>
      <c r="CS49" s="118"/>
      <c r="CT49" s="117"/>
      <c r="CU49" s="117"/>
      <c r="CV49" s="117"/>
      <c r="CW49" s="117"/>
      <c r="CX49" s="117"/>
      <c r="CY49" s="117"/>
      <c r="CZ49" s="117"/>
      <c r="DA49" s="117"/>
      <c r="DB49" s="117"/>
      <c r="DC49" s="117"/>
      <c r="DD49" s="117"/>
      <c r="DE49" s="117"/>
      <c r="DF49" s="91"/>
      <c r="DG49" s="91"/>
      <c r="DH49" s="91"/>
      <c r="DI49" s="91"/>
      <c r="DJ49" s="80"/>
      <c r="DK49" s="80"/>
      <c r="DL49" s="80"/>
      <c r="DM49" s="81"/>
      <c r="DN49" s="28"/>
      <c r="DO49" s="28"/>
      <c r="DP49" s="28"/>
      <c r="DQ49" s="28"/>
      <c r="DR49" s="28"/>
      <c r="DS49" s="28"/>
      <c r="DT49" s="28"/>
      <c r="DU49" s="28"/>
      <c r="DV49" s="31"/>
      <c r="DW49" s="31"/>
      <c r="DX49" s="28"/>
      <c r="EG49" s="28"/>
      <c r="EH49" s="28"/>
      <c r="EI49" s="28"/>
      <c r="EJ49" s="28"/>
      <c r="EK49" s="28"/>
      <c r="EL49" s="28"/>
      <c r="EM49" s="28"/>
      <c r="EN49" s="28"/>
      <c r="EO49" s="90"/>
      <c r="EP49" s="28"/>
      <c r="EQ49" s="28"/>
      <c r="ER49" s="46"/>
      <c r="ES49" s="55"/>
      <c r="ET49" s="28"/>
      <c r="EU49" s="28"/>
      <c r="EV49" s="28"/>
      <c r="EW49" s="28"/>
      <c r="EX49" s="53"/>
      <c r="EY49" s="37"/>
      <c r="EZ49" s="37"/>
      <c r="FA49" s="37"/>
      <c r="FB49" s="117"/>
      <c r="FC49" s="117"/>
      <c r="FD49" s="117"/>
      <c r="FE49" s="117"/>
      <c r="FF49" s="117"/>
      <c r="FG49" s="117"/>
      <c r="FH49" s="117"/>
      <c r="FI49" s="117"/>
      <c r="FJ49" s="117"/>
      <c r="FK49" s="117"/>
      <c r="FL49" s="117"/>
      <c r="FM49" s="117"/>
      <c r="FN49" s="118"/>
      <c r="FO49" s="118"/>
      <c r="FP49" s="118"/>
      <c r="FQ49" s="118"/>
    </row>
    <row r="50" spans="3:175" ht="4.5" customHeight="1" thickTop="1" x14ac:dyDescent="0.2">
      <c r="C50" s="110"/>
      <c r="D50" s="110"/>
      <c r="E50" s="110"/>
      <c r="F50" s="110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5"/>
      <c r="T50" s="5"/>
      <c r="U50" s="5"/>
      <c r="V50" s="5"/>
      <c r="W50" s="6"/>
      <c r="X50" s="6"/>
      <c r="Y50" s="5"/>
      <c r="Z50" s="5"/>
      <c r="AA50" s="100"/>
      <c r="AH50" s="16"/>
      <c r="AI50" s="5"/>
      <c r="AJ50" s="5"/>
      <c r="AK50" s="5"/>
      <c r="AL50" s="5"/>
      <c r="AM50" s="5"/>
      <c r="AN50" s="111"/>
      <c r="AO50" s="111"/>
      <c r="AP50" s="112"/>
      <c r="AQ50" s="112"/>
      <c r="AR50" s="111"/>
      <c r="AS50" s="111"/>
      <c r="AT50" s="5"/>
      <c r="AU50" s="5"/>
      <c r="AV50" s="5"/>
      <c r="AW50" s="5"/>
      <c r="AX50" s="63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73"/>
      <c r="BL50" s="74"/>
      <c r="BM50" s="74"/>
      <c r="BN50" s="74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0"/>
      <c r="CB50" s="110"/>
      <c r="CC50" s="110"/>
      <c r="CD50" s="110"/>
      <c r="CN50" s="110"/>
      <c r="CO50" s="110"/>
      <c r="CP50" s="118"/>
      <c r="CQ50" s="118"/>
      <c r="CR50" s="118"/>
      <c r="CS50" s="118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29"/>
      <c r="DG50" s="29"/>
      <c r="DH50" s="29"/>
      <c r="DI50" s="29"/>
      <c r="DJ50" s="28"/>
      <c r="DK50" s="28"/>
      <c r="DL50" s="28"/>
      <c r="DM50" s="28"/>
      <c r="DN50" s="31"/>
      <c r="DO50" s="31"/>
      <c r="DP50" s="28"/>
      <c r="DQ50" s="28"/>
      <c r="DR50" s="28"/>
      <c r="DS50" s="28"/>
      <c r="DT50" s="28"/>
      <c r="DU50" s="28"/>
      <c r="DV50" s="28"/>
      <c r="DW50" s="28"/>
      <c r="DX50" s="28"/>
      <c r="EG50" s="28"/>
      <c r="EH50" s="28"/>
      <c r="EI50" s="28"/>
      <c r="EJ50" s="28"/>
      <c r="EK50" s="28"/>
      <c r="EL50" s="28"/>
      <c r="EM50" s="28"/>
      <c r="EN50" s="28"/>
      <c r="EO50" s="90"/>
      <c r="EP50" s="28"/>
      <c r="EQ50" s="28"/>
      <c r="ER50" s="28"/>
      <c r="ES50" s="30"/>
      <c r="ET50" s="28"/>
      <c r="EU50" s="28"/>
      <c r="EV50" s="46"/>
      <c r="EW50" s="46"/>
      <c r="EX50" s="28"/>
      <c r="EY50" s="28"/>
      <c r="EZ50" s="29"/>
      <c r="FA50" s="29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8"/>
      <c r="FO50" s="118"/>
      <c r="FP50" s="118"/>
      <c r="FQ50" s="118"/>
    </row>
    <row r="51" spans="3:175" ht="4.5" customHeight="1" thickBot="1" x14ac:dyDescent="0.25">
      <c r="C51" s="110"/>
      <c r="D51" s="110"/>
      <c r="E51" s="110"/>
      <c r="F51" s="110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5"/>
      <c r="T51" s="5"/>
      <c r="U51" s="5"/>
      <c r="V51" s="5"/>
      <c r="W51" s="6"/>
      <c r="X51" s="6"/>
      <c r="Y51" s="5"/>
      <c r="Z51" s="5"/>
      <c r="AA51" s="102"/>
      <c r="AB51" s="98"/>
      <c r="AC51" s="98"/>
      <c r="AD51" s="98"/>
      <c r="AH51" s="16"/>
      <c r="AI51" s="5"/>
      <c r="AJ51" s="5"/>
      <c r="AK51" s="5"/>
      <c r="AL51" s="5"/>
      <c r="AM51" s="5"/>
      <c r="AN51" s="111"/>
      <c r="AO51" s="111"/>
      <c r="AP51" s="112"/>
      <c r="AQ51" s="112"/>
      <c r="AR51" s="111"/>
      <c r="AS51" s="111"/>
      <c r="AT51" s="5"/>
      <c r="AU51" s="5"/>
      <c r="AV51" s="5"/>
      <c r="AW51" s="5"/>
      <c r="AX51" s="63"/>
      <c r="AY51" s="5"/>
      <c r="AZ51" s="5"/>
      <c r="BA51" s="7"/>
      <c r="BB51" s="7"/>
      <c r="BC51" s="5"/>
      <c r="BD51" s="5"/>
      <c r="BE51" s="5"/>
      <c r="BF51" s="7"/>
      <c r="BG51" s="60"/>
      <c r="BH51" s="60"/>
      <c r="BI51" s="60"/>
      <c r="BJ51" s="64"/>
      <c r="BK51" s="66"/>
      <c r="BL51" s="7"/>
      <c r="BM51" s="7"/>
      <c r="BN51" s="7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0"/>
      <c r="CB51" s="110"/>
      <c r="CC51" s="110"/>
      <c r="CD51" s="110"/>
      <c r="CN51" s="110"/>
      <c r="CO51" s="110"/>
      <c r="CP51" s="118"/>
      <c r="CQ51" s="118"/>
      <c r="CR51" s="118"/>
      <c r="CS51" s="118"/>
      <c r="CT51" s="117"/>
      <c r="CU51" s="117"/>
      <c r="CV51" s="117"/>
      <c r="CW51" s="117"/>
      <c r="CX51" s="117"/>
      <c r="CY51" s="117"/>
      <c r="CZ51" s="117"/>
      <c r="DA51" s="117"/>
      <c r="DB51" s="117"/>
      <c r="DC51" s="117"/>
      <c r="DD51" s="117"/>
      <c r="DE51" s="117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8"/>
      <c r="DS51" s="28"/>
      <c r="DT51" s="28"/>
      <c r="DU51" s="28"/>
      <c r="DV51" s="28"/>
      <c r="DW51" s="28"/>
      <c r="DX51" s="28"/>
      <c r="EG51" s="28"/>
      <c r="EH51" s="28"/>
      <c r="EI51" s="28"/>
      <c r="EJ51" s="28"/>
      <c r="EK51" s="28"/>
      <c r="EL51" s="28"/>
      <c r="EM51" s="28"/>
      <c r="EN51" s="28"/>
      <c r="EO51" s="90"/>
      <c r="EP51" s="29"/>
      <c r="EQ51" s="29"/>
      <c r="ER51" s="28"/>
      <c r="ES51" s="30"/>
      <c r="ET51" s="28"/>
      <c r="EU51" s="28"/>
      <c r="EV51" s="46"/>
      <c r="EW51" s="46"/>
      <c r="EX51" s="28"/>
      <c r="EY51" s="28"/>
      <c r="EZ51" s="29"/>
      <c r="FA51" s="29"/>
      <c r="FB51" s="117"/>
      <c r="FC51" s="117"/>
      <c r="FD51" s="117"/>
      <c r="FE51" s="117"/>
      <c r="FF51" s="117"/>
      <c r="FG51" s="117"/>
      <c r="FH51" s="117"/>
      <c r="FI51" s="117"/>
      <c r="FJ51" s="117"/>
      <c r="FK51" s="117"/>
      <c r="FL51" s="117"/>
      <c r="FM51" s="117"/>
      <c r="FN51" s="118"/>
      <c r="FO51" s="118"/>
      <c r="FP51" s="118"/>
      <c r="FQ51" s="118"/>
    </row>
    <row r="52" spans="3:175" ht="4.5" customHeight="1" thickTop="1" x14ac:dyDescent="0.2">
      <c r="C52" s="110">
        <v>10</v>
      </c>
      <c r="D52" s="110"/>
      <c r="E52" s="110"/>
      <c r="F52" s="110"/>
      <c r="G52" s="119" t="s">
        <v>55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6"/>
      <c r="T52" s="6"/>
      <c r="U52" s="5"/>
      <c r="V52" s="5"/>
      <c r="W52" s="5"/>
      <c r="X52" s="5"/>
      <c r="Y52" s="5"/>
      <c r="Z52" s="12"/>
      <c r="AD52" s="16"/>
      <c r="AH52" s="16"/>
      <c r="AM52" s="5"/>
      <c r="AN52" s="5"/>
      <c r="AO52" s="5"/>
      <c r="AR52" s="5"/>
      <c r="AS52" s="5"/>
      <c r="AT52" s="5"/>
      <c r="AX52" s="94"/>
      <c r="AY52" s="5"/>
      <c r="AZ52" s="5"/>
      <c r="BA52" s="7"/>
      <c r="BB52" s="7"/>
      <c r="BC52" s="5"/>
      <c r="BD52" s="5"/>
      <c r="BE52" s="5"/>
      <c r="BF52" s="97"/>
      <c r="BG52" s="5"/>
      <c r="BH52" s="5"/>
      <c r="BI52" s="5"/>
      <c r="BJ52" s="12"/>
      <c r="BK52" s="41"/>
      <c r="BL52" s="7"/>
      <c r="BM52" s="7"/>
      <c r="BN52" s="7"/>
      <c r="BO52" s="119" t="s">
        <v>65</v>
      </c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0">
        <v>25</v>
      </c>
      <c r="CB52" s="110"/>
      <c r="CC52" s="110"/>
      <c r="CD52" s="110"/>
      <c r="CX52" s="29"/>
      <c r="CY52" s="29"/>
      <c r="CZ52" s="29"/>
      <c r="DA52" s="29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29"/>
      <c r="DO52" s="29"/>
      <c r="DP52" s="29"/>
      <c r="DQ52" s="29"/>
      <c r="DR52" s="31"/>
      <c r="DS52" s="31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46"/>
      <c r="EK52" s="46"/>
      <c r="EL52" s="29"/>
      <c r="EM52" s="29"/>
      <c r="EN52" s="29"/>
      <c r="EO52" s="29"/>
      <c r="EP52" s="78"/>
      <c r="EQ52" s="78"/>
      <c r="ER52" s="77"/>
      <c r="ES52" s="89"/>
      <c r="ET52" s="79"/>
      <c r="EU52" s="28"/>
      <c r="EV52" s="46"/>
      <c r="EW52" s="46"/>
      <c r="EX52" s="28"/>
      <c r="EY52" s="28"/>
      <c r="EZ52" s="29"/>
      <c r="FA52" s="29"/>
      <c r="FB52" s="117" t="s">
        <v>40</v>
      </c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8">
        <v>19</v>
      </c>
      <c r="FO52" s="118"/>
      <c r="FP52" s="118"/>
      <c r="FQ52" s="118"/>
      <c r="FR52" s="110" t="s">
        <v>73</v>
      </c>
      <c r="FS52" s="110"/>
    </row>
    <row r="53" spans="3:175" ht="4.5" customHeight="1" thickBot="1" x14ac:dyDescent="0.25">
      <c r="C53" s="110"/>
      <c r="D53" s="110"/>
      <c r="E53" s="110"/>
      <c r="F53" s="110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6"/>
      <c r="T53" s="6"/>
      <c r="U53" s="5"/>
      <c r="V53" s="5"/>
      <c r="W53" s="5"/>
      <c r="X53" s="5"/>
      <c r="Y53" s="5"/>
      <c r="Z53" s="12"/>
      <c r="AD53" s="16"/>
      <c r="AH53" s="16"/>
      <c r="AM53" s="5"/>
      <c r="AN53" s="5"/>
      <c r="AO53" s="5"/>
      <c r="AR53" s="5"/>
      <c r="AS53" s="5"/>
      <c r="AT53" s="5"/>
      <c r="AX53" s="94"/>
      <c r="AY53" s="5"/>
      <c r="AZ53" s="5"/>
      <c r="BA53" s="5"/>
      <c r="BB53" s="5"/>
      <c r="BC53" s="5"/>
      <c r="BD53" s="5"/>
      <c r="BE53" s="5"/>
      <c r="BF53" s="63"/>
      <c r="BG53" s="5"/>
      <c r="BH53" s="5"/>
      <c r="BI53" s="5"/>
      <c r="BJ53" s="5"/>
      <c r="BK53" s="41"/>
      <c r="BL53" s="7"/>
      <c r="BM53" s="7"/>
      <c r="BN53" s="7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0"/>
      <c r="CB53" s="110"/>
      <c r="CC53" s="110"/>
      <c r="CD53" s="110"/>
      <c r="CX53" s="29"/>
      <c r="CY53" s="29"/>
      <c r="CZ53" s="29"/>
      <c r="DA53" s="29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29"/>
      <c r="DO53" s="29"/>
      <c r="DP53" s="29"/>
      <c r="DQ53" s="29"/>
      <c r="DR53" s="31"/>
      <c r="DS53" s="31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46"/>
      <c r="EK53" s="46"/>
      <c r="EL53" s="29"/>
      <c r="EM53" s="29"/>
      <c r="EN53" s="29"/>
      <c r="EO53" s="29"/>
      <c r="EP53" s="29"/>
      <c r="EQ53" s="29"/>
      <c r="ER53" s="28"/>
      <c r="ES53" s="28"/>
      <c r="ET53" s="84"/>
      <c r="EU53" s="80"/>
      <c r="EV53" s="99"/>
      <c r="EW53" s="99"/>
      <c r="EX53" s="80"/>
      <c r="EY53" s="80"/>
      <c r="EZ53" s="91"/>
      <c r="FA53" s="91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8"/>
      <c r="FO53" s="118"/>
      <c r="FP53" s="118"/>
      <c r="FQ53" s="118"/>
      <c r="FR53" s="110"/>
      <c r="FS53" s="110"/>
    </row>
    <row r="54" spans="3:175" ht="4.5" customHeight="1" thickTop="1" x14ac:dyDescent="0.2">
      <c r="C54" s="110"/>
      <c r="D54" s="110"/>
      <c r="E54" s="110"/>
      <c r="F54" s="110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9"/>
      <c r="T54" s="9"/>
      <c r="U54" s="9"/>
      <c r="V54" s="10"/>
      <c r="W54" s="6"/>
      <c r="X54" s="6"/>
      <c r="Y54" s="5"/>
      <c r="Z54" s="12"/>
      <c r="AD54" s="16"/>
      <c r="AH54" s="16"/>
      <c r="AM54" s="5"/>
      <c r="AN54" s="5"/>
      <c r="AO54" s="5"/>
      <c r="AR54" s="5"/>
      <c r="AS54" s="5"/>
      <c r="AT54" s="5"/>
      <c r="AX54" s="94"/>
      <c r="AZ54" s="5"/>
      <c r="BA54" s="5"/>
      <c r="BB54" s="5"/>
      <c r="BC54" s="5"/>
      <c r="BD54" s="5"/>
      <c r="BE54" s="5"/>
      <c r="BF54" s="63"/>
      <c r="BG54" s="5"/>
      <c r="BH54" s="5"/>
      <c r="BI54" s="5"/>
      <c r="BJ54" s="5"/>
      <c r="BK54" s="40"/>
      <c r="BL54" s="40"/>
      <c r="BM54" s="40"/>
      <c r="BN54" s="40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0"/>
      <c r="CB54" s="110"/>
      <c r="CC54" s="110"/>
      <c r="CD54" s="110"/>
      <c r="CX54" s="29"/>
      <c r="CY54" s="29"/>
      <c r="CZ54" s="29"/>
      <c r="DA54" s="29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29"/>
      <c r="DO54" s="29"/>
      <c r="DP54" s="29"/>
      <c r="DQ54" s="29"/>
      <c r="DR54" s="28"/>
      <c r="DS54" s="28"/>
      <c r="DT54" s="28"/>
      <c r="DU54" s="28"/>
      <c r="DV54" s="31"/>
      <c r="DW54" s="31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9"/>
      <c r="EM54" s="29"/>
      <c r="EN54" s="29"/>
      <c r="EO54" s="29"/>
      <c r="EP54" s="28"/>
      <c r="EQ54" s="28"/>
      <c r="ER54" s="46"/>
      <c r="ES54" s="46"/>
      <c r="ET54" s="28"/>
      <c r="EU54" s="28"/>
      <c r="EV54" s="28"/>
      <c r="EW54" s="28"/>
      <c r="EX54" s="29"/>
      <c r="EY54" s="29"/>
      <c r="EZ54" s="29"/>
      <c r="FA54" s="29"/>
      <c r="FB54" s="117"/>
      <c r="FC54" s="117"/>
      <c r="FD54" s="117"/>
      <c r="FE54" s="117"/>
      <c r="FF54" s="117"/>
      <c r="FG54" s="117"/>
      <c r="FH54" s="117"/>
      <c r="FI54" s="117"/>
      <c r="FJ54" s="117"/>
      <c r="FK54" s="117"/>
      <c r="FL54" s="117"/>
      <c r="FM54" s="117"/>
      <c r="FN54" s="118"/>
      <c r="FO54" s="118"/>
      <c r="FP54" s="118"/>
      <c r="FQ54" s="118"/>
      <c r="FR54" s="110"/>
      <c r="FS54" s="110"/>
    </row>
    <row r="55" spans="3:175" ht="4.5" customHeight="1" thickBot="1" x14ac:dyDescent="0.25">
      <c r="C55" s="110"/>
      <c r="D55" s="110"/>
      <c r="E55" s="110"/>
      <c r="F55" s="110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5"/>
      <c r="T55" s="5"/>
      <c r="U55" s="5"/>
      <c r="V55" s="12"/>
      <c r="W55" s="6"/>
      <c r="X55" s="6"/>
      <c r="Y55" s="5"/>
      <c r="Z55" s="12"/>
      <c r="AD55" s="16"/>
      <c r="AH55" s="16"/>
      <c r="AM55" s="5"/>
      <c r="AN55" s="5"/>
      <c r="AO55" s="5"/>
      <c r="AR55" s="5"/>
      <c r="AS55" s="5"/>
      <c r="AT55" s="5"/>
      <c r="AX55" s="94"/>
      <c r="AZ55" s="5"/>
      <c r="BA55" s="5"/>
      <c r="BB55" s="5"/>
      <c r="BC55" s="60"/>
      <c r="BD55" s="60"/>
      <c r="BE55" s="60"/>
      <c r="BF55" s="64"/>
      <c r="BG55" s="5"/>
      <c r="BH55" s="5"/>
      <c r="BI55" s="5"/>
      <c r="BJ55" s="5"/>
      <c r="BK55" s="7"/>
      <c r="BL55" s="7"/>
      <c r="BM55" s="7"/>
      <c r="BN55" s="7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0"/>
      <c r="CB55" s="110"/>
      <c r="CC55" s="110"/>
      <c r="CD55" s="110"/>
      <c r="CX55" s="29"/>
      <c r="CY55" s="29"/>
      <c r="CZ55" s="29"/>
      <c r="DA55" s="29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29"/>
      <c r="DO55" s="29"/>
      <c r="DP55" s="29"/>
      <c r="DQ55" s="29"/>
      <c r="DR55" s="28"/>
      <c r="DS55" s="28"/>
      <c r="DT55" s="28"/>
      <c r="DU55" s="28"/>
      <c r="DV55" s="31"/>
      <c r="DW55" s="31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9"/>
      <c r="EM55" s="29"/>
      <c r="EN55" s="46"/>
      <c r="EO55" s="46"/>
      <c r="EP55" s="28"/>
      <c r="EQ55" s="28"/>
      <c r="ER55" s="46"/>
      <c r="ES55" s="46"/>
      <c r="ET55" s="28"/>
      <c r="EU55" s="28"/>
      <c r="EV55" s="28"/>
      <c r="EW55" s="28"/>
      <c r="EX55" s="29"/>
      <c r="EY55" s="29"/>
      <c r="EZ55" s="29"/>
      <c r="FA55" s="29"/>
      <c r="FB55" s="117"/>
      <c r="FC55" s="117"/>
      <c r="FD55" s="117"/>
      <c r="FE55" s="117"/>
      <c r="FF55" s="117"/>
      <c r="FG55" s="117"/>
      <c r="FH55" s="117"/>
      <c r="FI55" s="117"/>
      <c r="FJ55" s="117"/>
      <c r="FK55" s="117"/>
      <c r="FL55" s="117"/>
      <c r="FM55" s="117"/>
      <c r="FN55" s="118"/>
      <c r="FO55" s="118"/>
      <c r="FP55" s="118"/>
      <c r="FQ55" s="118"/>
      <c r="FR55" s="110"/>
      <c r="FS55" s="110"/>
    </row>
    <row r="56" spans="3:175" ht="4.5" customHeight="1" thickTop="1" x14ac:dyDescent="0.2">
      <c r="C56" s="110">
        <v>11</v>
      </c>
      <c r="D56" s="110"/>
      <c r="E56" s="110"/>
      <c r="F56" s="110"/>
      <c r="G56" s="119" t="s">
        <v>42</v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5"/>
      <c r="T56" s="5"/>
      <c r="U56" s="5"/>
      <c r="V56" s="63"/>
      <c r="W56" s="65"/>
      <c r="X56" s="61"/>
      <c r="Y56" s="61"/>
      <c r="Z56" s="61"/>
      <c r="AD56" s="16"/>
      <c r="AE56" s="5"/>
      <c r="AH56" s="16"/>
      <c r="AR56" s="5"/>
      <c r="AS56" s="5"/>
      <c r="AT56" s="5"/>
      <c r="AU56" s="5"/>
      <c r="AV56" s="5"/>
      <c r="AW56" s="5"/>
      <c r="AX56" s="63"/>
      <c r="AZ56" s="5"/>
      <c r="BA56" s="5"/>
      <c r="BB56" s="5"/>
      <c r="BC56" s="13"/>
      <c r="BD56" s="5"/>
      <c r="BE56" s="7"/>
      <c r="BF56" s="5"/>
      <c r="BG56" s="13"/>
      <c r="BH56" s="5"/>
      <c r="BI56" s="7"/>
      <c r="BJ56" s="7"/>
      <c r="BK56" s="7"/>
      <c r="BL56" s="7"/>
      <c r="BM56" s="7"/>
      <c r="BN56" s="7"/>
      <c r="BO56" s="119" t="s">
        <v>66</v>
      </c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0">
        <v>26</v>
      </c>
      <c r="CB56" s="110"/>
      <c r="CC56" s="110"/>
      <c r="CD56" s="110"/>
      <c r="DA56" s="29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29"/>
      <c r="DO56" s="29"/>
      <c r="DP56" s="29"/>
      <c r="DQ56" s="29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46"/>
      <c r="EO56" s="46"/>
      <c r="EP56" s="28"/>
      <c r="EQ56" s="28"/>
      <c r="ER56" s="28"/>
      <c r="ES56" s="28"/>
      <c r="ET56" s="28"/>
      <c r="EU56" s="28"/>
      <c r="EV56" s="28"/>
      <c r="EW56" s="28"/>
      <c r="EX56" s="29"/>
      <c r="EY56" s="29"/>
      <c r="EZ56" s="29"/>
      <c r="FA56" s="29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29"/>
      <c r="FO56" s="29"/>
      <c r="FP56" s="29"/>
      <c r="FQ56" s="29"/>
    </row>
    <row r="57" spans="3:175" ht="4.5" customHeight="1" thickBot="1" x14ac:dyDescent="0.25">
      <c r="C57" s="110"/>
      <c r="D57" s="110"/>
      <c r="E57" s="110"/>
      <c r="F57" s="110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60"/>
      <c r="T57" s="60"/>
      <c r="U57" s="60"/>
      <c r="V57" s="64"/>
      <c r="W57" s="5"/>
      <c r="X57" s="5"/>
      <c r="Y57" s="5"/>
      <c r="Z57" s="5"/>
      <c r="AD57" s="16"/>
      <c r="AE57" s="5"/>
      <c r="AH57" s="16"/>
      <c r="AR57" s="5"/>
      <c r="AS57" s="5"/>
      <c r="AT57" s="5"/>
      <c r="AU57" s="5"/>
      <c r="AV57" s="5"/>
      <c r="AW57" s="5"/>
      <c r="AX57" s="63"/>
      <c r="AZ57" s="5"/>
      <c r="BA57" s="5"/>
      <c r="BB57" s="5"/>
      <c r="BC57" s="13"/>
      <c r="BD57" s="5"/>
      <c r="BE57" s="7"/>
      <c r="BF57" s="5"/>
      <c r="BG57" s="13"/>
      <c r="BH57" s="5"/>
      <c r="BI57" s="7"/>
      <c r="BJ57" s="7"/>
      <c r="BK57" s="7"/>
      <c r="BL57" s="7"/>
      <c r="BM57" s="7"/>
      <c r="BN57" s="7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0"/>
      <c r="CB57" s="110"/>
      <c r="CC57" s="110"/>
      <c r="CD57" s="110"/>
      <c r="DA57" s="29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29"/>
      <c r="DO57" s="29"/>
      <c r="DP57" s="29"/>
      <c r="DQ57" s="29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9"/>
      <c r="EY57" s="29"/>
      <c r="EZ57" s="29"/>
      <c r="FA57" s="29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29"/>
      <c r="FO57" s="29"/>
      <c r="FP57" s="29"/>
      <c r="FQ57" s="29"/>
    </row>
    <row r="58" spans="3:175" ht="4.5" customHeight="1" thickTop="1" x14ac:dyDescent="0.2">
      <c r="C58" s="110"/>
      <c r="D58" s="110"/>
      <c r="E58" s="110"/>
      <c r="F58" s="110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6"/>
      <c r="T58" s="6"/>
      <c r="U58" s="5"/>
      <c r="V58" s="5"/>
      <c r="W58" s="5"/>
      <c r="X58" s="5"/>
      <c r="Y58" s="5"/>
      <c r="Z58" s="5"/>
      <c r="AD58" s="16"/>
      <c r="AE58" s="5"/>
      <c r="AH58" s="16"/>
      <c r="AR58" s="5"/>
      <c r="AS58" s="5"/>
      <c r="AT58" s="5"/>
      <c r="AU58" s="5"/>
      <c r="AV58" s="5"/>
      <c r="AW58" s="7"/>
      <c r="AX58" s="97"/>
      <c r="AY58" s="5"/>
      <c r="AZ58" s="5"/>
      <c r="BA58" s="5"/>
      <c r="BB58" s="5"/>
      <c r="BC58" s="13"/>
      <c r="BD58" s="5"/>
      <c r="BE58" s="5"/>
      <c r="BF58" s="5"/>
      <c r="BG58" s="13"/>
      <c r="BH58" s="5"/>
      <c r="BI58" s="5"/>
      <c r="BJ58" s="5"/>
      <c r="BK58" s="11"/>
      <c r="BL58" s="9"/>
      <c r="BM58" s="9"/>
      <c r="BN58" s="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0"/>
      <c r="CB58" s="110"/>
      <c r="CC58" s="110"/>
      <c r="CD58" s="110"/>
      <c r="DA58" s="29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29"/>
      <c r="DO58" s="29"/>
      <c r="DP58" s="29"/>
      <c r="DQ58" s="29"/>
      <c r="DR58" s="31"/>
      <c r="DS58" s="31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46"/>
      <c r="EW58" s="46"/>
      <c r="EX58" s="28"/>
      <c r="EY58" s="28"/>
      <c r="EZ58" s="29"/>
      <c r="FA58" s="29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29"/>
      <c r="FO58" s="29"/>
      <c r="FP58" s="29"/>
      <c r="FQ58" s="29"/>
    </row>
    <row r="59" spans="3:175" ht="4.5" customHeight="1" thickBot="1" x14ac:dyDescent="0.25">
      <c r="C59" s="110"/>
      <c r="D59" s="110"/>
      <c r="E59" s="110"/>
      <c r="F59" s="110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6"/>
      <c r="T59" s="6"/>
      <c r="U59" s="5"/>
      <c r="V59" s="5"/>
      <c r="W59" s="5"/>
      <c r="X59" s="5"/>
      <c r="Y59" s="5"/>
      <c r="Z59" s="5"/>
      <c r="AD59" s="16"/>
      <c r="AE59" s="5"/>
      <c r="AH59" s="16"/>
      <c r="AR59" s="5"/>
      <c r="AS59" s="5"/>
      <c r="AT59" s="5"/>
      <c r="AU59" s="5"/>
      <c r="AV59" s="5"/>
      <c r="AW59" s="7"/>
      <c r="AX59" s="97"/>
      <c r="AY59" s="5"/>
      <c r="AZ59" s="5"/>
      <c r="BA59" s="5"/>
      <c r="BB59" s="5"/>
      <c r="BC59" s="13"/>
      <c r="BD59" s="5"/>
      <c r="BE59" s="5"/>
      <c r="BF59" s="5"/>
      <c r="BG59" s="13"/>
      <c r="BH59" s="5"/>
      <c r="BI59" s="5"/>
      <c r="BJ59" s="5"/>
      <c r="BK59" s="13"/>
      <c r="BL59" s="5"/>
      <c r="BM59" s="5"/>
      <c r="BN59" s="5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0"/>
      <c r="CB59" s="110"/>
      <c r="CC59" s="110"/>
      <c r="CD59" s="110"/>
      <c r="DA59" s="29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29"/>
      <c r="DO59" s="29"/>
      <c r="DP59" s="29"/>
      <c r="DQ59" s="29"/>
      <c r="DR59" s="31"/>
      <c r="DS59" s="31"/>
      <c r="DT59" s="28"/>
      <c r="DU59" s="28"/>
      <c r="DV59" s="28"/>
      <c r="DW59" s="28"/>
      <c r="DX59" s="28"/>
      <c r="DY59" s="28"/>
      <c r="DZ59" s="31"/>
      <c r="EA59" s="31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9"/>
      <c r="EM59" s="29"/>
      <c r="EN59" s="29"/>
      <c r="EO59" s="29"/>
      <c r="EP59" s="28"/>
      <c r="EQ59" s="28"/>
      <c r="ER59" s="28"/>
      <c r="ES59" s="28"/>
      <c r="ET59" s="28"/>
      <c r="EU59" s="28"/>
      <c r="EV59" s="46"/>
      <c r="EW59" s="46"/>
      <c r="EX59" s="28"/>
      <c r="EY59" s="28"/>
      <c r="EZ59" s="29"/>
      <c r="FA59" s="29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29"/>
      <c r="FO59" s="29"/>
      <c r="FP59" s="29"/>
      <c r="FQ59" s="29"/>
    </row>
    <row r="60" spans="3:175" ht="4.5" customHeight="1" thickTop="1" x14ac:dyDescent="0.2">
      <c r="C60" s="110">
        <v>12</v>
      </c>
      <c r="D60" s="110"/>
      <c r="E60" s="110"/>
      <c r="F60" s="110"/>
      <c r="G60" s="119" t="s">
        <v>56</v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AE60" s="101"/>
      <c r="AF60" s="92"/>
      <c r="AG60" s="92"/>
      <c r="AH60" s="92"/>
      <c r="AR60" s="5"/>
      <c r="AS60" s="5"/>
      <c r="AT60" s="5"/>
      <c r="AU60" s="5"/>
      <c r="AV60" s="5"/>
      <c r="AW60" s="5"/>
      <c r="AX60" s="63"/>
      <c r="AY60" s="5"/>
      <c r="AZ60" s="5"/>
      <c r="BA60" s="5"/>
      <c r="BB60" s="5"/>
      <c r="BC60" s="13"/>
      <c r="BD60" s="5"/>
      <c r="BE60" s="5"/>
      <c r="BF60" s="5"/>
      <c r="BG60" s="61"/>
      <c r="BH60" s="61"/>
      <c r="BI60" s="61"/>
      <c r="BJ60" s="62"/>
      <c r="BK60" s="58"/>
      <c r="BL60" s="5"/>
      <c r="BM60" s="5"/>
      <c r="BN60" s="5"/>
      <c r="BO60" s="119" t="s">
        <v>67</v>
      </c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0">
        <v>27</v>
      </c>
      <c r="CB60" s="110"/>
      <c r="CC60" s="110"/>
      <c r="CD60" s="110"/>
      <c r="CX60" s="29"/>
      <c r="CY60" s="29"/>
      <c r="CZ60" s="29"/>
      <c r="DA60" s="29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29"/>
      <c r="DO60" s="29"/>
      <c r="DP60" s="29"/>
      <c r="DQ60" s="29"/>
      <c r="DR60" s="28"/>
      <c r="DS60" s="28"/>
      <c r="DT60" s="28"/>
      <c r="DU60" s="28"/>
      <c r="DV60" s="28"/>
      <c r="DW60" s="28"/>
      <c r="DX60" s="28"/>
      <c r="DY60" s="28"/>
      <c r="DZ60" s="31"/>
      <c r="EA60" s="31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9"/>
      <c r="EM60" s="29"/>
      <c r="EN60" s="29"/>
      <c r="EO60" s="29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9"/>
      <c r="FA60" s="29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29"/>
      <c r="FO60" s="29"/>
      <c r="FP60" s="29"/>
      <c r="FQ60" s="29"/>
    </row>
    <row r="61" spans="3:175" ht="4.5" customHeight="1" thickBot="1" x14ac:dyDescent="0.25">
      <c r="C61" s="110"/>
      <c r="D61" s="110"/>
      <c r="E61" s="110"/>
      <c r="F61" s="110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AE61" s="100"/>
      <c r="AR61" s="5"/>
      <c r="AS61" s="5"/>
      <c r="AT61" s="5"/>
      <c r="AU61" s="5"/>
      <c r="AV61" s="5"/>
      <c r="AW61" s="5"/>
      <c r="AX61" s="63"/>
      <c r="AY61" s="5"/>
      <c r="AZ61" s="5"/>
      <c r="BA61" s="5"/>
      <c r="BB61" s="5"/>
      <c r="BC61" s="13"/>
      <c r="BD61" s="5"/>
      <c r="BE61" s="5"/>
      <c r="BF61" s="5"/>
      <c r="BG61" s="5"/>
      <c r="BH61" s="5"/>
      <c r="BI61" s="5"/>
      <c r="BJ61" s="5"/>
      <c r="BK61" s="59"/>
      <c r="BL61" s="60"/>
      <c r="BM61" s="60"/>
      <c r="BN61" s="60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0"/>
      <c r="CB61" s="110"/>
      <c r="CC61" s="110"/>
      <c r="CD61" s="110"/>
      <c r="CX61" s="29"/>
      <c r="CY61" s="29"/>
      <c r="CZ61" s="29"/>
      <c r="DA61" s="29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29"/>
      <c r="DO61" s="29"/>
      <c r="DP61" s="29"/>
      <c r="DQ61" s="29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9"/>
      <c r="EM61" s="29"/>
      <c r="EN61" s="29"/>
      <c r="EO61" s="29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9"/>
      <c r="FA61" s="29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29"/>
      <c r="FO61" s="29"/>
      <c r="FP61" s="29"/>
      <c r="FQ61" s="29"/>
    </row>
    <row r="62" spans="3:175" ht="4.5" customHeight="1" thickTop="1" x14ac:dyDescent="0.2">
      <c r="C62" s="110"/>
      <c r="D62" s="110"/>
      <c r="E62" s="110"/>
      <c r="F62" s="110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92"/>
      <c r="T62" s="92"/>
      <c r="U62" s="92"/>
      <c r="V62" s="93"/>
      <c r="W62" s="5"/>
      <c r="X62" s="5"/>
      <c r="Y62" s="5"/>
      <c r="Z62" s="5"/>
      <c r="AE62" s="100"/>
      <c r="AR62" s="5"/>
      <c r="AS62" s="5"/>
      <c r="AT62" s="5"/>
      <c r="AU62" s="5"/>
      <c r="AV62" s="5"/>
      <c r="AW62" s="5"/>
      <c r="AX62" s="63"/>
      <c r="AY62" s="5"/>
      <c r="AZ62" s="5"/>
      <c r="BA62" s="5"/>
      <c r="BB62" s="5"/>
      <c r="BC62" s="19"/>
      <c r="BF62" s="5"/>
      <c r="BK62" s="39"/>
      <c r="BL62" s="39"/>
      <c r="BM62" s="39"/>
      <c r="BN62" s="3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0"/>
      <c r="CB62" s="110"/>
      <c r="CC62" s="110"/>
      <c r="CD62" s="110"/>
      <c r="CX62" s="29"/>
      <c r="CY62" s="29"/>
      <c r="CZ62" s="29"/>
      <c r="DA62" s="29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29"/>
      <c r="DO62" s="29"/>
      <c r="DP62" s="29"/>
      <c r="DQ62" s="29"/>
      <c r="DR62" s="28"/>
      <c r="DS62" s="28"/>
      <c r="DT62" s="28"/>
      <c r="DU62" s="28"/>
      <c r="DV62" s="31"/>
      <c r="DW62" s="31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9"/>
      <c r="EM62" s="29"/>
      <c r="EN62" s="29"/>
      <c r="EO62" s="29"/>
      <c r="EP62" s="28"/>
      <c r="EQ62" s="28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29"/>
      <c r="FO62" s="29"/>
      <c r="FP62" s="29"/>
      <c r="FQ62" s="29"/>
    </row>
    <row r="63" spans="3:175" ht="4.5" customHeight="1" thickBot="1" x14ac:dyDescent="0.25">
      <c r="C63" s="110"/>
      <c r="D63" s="110"/>
      <c r="E63" s="110"/>
      <c r="F63" s="110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V63" s="94"/>
      <c r="W63" s="59"/>
      <c r="X63" s="60"/>
      <c r="Y63" s="60"/>
      <c r="Z63" s="60"/>
      <c r="AE63" s="100"/>
      <c r="AR63" s="5"/>
      <c r="AS63" s="5"/>
      <c r="AT63" s="5"/>
      <c r="AU63" s="5"/>
      <c r="AV63" s="5"/>
      <c r="AW63" s="5"/>
      <c r="AX63" s="63"/>
      <c r="AY63" s="5"/>
      <c r="AZ63" s="5"/>
      <c r="BA63" s="5"/>
      <c r="BB63" s="5"/>
      <c r="BC63" s="19"/>
      <c r="BF63" s="5"/>
      <c r="BK63" s="39"/>
      <c r="BL63" s="39"/>
      <c r="BM63" s="39"/>
      <c r="BN63" s="3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0"/>
      <c r="CB63" s="110"/>
      <c r="CC63" s="110"/>
      <c r="CD63" s="110"/>
      <c r="CX63" s="29"/>
      <c r="CY63" s="29"/>
      <c r="CZ63" s="29"/>
      <c r="DA63" s="29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8"/>
      <c r="EC63" s="28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8"/>
      <c r="EQ63" s="28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29"/>
      <c r="FO63" s="29"/>
      <c r="FP63" s="29"/>
      <c r="FQ63" s="29"/>
    </row>
    <row r="64" spans="3:175" ht="4.5" customHeight="1" thickTop="1" x14ac:dyDescent="0.2">
      <c r="C64" s="110">
        <v>13</v>
      </c>
      <c r="D64" s="110"/>
      <c r="E64" s="110"/>
      <c r="F64" s="110"/>
      <c r="G64" s="119" t="s">
        <v>57</v>
      </c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V64" s="16"/>
      <c r="W64" s="5"/>
      <c r="X64" s="5"/>
      <c r="Y64" s="5"/>
      <c r="Z64" s="12"/>
      <c r="AE64" s="100"/>
      <c r="AR64" s="5"/>
      <c r="AS64" s="5"/>
      <c r="AT64" s="5"/>
      <c r="AU64" s="5"/>
      <c r="AV64" s="5"/>
      <c r="AW64" s="5"/>
      <c r="AX64" s="5"/>
      <c r="AY64" s="61"/>
      <c r="AZ64" s="61"/>
      <c r="BA64" s="61"/>
      <c r="BB64" s="62"/>
      <c r="BC64" s="5"/>
      <c r="BD64" s="5"/>
      <c r="BE64" s="5"/>
      <c r="BF64" s="5"/>
      <c r="BG64" s="5"/>
      <c r="BH64" s="5"/>
      <c r="BI64" s="7"/>
      <c r="BJ64" s="7"/>
      <c r="BK64" s="7"/>
      <c r="BL64" s="7"/>
      <c r="BM64" s="7"/>
      <c r="BN64" s="7"/>
      <c r="BO64" s="119" t="s">
        <v>41</v>
      </c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0">
        <v>28</v>
      </c>
      <c r="CB64" s="110"/>
      <c r="CC64" s="110"/>
      <c r="CD64" s="110"/>
      <c r="CX64" s="29"/>
      <c r="CY64" s="29"/>
      <c r="CZ64" s="29"/>
      <c r="DA64" s="29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8"/>
      <c r="EC64" s="28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8"/>
      <c r="EQ64" s="2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29"/>
      <c r="FO64" s="29"/>
      <c r="FP64" s="29"/>
      <c r="FQ64" s="29"/>
    </row>
    <row r="65" spans="1:173" ht="4.5" customHeight="1" thickBot="1" x14ac:dyDescent="0.25">
      <c r="C65" s="110"/>
      <c r="D65" s="110"/>
      <c r="E65" s="110"/>
      <c r="F65" s="110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7"/>
      <c r="T65" s="17"/>
      <c r="U65" s="17"/>
      <c r="V65" s="18"/>
      <c r="W65" s="5"/>
      <c r="X65" s="5"/>
      <c r="Y65" s="5"/>
      <c r="Z65" s="12"/>
      <c r="AE65" s="100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63"/>
      <c r="BC65" s="5"/>
      <c r="BD65" s="5"/>
      <c r="BE65" s="5"/>
      <c r="BF65" s="5"/>
      <c r="BG65" s="5"/>
      <c r="BH65" s="5"/>
      <c r="BI65" s="7"/>
      <c r="BJ65" s="7"/>
      <c r="BK65" s="7"/>
      <c r="BL65" s="7"/>
      <c r="BM65" s="7"/>
      <c r="BN65" s="7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10"/>
      <c r="CB65" s="110"/>
      <c r="CC65" s="110"/>
      <c r="CD65" s="110"/>
      <c r="CX65" s="29"/>
      <c r="CY65" s="29"/>
      <c r="CZ65" s="29"/>
      <c r="DA65" s="29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EB65" s="28"/>
      <c r="EC65" s="28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8"/>
      <c r="EQ65" s="2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29"/>
      <c r="FO65" s="29"/>
      <c r="FP65" s="29"/>
      <c r="FQ65" s="29"/>
    </row>
    <row r="66" spans="1:173" ht="4.5" customHeight="1" thickTop="1" x14ac:dyDescent="0.2">
      <c r="C66" s="110"/>
      <c r="D66" s="110"/>
      <c r="E66" s="110"/>
      <c r="F66" s="110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5"/>
      <c r="T66" s="5"/>
      <c r="U66" s="5"/>
      <c r="V66" s="5"/>
      <c r="W66" s="6"/>
      <c r="X66" s="6"/>
      <c r="Y66" s="5"/>
      <c r="Z66" s="12"/>
      <c r="AE66" s="100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63"/>
      <c r="BC66" s="5"/>
      <c r="BD66" s="5"/>
      <c r="BE66" s="7"/>
      <c r="BF66" s="5"/>
      <c r="BG66" s="5"/>
      <c r="BH66" s="5"/>
      <c r="BI66" s="5"/>
      <c r="BJ66" s="5"/>
      <c r="BK66" s="73"/>
      <c r="BL66" s="74"/>
      <c r="BM66" s="74"/>
      <c r="BN66" s="74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10"/>
      <c r="CB66" s="110"/>
      <c r="CC66" s="110"/>
      <c r="CD66" s="110"/>
      <c r="CX66" s="29"/>
      <c r="CY66" s="29"/>
      <c r="CZ66" s="29"/>
      <c r="DA66" s="29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EB66" s="28"/>
      <c r="EC66" s="28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8"/>
      <c r="EQ66" s="2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29"/>
      <c r="FO66" s="29"/>
      <c r="FP66" s="29"/>
      <c r="FQ66" s="29"/>
    </row>
    <row r="67" spans="1:173" ht="4.5" customHeight="1" thickBot="1" x14ac:dyDescent="0.25">
      <c r="C67" s="110"/>
      <c r="D67" s="110"/>
      <c r="E67" s="110"/>
      <c r="F67" s="110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5"/>
      <c r="T67" s="5"/>
      <c r="U67" s="5"/>
      <c r="V67" s="5"/>
      <c r="W67" s="6"/>
      <c r="X67" s="6"/>
      <c r="Y67" s="5"/>
      <c r="Z67" s="12"/>
      <c r="AE67" s="100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63"/>
      <c r="BC67" s="5"/>
      <c r="BD67" s="5"/>
      <c r="BE67" s="7"/>
      <c r="BF67" s="7"/>
      <c r="BG67" s="60"/>
      <c r="BH67" s="60"/>
      <c r="BI67" s="60"/>
      <c r="BJ67" s="64"/>
      <c r="BK67" s="66"/>
      <c r="BL67" s="7"/>
      <c r="BM67" s="7"/>
      <c r="BN67" s="7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0"/>
      <c r="CB67" s="110"/>
      <c r="CC67" s="110"/>
      <c r="CD67" s="110"/>
      <c r="CX67" s="29"/>
      <c r="CY67" s="29"/>
      <c r="CZ67" s="29"/>
      <c r="DA67" s="29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8"/>
      <c r="EQ67" s="2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29"/>
      <c r="FO67" s="29"/>
      <c r="FP67" s="29"/>
      <c r="FQ67" s="29"/>
    </row>
    <row r="68" spans="1:173" ht="4.5" customHeight="1" thickTop="1" x14ac:dyDescent="0.2">
      <c r="C68" s="110">
        <v>14</v>
      </c>
      <c r="D68" s="110"/>
      <c r="E68" s="110"/>
      <c r="F68" s="110"/>
      <c r="G68" s="119" t="s">
        <v>58</v>
      </c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6"/>
      <c r="T68" s="6"/>
      <c r="U68" s="5"/>
      <c r="V68" s="5"/>
      <c r="W68" s="5"/>
      <c r="X68" s="5"/>
      <c r="Y68" s="5"/>
      <c r="Z68" s="5"/>
      <c r="AA68" s="101"/>
      <c r="AB68" s="92"/>
      <c r="AC68" s="92"/>
      <c r="AD68" s="92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63"/>
      <c r="BC68" s="5"/>
      <c r="BD68" s="5"/>
      <c r="BE68" s="5"/>
      <c r="BF68" s="7"/>
      <c r="BG68" s="13"/>
      <c r="BH68" s="5"/>
      <c r="BI68" s="5"/>
      <c r="BJ68" s="12"/>
      <c r="BK68" s="41"/>
      <c r="BL68" s="7"/>
      <c r="BM68" s="7"/>
      <c r="BN68" s="7"/>
      <c r="BO68" s="119" t="s">
        <v>68</v>
      </c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0">
        <v>29</v>
      </c>
      <c r="CB68" s="110"/>
      <c r="CC68" s="110"/>
      <c r="CD68" s="110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8"/>
      <c r="EQ68" s="2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29"/>
      <c r="FO68" s="29"/>
      <c r="FP68" s="29"/>
      <c r="FQ68" s="29"/>
    </row>
    <row r="69" spans="1:173" ht="4.5" customHeight="1" x14ac:dyDescent="0.2">
      <c r="C69" s="110"/>
      <c r="D69" s="110"/>
      <c r="E69" s="110"/>
      <c r="F69" s="110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6"/>
      <c r="T69" s="6"/>
      <c r="U69" s="5"/>
      <c r="V69" s="5"/>
      <c r="W69" s="5"/>
      <c r="X69" s="5"/>
      <c r="Y69" s="5"/>
      <c r="Z69" s="5"/>
      <c r="AA69" s="100"/>
      <c r="AR69" s="5"/>
      <c r="AS69" s="7"/>
      <c r="AT69" s="7"/>
      <c r="AU69" s="5"/>
      <c r="AV69" s="5"/>
      <c r="AW69" s="5"/>
      <c r="AX69" s="5"/>
      <c r="AY69" s="5"/>
      <c r="AZ69" s="5"/>
      <c r="BA69" s="5"/>
      <c r="BB69" s="63"/>
      <c r="BC69" s="5"/>
      <c r="BD69" s="5"/>
      <c r="BE69" s="5"/>
      <c r="BF69" s="5"/>
      <c r="BG69" s="13"/>
      <c r="BH69" s="5"/>
      <c r="BI69" s="5"/>
      <c r="BJ69" s="5"/>
      <c r="BK69" s="41"/>
      <c r="BL69" s="7"/>
      <c r="BM69" s="7"/>
      <c r="BN69" s="7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0"/>
      <c r="CB69" s="110"/>
      <c r="CC69" s="110"/>
      <c r="CD69" s="110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8"/>
      <c r="EQ69" s="2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29"/>
      <c r="FO69" s="29"/>
      <c r="FP69" s="29"/>
      <c r="FQ69" s="29"/>
    </row>
    <row r="70" spans="1:173" ht="4.5" customHeight="1" x14ac:dyDescent="0.2">
      <c r="C70" s="110"/>
      <c r="D70" s="110"/>
      <c r="E70" s="110"/>
      <c r="F70" s="110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9"/>
      <c r="T70" s="9"/>
      <c r="U70" s="9"/>
      <c r="V70" s="10"/>
      <c r="W70" s="6"/>
      <c r="X70" s="6"/>
      <c r="Y70" s="5"/>
      <c r="Z70" s="5"/>
      <c r="AA70" s="100"/>
      <c r="AR70" s="5"/>
      <c r="AS70" s="7"/>
      <c r="AT70" s="7"/>
      <c r="AU70" s="5"/>
      <c r="AV70" s="5"/>
      <c r="AW70" s="5"/>
      <c r="AX70" s="5"/>
      <c r="AY70" s="5"/>
      <c r="AZ70" s="5"/>
      <c r="BA70" s="5"/>
      <c r="BB70" s="63"/>
      <c r="BC70" s="5"/>
      <c r="BD70" s="5"/>
      <c r="BE70" s="7"/>
      <c r="BF70" s="5"/>
      <c r="BG70" s="13"/>
      <c r="BH70" s="5"/>
      <c r="BI70" s="5"/>
      <c r="BJ70" s="5"/>
      <c r="BK70" s="40"/>
      <c r="BL70" s="40"/>
      <c r="BM70" s="40"/>
      <c r="BN70" s="40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0"/>
      <c r="CB70" s="110"/>
      <c r="CC70" s="110"/>
      <c r="CD70" s="110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29"/>
      <c r="FO70" s="29"/>
      <c r="FP70" s="29"/>
      <c r="FQ70" s="29"/>
    </row>
    <row r="71" spans="1:173" ht="4.5" customHeight="1" thickBot="1" x14ac:dyDescent="0.25">
      <c r="C71" s="110"/>
      <c r="D71" s="110"/>
      <c r="E71" s="110"/>
      <c r="F71" s="110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5"/>
      <c r="T71" s="5"/>
      <c r="U71" s="5"/>
      <c r="V71" s="12"/>
      <c r="W71" s="6"/>
      <c r="X71" s="6"/>
      <c r="Y71" s="5"/>
      <c r="Z71" s="5"/>
      <c r="AA71" s="100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63"/>
      <c r="BC71" s="5"/>
      <c r="BD71" s="5"/>
      <c r="BE71" s="7"/>
      <c r="BF71" s="5"/>
      <c r="BG71" s="13"/>
      <c r="BH71" s="5"/>
      <c r="BI71" s="5"/>
      <c r="BJ71" s="5"/>
      <c r="BK71" s="7"/>
      <c r="BL71" s="7"/>
      <c r="BM71" s="7"/>
      <c r="BN71" s="7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0"/>
      <c r="CB71" s="110"/>
      <c r="CC71" s="110"/>
      <c r="CD71" s="110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29"/>
      <c r="FO71" s="29"/>
      <c r="FP71" s="29"/>
      <c r="FQ71" s="29"/>
    </row>
    <row r="72" spans="1:173" ht="4.5" customHeight="1" thickTop="1" x14ac:dyDescent="0.2">
      <c r="A72" s="110" t="s">
        <v>73</v>
      </c>
      <c r="B72" s="110"/>
      <c r="C72" s="110">
        <v>15</v>
      </c>
      <c r="D72" s="110"/>
      <c r="E72" s="110"/>
      <c r="F72" s="110"/>
      <c r="G72" s="119" t="s">
        <v>32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5"/>
      <c r="T72" s="5"/>
      <c r="U72" s="5"/>
      <c r="V72" s="63"/>
      <c r="W72" s="65"/>
      <c r="X72" s="61"/>
      <c r="Y72" s="61"/>
      <c r="Z72" s="61"/>
      <c r="AE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61"/>
      <c r="BD72" s="61"/>
      <c r="BE72" s="61"/>
      <c r="BF72" s="62"/>
      <c r="BG72" s="5"/>
      <c r="BH72" s="5"/>
      <c r="BI72" s="7"/>
      <c r="BJ72" s="7"/>
      <c r="BK72" s="7"/>
      <c r="BL72" s="7"/>
      <c r="BM72" s="7"/>
      <c r="BN72" s="7"/>
      <c r="BO72" s="119" t="s">
        <v>31</v>
      </c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0">
        <v>30</v>
      </c>
      <c r="CB72" s="110"/>
      <c r="CC72" s="110"/>
      <c r="CD72" s="110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</row>
    <row r="73" spans="1:173" ht="4.5" customHeight="1" thickBot="1" x14ac:dyDescent="0.25">
      <c r="A73" s="110"/>
      <c r="B73" s="110"/>
      <c r="C73" s="110"/>
      <c r="D73" s="110"/>
      <c r="E73" s="110"/>
      <c r="F73" s="110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60"/>
      <c r="T73" s="60"/>
      <c r="U73" s="60"/>
      <c r="V73" s="64"/>
      <c r="W73" s="5"/>
      <c r="X73" s="5"/>
      <c r="Y73" s="5"/>
      <c r="Z73" s="5"/>
      <c r="AE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63"/>
      <c r="BG73" s="5"/>
      <c r="BH73" s="5"/>
      <c r="BI73" s="7"/>
      <c r="BJ73" s="7"/>
      <c r="BK73" s="7"/>
      <c r="BL73" s="7"/>
      <c r="BM73" s="7"/>
      <c r="BN73" s="7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0"/>
      <c r="CB73" s="110"/>
      <c r="CC73" s="110"/>
      <c r="CD73" s="110"/>
      <c r="CV73" s="110" t="s">
        <v>3</v>
      </c>
      <c r="CW73" s="110"/>
      <c r="CX73" s="121" t="s">
        <v>36</v>
      </c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</row>
    <row r="74" spans="1:173" ht="4.5" customHeight="1" thickTop="1" x14ac:dyDescent="0.2">
      <c r="A74" s="110"/>
      <c r="B74" s="110"/>
      <c r="C74" s="110"/>
      <c r="D74" s="110"/>
      <c r="E74" s="110"/>
      <c r="F74" s="110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6"/>
      <c r="T74" s="6"/>
      <c r="U74" s="5"/>
      <c r="V74" s="5"/>
      <c r="W74" s="5"/>
      <c r="X74" s="5"/>
      <c r="Y74" s="5"/>
      <c r="Z74" s="5"/>
      <c r="AE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7"/>
      <c r="BF74" s="63"/>
      <c r="BG74" s="5"/>
      <c r="BH74" s="5"/>
      <c r="BI74" s="5"/>
      <c r="BJ74" s="5"/>
      <c r="BK74" s="11"/>
      <c r="BL74" s="9"/>
      <c r="BM74" s="9"/>
      <c r="BN74" s="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0"/>
      <c r="CB74" s="110"/>
      <c r="CC74" s="110"/>
      <c r="CD74" s="110"/>
      <c r="CV74" s="110"/>
      <c r="CW74" s="110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</row>
    <row r="75" spans="1:173" ht="4.5" customHeight="1" thickBot="1" x14ac:dyDescent="0.25">
      <c r="A75" s="110"/>
      <c r="B75" s="110"/>
      <c r="C75" s="110"/>
      <c r="D75" s="110"/>
      <c r="E75" s="110"/>
      <c r="F75" s="110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6"/>
      <c r="T75" s="6"/>
      <c r="U75" s="5"/>
      <c r="V75" s="5"/>
      <c r="W75" s="5"/>
      <c r="X75" s="5"/>
      <c r="Y75" s="5"/>
      <c r="Z75" s="5"/>
      <c r="AE75" s="5"/>
      <c r="AR75" s="5"/>
      <c r="AS75" s="5"/>
      <c r="AT75" s="5"/>
      <c r="AU75" s="5"/>
      <c r="AV75" s="5"/>
      <c r="AW75" s="5"/>
      <c r="AX75" s="5"/>
      <c r="AY75" s="5"/>
      <c r="AZ75" s="5"/>
      <c r="BA75" s="7"/>
      <c r="BB75" s="7"/>
      <c r="BC75" s="5"/>
      <c r="BD75" s="5"/>
      <c r="BE75" s="7"/>
      <c r="BF75" s="63"/>
      <c r="BG75" s="60"/>
      <c r="BH75" s="60"/>
      <c r="BI75" s="60"/>
      <c r="BJ75" s="75"/>
      <c r="BK75" s="13"/>
      <c r="BL75" s="5"/>
      <c r="BM75" s="5"/>
      <c r="BN75" s="5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0"/>
      <c r="CB75" s="110"/>
      <c r="CC75" s="110"/>
      <c r="CD75" s="110"/>
      <c r="CV75" s="110"/>
      <c r="CW75" s="110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</row>
    <row r="76" spans="1:173" ht="4.5" customHeight="1" thickTop="1" x14ac:dyDescent="0.2">
      <c r="C76" s="110"/>
      <c r="D76" s="110"/>
      <c r="E76" s="110"/>
      <c r="F76" s="110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43"/>
      <c r="T76" s="43"/>
      <c r="U76" s="43"/>
      <c r="V76" s="43"/>
      <c r="W76" s="6"/>
      <c r="X76" s="6"/>
      <c r="Y76" s="5"/>
      <c r="Z76" s="5"/>
      <c r="AA76" s="5"/>
      <c r="AB76" s="5"/>
      <c r="AC76" s="5"/>
      <c r="AD76" s="5"/>
      <c r="AR76" s="5"/>
      <c r="AS76" s="5"/>
      <c r="AT76" s="5"/>
      <c r="AU76" s="5"/>
      <c r="AV76" s="5"/>
      <c r="AW76" s="5"/>
      <c r="AX76" s="5"/>
      <c r="AY76" s="5"/>
      <c r="AZ76" s="5"/>
      <c r="BA76" s="7"/>
      <c r="BB76" s="7"/>
      <c r="BC76" s="5"/>
      <c r="BD76" s="5"/>
      <c r="BE76" s="5"/>
      <c r="BF76" s="5"/>
      <c r="BG76" s="5"/>
      <c r="BH76" s="5"/>
      <c r="BI76" s="5"/>
      <c r="BJ76" s="5"/>
      <c r="BK76" s="58"/>
      <c r="BL76" s="5"/>
      <c r="BM76" s="5"/>
      <c r="BN76" s="5"/>
      <c r="BO76" s="119" t="s">
        <v>40</v>
      </c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0">
        <v>31</v>
      </c>
      <c r="CB76" s="110"/>
      <c r="CC76" s="110"/>
      <c r="CD76" s="110"/>
      <c r="CE76" s="110" t="s">
        <v>73</v>
      </c>
      <c r="CF76" s="110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</row>
    <row r="77" spans="1:173" ht="4.5" customHeight="1" thickBot="1" x14ac:dyDescent="0.25">
      <c r="C77" s="110"/>
      <c r="D77" s="110"/>
      <c r="E77" s="110"/>
      <c r="F77" s="110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43"/>
      <c r="T77" s="43"/>
      <c r="U77" s="43"/>
      <c r="V77" s="43"/>
      <c r="W77" s="6"/>
      <c r="X77" s="6"/>
      <c r="Y77" s="5"/>
      <c r="Z77" s="5"/>
      <c r="AA77" s="5"/>
      <c r="AB77" s="5"/>
      <c r="AC77" s="5"/>
      <c r="AD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9"/>
      <c r="BL77" s="60"/>
      <c r="BM77" s="60"/>
      <c r="BN77" s="60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0"/>
      <c r="CB77" s="110"/>
      <c r="CC77" s="110"/>
      <c r="CD77" s="110"/>
      <c r="CE77" s="110"/>
      <c r="CF77" s="110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</row>
    <row r="78" spans="1:173" ht="4.5" customHeight="1" thickTop="1" x14ac:dyDescent="0.2">
      <c r="C78" s="110"/>
      <c r="D78" s="110"/>
      <c r="E78" s="110"/>
      <c r="F78" s="110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45"/>
      <c r="T78" s="45"/>
      <c r="U78" s="45"/>
      <c r="V78" s="45"/>
      <c r="W78" s="5"/>
      <c r="X78" s="5"/>
      <c r="Y78" s="5"/>
      <c r="Z78" s="5"/>
      <c r="AA78" s="6"/>
      <c r="AB78" s="6"/>
      <c r="AC78" s="5"/>
      <c r="AD78" s="5"/>
      <c r="AR78" s="5"/>
      <c r="AS78" s="5"/>
      <c r="AT78" s="5"/>
      <c r="AU78" s="5"/>
      <c r="AV78" s="5"/>
      <c r="AW78" s="7"/>
      <c r="AX78" s="7"/>
      <c r="AY78" s="5"/>
      <c r="AZ78" s="5"/>
      <c r="BA78" s="5"/>
      <c r="BB78" s="5"/>
      <c r="BC78" s="5"/>
      <c r="BD78" s="5"/>
      <c r="BE78" s="5"/>
      <c r="BF78" s="5"/>
      <c r="BK78" s="39"/>
      <c r="BL78" s="39"/>
      <c r="BM78" s="39"/>
      <c r="BN78" s="3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0"/>
      <c r="CB78" s="110"/>
      <c r="CC78" s="110"/>
      <c r="CD78" s="110"/>
      <c r="CE78" s="110"/>
      <c r="CF78" s="110"/>
      <c r="CX78" s="121" t="s">
        <v>37</v>
      </c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</row>
    <row r="79" spans="1:173" ht="4.5" customHeight="1" x14ac:dyDescent="0.2">
      <c r="C79" s="110"/>
      <c r="D79" s="110"/>
      <c r="E79" s="110"/>
      <c r="F79" s="110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45"/>
      <c r="T79" s="45"/>
      <c r="U79" s="45"/>
      <c r="V79" s="45"/>
      <c r="W79" s="5"/>
      <c r="X79" s="5"/>
      <c r="Y79" s="5"/>
      <c r="Z79" s="5"/>
      <c r="AA79" s="6"/>
      <c r="AB79" s="6"/>
      <c r="AC79" s="5"/>
      <c r="AD79" s="5"/>
      <c r="AR79" s="5"/>
      <c r="AS79" s="5"/>
      <c r="AT79" s="5"/>
      <c r="AU79" s="5"/>
      <c r="AV79" s="5"/>
      <c r="AW79" s="7"/>
      <c r="AX79" s="7"/>
      <c r="AY79" s="5"/>
      <c r="AZ79" s="5"/>
      <c r="BA79" s="5"/>
      <c r="BB79" s="5"/>
      <c r="BC79" s="5"/>
      <c r="BD79" s="5"/>
      <c r="BE79" s="5"/>
      <c r="BF79" s="5"/>
      <c r="BK79" s="39"/>
      <c r="BL79" s="39"/>
      <c r="BM79" s="39"/>
      <c r="BN79" s="3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0"/>
      <c r="CB79" s="110"/>
      <c r="CC79" s="110"/>
      <c r="CD79" s="110"/>
      <c r="CE79" s="110"/>
      <c r="CF79" s="110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</row>
    <row r="80" spans="1:173" ht="4.5" customHeight="1" x14ac:dyDescent="0.2">
      <c r="C80" s="110"/>
      <c r="D80" s="110"/>
      <c r="E80" s="110"/>
      <c r="F80" s="110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45"/>
      <c r="T80" s="45"/>
      <c r="U80" s="45"/>
      <c r="V80" s="45"/>
      <c r="W80" s="5"/>
      <c r="X80" s="5"/>
      <c r="Y80" s="5"/>
      <c r="Z80" s="5"/>
      <c r="AA80" s="5"/>
      <c r="AB80" s="5"/>
      <c r="AC80" s="5"/>
      <c r="AD80" s="5"/>
      <c r="AE80" s="5"/>
      <c r="AR80" s="5"/>
      <c r="AS80" s="5"/>
      <c r="AT80" s="5"/>
      <c r="AU80" s="5"/>
      <c r="AV80" s="5"/>
      <c r="AW80" s="5"/>
      <c r="AX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</row>
    <row r="81" spans="3:173" ht="4.5" customHeight="1" x14ac:dyDescent="0.2">
      <c r="C81" s="110"/>
      <c r="D81" s="110"/>
      <c r="E81" s="110"/>
      <c r="F81" s="110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45"/>
      <c r="T81" s="45"/>
      <c r="U81" s="45"/>
      <c r="V81" s="45"/>
      <c r="W81" s="5"/>
      <c r="X81" s="5"/>
      <c r="Y81" s="5"/>
      <c r="Z81" s="5"/>
      <c r="AA81" s="5"/>
      <c r="AB81" s="5"/>
      <c r="AC81" s="5"/>
      <c r="AD81" s="5"/>
      <c r="AE81" s="5"/>
      <c r="AR81" s="5"/>
      <c r="AS81" s="5"/>
      <c r="AT81" s="5"/>
      <c r="AU81" s="5"/>
      <c r="AV81" s="5"/>
      <c r="AW81" s="5"/>
      <c r="AX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</row>
    <row r="82" spans="3:173" ht="4.5" customHeight="1" x14ac:dyDescent="0.2">
      <c r="C82" s="110"/>
      <c r="D82" s="110"/>
      <c r="E82" s="110"/>
      <c r="F82" s="110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43"/>
      <c r="T82" s="43"/>
      <c r="U82" s="43"/>
      <c r="V82" s="43"/>
      <c r="W82" s="6"/>
      <c r="X82" s="6"/>
      <c r="Y82" s="5"/>
      <c r="Z82" s="5"/>
      <c r="AA82" s="5"/>
      <c r="AB82" s="5"/>
      <c r="AC82" s="5"/>
      <c r="AD82" s="5"/>
      <c r="AE82" s="5"/>
      <c r="AR82" s="5"/>
      <c r="AS82" s="5"/>
      <c r="AT82" s="5"/>
      <c r="AU82" s="5"/>
      <c r="AV82" s="5"/>
      <c r="AW82" s="5"/>
      <c r="AX82" s="5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</row>
    <row r="83" spans="3:173" ht="4.5" customHeight="1" x14ac:dyDescent="0.2">
      <c r="C83" s="110"/>
      <c r="D83" s="110"/>
      <c r="E83" s="110"/>
      <c r="F83" s="110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43"/>
      <c r="T83" s="43"/>
      <c r="U83" s="43"/>
      <c r="V83" s="43"/>
      <c r="W83" s="6"/>
      <c r="X83" s="6"/>
      <c r="Y83" s="5"/>
      <c r="Z83" s="5"/>
      <c r="AA83" s="5"/>
      <c r="AB83" s="5"/>
      <c r="AC83" s="5"/>
      <c r="AD83" s="5"/>
      <c r="AE83" s="5"/>
      <c r="AR83" s="5"/>
      <c r="AS83" s="5"/>
      <c r="AT83" s="5"/>
      <c r="AU83" s="5"/>
      <c r="AV83" s="5"/>
      <c r="AW83" s="5"/>
      <c r="AX83" s="5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X83" s="121" t="s">
        <v>38</v>
      </c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</row>
    <row r="84" spans="3:173" ht="4.5" customHeight="1" x14ac:dyDescent="0.2"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45"/>
      <c r="T84" s="45"/>
      <c r="U84" s="45"/>
      <c r="V84" s="45"/>
      <c r="W84" s="5"/>
      <c r="X84" s="5"/>
      <c r="Y84" s="5"/>
      <c r="Z84" s="5"/>
      <c r="AA84" s="5"/>
      <c r="AB84" s="5"/>
      <c r="AC84" s="5"/>
      <c r="AD84" s="5"/>
      <c r="AE84" s="5"/>
      <c r="AI84" s="5"/>
      <c r="AJ84" s="5"/>
      <c r="AK84" s="5"/>
      <c r="AL84" s="5"/>
      <c r="AR84" s="5"/>
      <c r="AS84" s="5"/>
      <c r="AT84" s="5"/>
      <c r="AU84" s="5"/>
      <c r="AV84" s="5"/>
      <c r="AW84" s="5"/>
      <c r="AX84" s="5"/>
      <c r="AY84" s="5"/>
      <c r="AZ84" s="5"/>
      <c r="BA84" s="7"/>
      <c r="BB84" s="7"/>
      <c r="BC84" s="5"/>
      <c r="BD84" s="5"/>
      <c r="BE84" s="5"/>
      <c r="BF84" s="5"/>
      <c r="BG84" s="7"/>
      <c r="BH84" s="7"/>
      <c r="BI84" s="7"/>
      <c r="BJ84" s="7"/>
      <c r="BK84" s="45"/>
      <c r="BL84" s="45"/>
      <c r="BM84" s="45"/>
      <c r="BN84" s="45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</row>
    <row r="85" spans="3:173" ht="4.5" customHeight="1" x14ac:dyDescent="0.2"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45"/>
      <c r="T85" s="45"/>
      <c r="U85" s="45"/>
      <c r="V85" s="45"/>
      <c r="W85" s="5"/>
      <c r="X85" s="5"/>
      <c r="Y85" s="5"/>
      <c r="Z85" s="5"/>
      <c r="AA85" s="5"/>
      <c r="AB85" s="5"/>
      <c r="AC85" s="5"/>
      <c r="AD85" s="5"/>
      <c r="AE85" s="5"/>
      <c r="AI85" s="5"/>
      <c r="AJ85" s="5"/>
      <c r="AK85" s="5"/>
      <c r="AL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7"/>
      <c r="BH85" s="7"/>
      <c r="BI85" s="7"/>
      <c r="BJ85" s="7"/>
      <c r="BK85" s="45"/>
      <c r="BL85" s="45"/>
      <c r="BM85" s="45"/>
      <c r="BN85" s="45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</row>
    <row r="86" spans="3:173" ht="4.5" customHeight="1" x14ac:dyDescent="0.2"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W86" s="6"/>
      <c r="X86" s="6"/>
      <c r="Y86" s="5"/>
      <c r="Z86" s="5"/>
      <c r="AA86" s="5"/>
      <c r="AB86" s="5"/>
      <c r="AC86" s="5"/>
      <c r="AD86" s="5"/>
      <c r="AE86" s="5"/>
      <c r="AI86" s="5"/>
      <c r="AJ86" s="5"/>
      <c r="AK86" s="5"/>
      <c r="AL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7"/>
      <c r="BJ86" s="7"/>
      <c r="BK86" s="5"/>
      <c r="BL86" s="5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</row>
    <row r="87" spans="3:173" ht="4.5" customHeight="1" x14ac:dyDescent="0.2"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W87" s="6"/>
      <c r="X87" s="6"/>
      <c r="Y87" s="5"/>
      <c r="Z87" s="5"/>
      <c r="AA87" s="5"/>
      <c r="AB87" s="5"/>
      <c r="AC87" s="5"/>
      <c r="AD87" s="5"/>
      <c r="AE87" s="5"/>
      <c r="AI87" s="5"/>
      <c r="AJ87" s="5"/>
      <c r="AK87" s="5"/>
      <c r="AL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7"/>
      <c r="BJ87" s="7"/>
      <c r="BK87" s="5"/>
      <c r="BL87" s="5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</row>
    <row r="88" spans="3:173" ht="4.5" customHeight="1" x14ac:dyDescent="0.2"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M88" s="5"/>
      <c r="AN88" s="5"/>
      <c r="AO88" s="5"/>
      <c r="AU88" s="5"/>
      <c r="AV88" s="5"/>
      <c r="AW88" s="5"/>
      <c r="AX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X88" s="121" t="s">
        <v>39</v>
      </c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</row>
    <row r="89" spans="3:173" ht="4.5" customHeight="1" x14ac:dyDescent="0.2"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W89" s="5"/>
      <c r="X89" s="5"/>
      <c r="Y89" s="5"/>
      <c r="Z89" s="5"/>
      <c r="AM89" s="5"/>
      <c r="AN89" s="5"/>
      <c r="AO89" s="5"/>
      <c r="AU89" s="5"/>
      <c r="AV89" s="5"/>
      <c r="AW89" s="5"/>
      <c r="AX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</row>
    <row r="90" spans="3:173" ht="4.5" customHeight="1" x14ac:dyDescent="0.2"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AM90" s="5"/>
      <c r="AN90" s="5"/>
      <c r="AO90" s="5"/>
      <c r="AU90" s="5"/>
      <c r="AV90" s="5"/>
      <c r="AW90" s="5"/>
      <c r="AX90" s="5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</row>
    <row r="91" spans="3:173" ht="4.5" customHeight="1" x14ac:dyDescent="0.2"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AM91" s="5"/>
      <c r="AN91" s="5"/>
      <c r="AO91" s="5"/>
      <c r="AU91" s="5"/>
      <c r="AV91" s="5"/>
      <c r="AW91" s="5"/>
      <c r="AX91" s="5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</row>
    <row r="92" spans="3:173" ht="4.5" customHeight="1" x14ac:dyDescent="0.2">
      <c r="BC92" s="5"/>
      <c r="BD92" s="5"/>
      <c r="BE92" s="5"/>
      <c r="BF92" s="5"/>
      <c r="BG92" s="5"/>
      <c r="BH92" s="5"/>
      <c r="BI92" s="5"/>
      <c r="BJ92" s="5"/>
      <c r="BK92" s="5"/>
      <c r="BL92" s="5"/>
      <c r="CE92" s="5"/>
    </row>
    <row r="93" spans="3:173" ht="4.5" customHeight="1" x14ac:dyDescent="0.2">
      <c r="BC93" s="5"/>
      <c r="BD93" s="5"/>
      <c r="BE93" s="5"/>
      <c r="BF93" s="5"/>
      <c r="BG93" s="5"/>
      <c r="BH93" s="5"/>
      <c r="BI93" s="5"/>
      <c r="BJ93" s="5"/>
      <c r="BK93" s="5"/>
      <c r="BL93" s="5"/>
      <c r="CE93" s="5"/>
    </row>
    <row r="94" spans="3:173" ht="4.5" customHeight="1" x14ac:dyDescent="0.2">
      <c r="CE94" s="5"/>
    </row>
    <row r="95" spans="3:173" ht="4.5" customHeight="1" x14ac:dyDescent="0.2">
      <c r="CE95" s="5"/>
    </row>
    <row r="96" spans="3:173" ht="4.5" customHeight="1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5"/>
    </row>
    <row r="97" spans="1:171" ht="4.5" customHeight="1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5"/>
    </row>
    <row r="98" spans="1:171" ht="4.5" customHeight="1" x14ac:dyDescent="0.2"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BZ98" s="5"/>
      <c r="CA98" s="5"/>
      <c r="CB98" s="5"/>
      <c r="CC98" s="5"/>
      <c r="CD98" s="5"/>
      <c r="CE98" s="5"/>
    </row>
    <row r="99" spans="1:171" ht="4.5" customHeight="1" x14ac:dyDescent="0.2">
      <c r="C99" s="5"/>
      <c r="D99" s="5"/>
      <c r="E99" s="5"/>
      <c r="F99" s="5"/>
      <c r="G99" s="5"/>
      <c r="H99" s="5"/>
      <c r="I99" s="5"/>
      <c r="J99" s="5"/>
      <c r="K99" s="5"/>
      <c r="L99" s="122" t="s">
        <v>4</v>
      </c>
      <c r="M99" s="122"/>
      <c r="N99" s="122"/>
      <c r="O99" s="122"/>
      <c r="P99" s="122"/>
      <c r="Q99" s="122"/>
      <c r="R99" s="122"/>
      <c r="S99" s="122"/>
      <c r="T99" s="123" t="s">
        <v>5</v>
      </c>
      <c r="U99" s="123"/>
      <c r="V99" s="123"/>
      <c r="W99" s="123"/>
      <c r="X99" s="123"/>
      <c r="Y99" s="123"/>
      <c r="Z99" s="123"/>
      <c r="AA99" s="123"/>
      <c r="AB99" s="123"/>
      <c r="AC99" s="123"/>
      <c r="AD99" s="123">
        <v>2</v>
      </c>
      <c r="AE99" s="123"/>
      <c r="AF99" s="123"/>
      <c r="AG99" s="123"/>
      <c r="AH99" s="123"/>
      <c r="AI99" s="123"/>
      <c r="AJ99" s="123"/>
      <c r="AK99" s="123"/>
      <c r="AL99" s="123"/>
      <c r="AM99" s="123"/>
      <c r="AN99" s="124" t="s">
        <v>6</v>
      </c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6"/>
      <c r="BD99" s="123">
        <v>4</v>
      </c>
      <c r="BE99" s="123"/>
      <c r="BF99" s="123"/>
      <c r="BG99" s="123"/>
      <c r="BH99" s="123"/>
      <c r="BI99" s="123"/>
      <c r="BJ99" s="123"/>
      <c r="BK99" s="123"/>
      <c r="BL99" s="123"/>
      <c r="BM99" s="123"/>
      <c r="BN99" s="123" t="s">
        <v>7</v>
      </c>
      <c r="BO99" s="123"/>
      <c r="BP99" s="123"/>
      <c r="BQ99" s="123"/>
      <c r="BR99" s="123"/>
      <c r="BS99" s="123"/>
      <c r="BT99" s="123"/>
      <c r="BU99" s="123"/>
      <c r="BV99" s="123"/>
      <c r="BW99" s="123"/>
      <c r="BZ99" s="5"/>
      <c r="CA99" s="5"/>
      <c r="CB99" s="5"/>
      <c r="CC99" s="5"/>
      <c r="CD99" s="5"/>
      <c r="CE99" s="5"/>
      <c r="CU99" s="5"/>
      <c r="CV99" s="5"/>
      <c r="CW99" s="5"/>
      <c r="CX99" s="5"/>
      <c r="CY99" s="5"/>
      <c r="CZ99" s="5"/>
      <c r="DA99" s="5"/>
      <c r="DB99" s="5"/>
      <c r="DC99" s="5"/>
      <c r="DD99" s="122" t="s">
        <v>4</v>
      </c>
      <c r="DE99" s="122"/>
      <c r="DF99" s="122"/>
      <c r="DG99" s="122"/>
      <c r="DH99" s="122"/>
      <c r="DI99" s="122"/>
      <c r="DJ99" s="122"/>
      <c r="DK99" s="122"/>
      <c r="DL99" s="123" t="s">
        <v>8</v>
      </c>
      <c r="DM99" s="123"/>
      <c r="DN99" s="123"/>
      <c r="DO99" s="123"/>
      <c r="DP99" s="123"/>
      <c r="DQ99" s="123"/>
      <c r="DR99" s="123"/>
      <c r="DS99" s="123"/>
      <c r="DT99" s="123"/>
      <c r="DU99" s="123"/>
      <c r="DV99" s="123">
        <v>2</v>
      </c>
      <c r="DW99" s="123"/>
      <c r="DX99" s="123"/>
      <c r="DY99" s="123"/>
      <c r="DZ99" s="123"/>
      <c r="EA99" s="123"/>
      <c r="EB99" s="123"/>
      <c r="EC99" s="123"/>
      <c r="ED99" s="123"/>
      <c r="EE99" s="123"/>
      <c r="EF99" s="124" t="s">
        <v>9</v>
      </c>
      <c r="EG99" s="125"/>
      <c r="EH99" s="125"/>
      <c r="EI99" s="125"/>
      <c r="EJ99" s="125"/>
      <c r="EK99" s="125"/>
      <c r="EL99" s="125"/>
      <c r="EM99" s="125"/>
      <c r="EN99" s="125"/>
      <c r="EO99" s="125"/>
      <c r="EP99" s="125"/>
      <c r="EQ99" s="125"/>
      <c r="ER99" s="125"/>
      <c r="ES99" s="125"/>
      <c r="ET99" s="125"/>
      <c r="EU99" s="126"/>
      <c r="EV99" s="123">
        <v>4</v>
      </c>
      <c r="EW99" s="123"/>
      <c r="EX99" s="123"/>
      <c r="EY99" s="123"/>
      <c r="EZ99" s="123"/>
      <c r="FA99" s="123"/>
      <c r="FB99" s="123"/>
      <c r="FC99" s="123"/>
      <c r="FD99" s="123"/>
      <c r="FE99" s="123"/>
      <c r="FF99" s="123" t="s">
        <v>10</v>
      </c>
      <c r="FG99" s="123"/>
      <c r="FH99" s="123"/>
      <c r="FI99" s="123"/>
      <c r="FJ99" s="123"/>
      <c r="FK99" s="123"/>
      <c r="FL99" s="123"/>
      <c r="FM99" s="123"/>
      <c r="FN99" s="123"/>
      <c r="FO99" s="123"/>
    </row>
    <row r="100" spans="1:171" ht="4.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122"/>
      <c r="M100" s="122"/>
      <c r="N100" s="122"/>
      <c r="O100" s="122"/>
      <c r="P100" s="122"/>
      <c r="Q100" s="122"/>
      <c r="R100" s="122"/>
      <c r="S100" s="122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7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28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W100" s="123"/>
      <c r="BZ100" s="5"/>
      <c r="CA100" s="5"/>
      <c r="CB100" s="5"/>
      <c r="CC100" s="5"/>
      <c r="CD100" s="5"/>
      <c r="CE100" s="5"/>
      <c r="CU100" s="5"/>
      <c r="CV100" s="5"/>
      <c r="CW100" s="5"/>
      <c r="CX100" s="5"/>
      <c r="CY100" s="5"/>
      <c r="CZ100" s="5"/>
      <c r="DA100" s="5"/>
      <c r="DB100" s="5"/>
      <c r="DC100" s="5"/>
      <c r="DD100" s="122"/>
      <c r="DE100" s="122"/>
      <c r="DF100" s="122"/>
      <c r="DG100" s="122"/>
      <c r="DH100" s="122"/>
      <c r="DI100" s="122"/>
      <c r="DJ100" s="122"/>
      <c r="DK100" s="122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7"/>
      <c r="EG100" s="110"/>
      <c r="EH100" s="110"/>
      <c r="EI100" s="110"/>
      <c r="EJ100" s="110"/>
      <c r="EK100" s="110"/>
      <c r="EL100" s="110"/>
      <c r="EM100" s="110"/>
      <c r="EN100" s="110"/>
      <c r="EO100" s="110"/>
      <c r="EP100" s="110"/>
      <c r="EQ100" s="110"/>
      <c r="ER100" s="110"/>
      <c r="ES100" s="110"/>
      <c r="ET100" s="110"/>
      <c r="EU100" s="128"/>
      <c r="EV100" s="123"/>
      <c r="EW100" s="123"/>
      <c r="EX100" s="123"/>
      <c r="EY100" s="123"/>
      <c r="EZ100" s="123"/>
      <c r="FA100" s="123"/>
      <c r="FB100" s="123"/>
      <c r="FC100" s="123"/>
      <c r="FD100" s="123"/>
      <c r="FE100" s="123"/>
      <c r="FF100" s="123"/>
      <c r="FG100" s="123"/>
      <c r="FH100" s="123"/>
      <c r="FI100" s="123"/>
      <c r="FJ100" s="123"/>
      <c r="FK100" s="123"/>
      <c r="FL100" s="123"/>
      <c r="FM100" s="123"/>
      <c r="FN100" s="123"/>
      <c r="FO100" s="123"/>
    </row>
    <row r="101" spans="1:171" ht="4.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22"/>
      <c r="M101" s="122"/>
      <c r="N101" s="122"/>
      <c r="O101" s="122"/>
      <c r="P101" s="122"/>
      <c r="Q101" s="122"/>
      <c r="R101" s="122"/>
      <c r="S101" s="122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9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1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Z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122"/>
      <c r="DE101" s="122"/>
      <c r="DF101" s="122"/>
      <c r="DG101" s="122"/>
      <c r="DH101" s="122"/>
      <c r="DI101" s="122"/>
      <c r="DJ101" s="122"/>
      <c r="DK101" s="122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9"/>
      <c r="EG101" s="130"/>
      <c r="EH101" s="130"/>
      <c r="EI101" s="130"/>
      <c r="EJ101" s="130"/>
      <c r="EK101" s="130"/>
      <c r="EL101" s="130"/>
      <c r="EM101" s="130"/>
      <c r="EN101" s="130"/>
      <c r="EO101" s="130"/>
      <c r="EP101" s="130"/>
      <c r="EQ101" s="130"/>
      <c r="ER101" s="130"/>
      <c r="ES101" s="130"/>
      <c r="ET101" s="130"/>
      <c r="EU101" s="131"/>
      <c r="EV101" s="123"/>
      <c r="EW101" s="123"/>
      <c r="EX101" s="123"/>
      <c r="EY101" s="123"/>
      <c r="EZ101" s="123"/>
      <c r="FA101" s="123"/>
      <c r="FB101" s="123"/>
      <c r="FC101" s="123"/>
      <c r="FD101" s="123"/>
      <c r="FE101" s="123"/>
      <c r="FF101" s="123"/>
      <c r="FG101" s="123"/>
      <c r="FH101" s="123"/>
      <c r="FI101" s="123"/>
      <c r="FJ101" s="123"/>
      <c r="FK101" s="123"/>
      <c r="FL101" s="123"/>
      <c r="FM101" s="123"/>
      <c r="FN101" s="123"/>
      <c r="FO101" s="123"/>
    </row>
    <row r="102" spans="1:171" ht="4.5" customHeight="1" x14ac:dyDescent="0.2">
      <c r="A102" s="5"/>
      <c r="B102" s="5"/>
      <c r="L102" s="137" t="s">
        <v>33</v>
      </c>
      <c r="M102" s="137"/>
      <c r="N102" s="137"/>
      <c r="O102" s="137"/>
      <c r="P102" s="137"/>
      <c r="Q102" s="137"/>
      <c r="R102" s="137"/>
      <c r="S102" s="137"/>
      <c r="T102" s="123" t="s">
        <v>75</v>
      </c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 t="s">
        <v>76</v>
      </c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41" t="s">
        <v>75</v>
      </c>
      <c r="AO102" s="142"/>
      <c r="AP102" s="142"/>
      <c r="AQ102" s="142"/>
      <c r="AR102" s="142"/>
      <c r="AS102" s="142"/>
      <c r="AT102" s="142"/>
      <c r="AU102" s="142"/>
      <c r="AV102" s="143" t="s">
        <v>95</v>
      </c>
      <c r="AW102" s="142"/>
      <c r="AX102" s="142"/>
      <c r="AY102" s="142"/>
      <c r="AZ102" s="142"/>
      <c r="BA102" s="142"/>
      <c r="BB102" s="142"/>
      <c r="BC102" s="144"/>
      <c r="BD102" s="123" t="s">
        <v>95</v>
      </c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 t="s">
        <v>96</v>
      </c>
      <c r="BO102" s="123"/>
      <c r="BP102" s="123"/>
      <c r="BQ102" s="123"/>
      <c r="BR102" s="123"/>
      <c r="BS102" s="123"/>
      <c r="BT102" s="123"/>
      <c r="BU102" s="123"/>
      <c r="BV102" s="123"/>
      <c r="BW102" s="123"/>
      <c r="BZ102" s="5"/>
      <c r="CS102" s="5"/>
      <c r="CT102" s="5"/>
      <c r="DD102" s="137" t="s">
        <v>33</v>
      </c>
      <c r="DE102" s="137"/>
      <c r="DF102" s="137"/>
      <c r="DG102" s="137"/>
      <c r="DH102" s="137"/>
      <c r="DI102" s="137"/>
      <c r="DJ102" s="137"/>
      <c r="DK102" s="137"/>
      <c r="DL102" s="123" t="s">
        <v>81</v>
      </c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 t="s">
        <v>82</v>
      </c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41" t="s">
        <v>83</v>
      </c>
      <c r="EG102" s="142"/>
      <c r="EH102" s="142"/>
      <c r="EI102" s="142"/>
      <c r="EJ102" s="142"/>
      <c r="EK102" s="142"/>
      <c r="EL102" s="142"/>
      <c r="EM102" s="142"/>
      <c r="EN102" s="143" t="s">
        <v>81</v>
      </c>
      <c r="EO102" s="142"/>
      <c r="EP102" s="142"/>
      <c r="EQ102" s="142"/>
      <c r="ER102" s="142"/>
      <c r="ES102" s="142"/>
      <c r="ET102" s="142"/>
      <c r="EU102" s="144"/>
      <c r="EV102" s="123" t="s">
        <v>84</v>
      </c>
      <c r="EW102" s="123"/>
      <c r="EX102" s="123"/>
      <c r="EY102" s="123"/>
      <c r="EZ102" s="123"/>
      <c r="FA102" s="123"/>
      <c r="FB102" s="123"/>
      <c r="FC102" s="123"/>
      <c r="FD102" s="123"/>
      <c r="FE102" s="123"/>
      <c r="FF102" s="123" t="s">
        <v>83</v>
      </c>
      <c r="FG102" s="123"/>
      <c r="FH102" s="123"/>
      <c r="FI102" s="123"/>
      <c r="FJ102" s="123"/>
      <c r="FK102" s="123"/>
      <c r="FL102" s="123"/>
      <c r="FM102" s="123"/>
      <c r="FN102" s="123"/>
      <c r="FO102" s="123"/>
    </row>
    <row r="103" spans="1:171" ht="4.5" customHeight="1" x14ac:dyDescent="0.2">
      <c r="A103" s="5"/>
      <c r="B103" s="5"/>
      <c r="L103" s="137"/>
      <c r="M103" s="137"/>
      <c r="N103" s="137"/>
      <c r="O103" s="137"/>
      <c r="P103" s="137"/>
      <c r="Q103" s="137"/>
      <c r="R103" s="137"/>
      <c r="S103" s="137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41"/>
      <c r="AO103" s="142"/>
      <c r="AP103" s="142"/>
      <c r="AQ103" s="142"/>
      <c r="AR103" s="142"/>
      <c r="AS103" s="142"/>
      <c r="AT103" s="142"/>
      <c r="AU103" s="142"/>
      <c r="AV103" s="143"/>
      <c r="AW103" s="142"/>
      <c r="AX103" s="142"/>
      <c r="AY103" s="142"/>
      <c r="AZ103" s="142"/>
      <c r="BA103" s="142"/>
      <c r="BB103" s="142"/>
      <c r="BC103" s="144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Z103" s="5"/>
      <c r="CS103" s="5"/>
      <c r="CT103" s="5"/>
      <c r="DD103" s="137"/>
      <c r="DE103" s="137"/>
      <c r="DF103" s="137"/>
      <c r="DG103" s="137"/>
      <c r="DH103" s="137"/>
      <c r="DI103" s="137"/>
      <c r="DJ103" s="137"/>
      <c r="DK103" s="137"/>
      <c r="DL103" s="123"/>
      <c r="DM103" s="123"/>
      <c r="DN103" s="123"/>
      <c r="DO103" s="123"/>
      <c r="DP103" s="123"/>
      <c r="DQ103" s="123"/>
      <c r="DR103" s="123"/>
      <c r="DS103" s="123"/>
      <c r="DT103" s="123"/>
      <c r="DU103" s="123"/>
      <c r="DV103" s="123"/>
      <c r="DW103" s="123"/>
      <c r="DX103" s="123"/>
      <c r="DY103" s="123"/>
      <c r="DZ103" s="123"/>
      <c r="EA103" s="123"/>
      <c r="EB103" s="123"/>
      <c r="EC103" s="123"/>
      <c r="ED103" s="123"/>
      <c r="EE103" s="123"/>
      <c r="EF103" s="141"/>
      <c r="EG103" s="142"/>
      <c r="EH103" s="142"/>
      <c r="EI103" s="142"/>
      <c r="EJ103" s="142"/>
      <c r="EK103" s="142"/>
      <c r="EL103" s="142"/>
      <c r="EM103" s="142"/>
      <c r="EN103" s="143"/>
      <c r="EO103" s="142"/>
      <c r="EP103" s="142"/>
      <c r="EQ103" s="142"/>
      <c r="ER103" s="142"/>
      <c r="ES103" s="142"/>
      <c r="ET103" s="142"/>
      <c r="EU103" s="144"/>
      <c r="EV103" s="123"/>
      <c r="EW103" s="123"/>
      <c r="EX103" s="123"/>
      <c r="EY103" s="123"/>
      <c r="EZ103" s="123"/>
      <c r="FA103" s="123"/>
      <c r="FB103" s="123"/>
      <c r="FC103" s="123"/>
      <c r="FD103" s="123"/>
      <c r="FE103" s="123"/>
      <c r="FF103" s="123"/>
      <c r="FG103" s="123"/>
      <c r="FH103" s="123"/>
      <c r="FI103" s="123"/>
      <c r="FJ103" s="123"/>
      <c r="FK103" s="123"/>
      <c r="FL103" s="123"/>
      <c r="FM103" s="123"/>
      <c r="FN103" s="123"/>
      <c r="FO103" s="123"/>
    </row>
    <row r="104" spans="1:171" ht="4.5" customHeight="1" x14ac:dyDescent="0.2">
      <c r="L104" s="137"/>
      <c r="M104" s="137"/>
      <c r="N104" s="137"/>
      <c r="O104" s="137"/>
      <c r="P104" s="137"/>
      <c r="Q104" s="137"/>
      <c r="R104" s="137"/>
      <c r="S104" s="137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41"/>
      <c r="AO104" s="142"/>
      <c r="AP104" s="142"/>
      <c r="AQ104" s="142"/>
      <c r="AR104" s="142"/>
      <c r="AS104" s="142"/>
      <c r="AT104" s="142"/>
      <c r="AU104" s="142"/>
      <c r="AV104" s="143"/>
      <c r="AW104" s="142"/>
      <c r="AX104" s="142"/>
      <c r="AY104" s="142"/>
      <c r="AZ104" s="142"/>
      <c r="BA104" s="142"/>
      <c r="BB104" s="142"/>
      <c r="BC104" s="144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Z104" s="5"/>
      <c r="DD104" s="137"/>
      <c r="DE104" s="137"/>
      <c r="DF104" s="137"/>
      <c r="DG104" s="137"/>
      <c r="DH104" s="137"/>
      <c r="DI104" s="137"/>
      <c r="DJ104" s="137"/>
      <c r="DK104" s="137"/>
      <c r="DL104" s="123"/>
      <c r="DM104" s="123"/>
      <c r="DN104" s="123"/>
      <c r="DO104" s="123"/>
      <c r="DP104" s="123"/>
      <c r="DQ104" s="123"/>
      <c r="DR104" s="123"/>
      <c r="DS104" s="123"/>
      <c r="DT104" s="123"/>
      <c r="DU104" s="123"/>
      <c r="DV104" s="123"/>
      <c r="DW104" s="123"/>
      <c r="DX104" s="123"/>
      <c r="DY104" s="123"/>
      <c r="DZ104" s="123"/>
      <c r="EA104" s="123"/>
      <c r="EB104" s="123"/>
      <c r="EC104" s="123"/>
      <c r="ED104" s="123"/>
      <c r="EE104" s="123"/>
      <c r="EF104" s="141"/>
      <c r="EG104" s="142"/>
      <c r="EH104" s="142"/>
      <c r="EI104" s="142"/>
      <c r="EJ104" s="142"/>
      <c r="EK104" s="142"/>
      <c r="EL104" s="142"/>
      <c r="EM104" s="142"/>
      <c r="EN104" s="143"/>
      <c r="EO104" s="142"/>
      <c r="EP104" s="142"/>
      <c r="EQ104" s="142"/>
      <c r="ER104" s="142"/>
      <c r="ES104" s="142"/>
      <c r="ET104" s="142"/>
      <c r="EU104" s="144"/>
      <c r="EV104" s="123"/>
      <c r="EW104" s="123"/>
      <c r="EX104" s="123"/>
      <c r="EY104" s="123"/>
      <c r="EZ104" s="123"/>
      <c r="FA104" s="123"/>
      <c r="FB104" s="123"/>
      <c r="FC104" s="123"/>
      <c r="FD104" s="123"/>
      <c r="FE104" s="123"/>
      <c r="FF104" s="123"/>
      <c r="FG104" s="123"/>
      <c r="FH104" s="123"/>
      <c r="FI104" s="123"/>
      <c r="FJ104" s="123"/>
      <c r="FK104" s="123"/>
      <c r="FL104" s="123"/>
      <c r="FM104" s="123"/>
      <c r="FN104" s="123"/>
      <c r="FO104" s="123"/>
    </row>
    <row r="105" spans="1:171" ht="4.5" customHeight="1" x14ac:dyDescent="0.2">
      <c r="L105" s="137"/>
      <c r="M105" s="137"/>
      <c r="N105" s="137"/>
      <c r="O105" s="137"/>
      <c r="P105" s="137"/>
      <c r="Q105" s="137"/>
      <c r="R105" s="137"/>
      <c r="S105" s="137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41"/>
      <c r="AO105" s="142"/>
      <c r="AP105" s="142"/>
      <c r="AQ105" s="142"/>
      <c r="AR105" s="142"/>
      <c r="AS105" s="142"/>
      <c r="AT105" s="142"/>
      <c r="AU105" s="142"/>
      <c r="AV105" s="143"/>
      <c r="AW105" s="142"/>
      <c r="AX105" s="142"/>
      <c r="AY105" s="142"/>
      <c r="AZ105" s="142"/>
      <c r="BA105" s="142"/>
      <c r="BB105" s="142"/>
      <c r="BC105" s="144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Z105" s="5"/>
      <c r="DD105" s="137"/>
      <c r="DE105" s="137"/>
      <c r="DF105" s="137"/>
      <c r="DG105" s="137"/>
      <c r="DH105" s="137"/>
      <c r="DI105" s="137"/>
      <c r="DJ105" s="137"/>
      <c r="DK105" s="137"/>
      <c r="DL105" s="123"/>
      <c r="DM105" s="123"/>
      <c r="DN105" s="123"/>
      <c r="DO105" s="123"/>
      <c r="DP105" s="123"/>
      <c r="DQ105" s="123"/>
      <c r="DR105" s="123"/>
      <c r="DS105" s="123"/>
      <c r="DT105" s="123"/>
      <c r="DU105" s="123"/>
      <c r="DV105" s="123"/>
      <c r="DW105" s="123"/>
      <c r="DX105" s="123"/>
      <c r="DY105" s="123"/>
      <c r="DZ105" s="123"/>
      <c r="EA105" s="123"/>
      <c r="EB105" s="123"/>
      <c r="EC105" s="123"/>
      <c r="ED105" s="123"/>
      <c r="EE105" s="123"/>
      <c r="EF105" s="141"/>
      <c r="EG105" s="142"/>
      <c r="EH105" s="142"/>
      <c r="EI105" s="142"/>
      <c r="EJ105" s="142"/>
      <c r="EK105" s="142"/>
      <c r="EL105" s="142"/>
      <c r="EM105" s="142"/>
      <c r="EN105" s="143"/>
      <c r="EO105" s="142"/>
      <c r="EP105" s="142"/>
      <c r="EQ105" s="142"/>
      <c r="ER105" s="142"/>
      <c r="ES105" s="142"/>
      <c r="ET105" s="142"/>
      <c r="EU105" s="144"/>
      <c r="EV105" s="123"/>
      <c r="EW105" s="123"/>
      <c r="EX105" s="123"/>
      <c r="EY105" s="123"/>
      <c r="EZ105" s="123"/>
      <c r="FA105" s="123"/>
      <c r="FB105" s="123"/>
      <c r="FC105" s="123"/>
      <c r="FD105" s="123"/>
      <c r="FE105" s="123"/>
      <c r="FF105" s="123"/>
      <c r="FG105" s="123"/>
      <c r="FH105" s="123"/>
      <c r="FI105" s="123"/>
      <c r="FJ105" s="123"/>
      <c r="FK105" s="123"/>
      <c r="FL105" s="123"/>
      <c r="FM105" s="123"/>
      <c r="FN105" s="123"/>
      <c r="FO105" s="123"/>
    </row>
    <row r="106" spans="1:171" ht="4.5" customHeight="1" x14ac:dyDescent="0.2">
      <c r="A106" s="110" t="s">
        <v>11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28"/>
      <c r="L106" s="132">
        <f>IF(T106="","",COUNTIF(T106:BW107,3))</f>
        <v>3</v>
      </c>
      <c r="M106" s="133"/>
      <c r="N106" s="133"/>
      <c r="O106" s="133"/>
      <c r="P106" s="133"/>
      <c r="Q106" s="133"/>
      <c r="R106" s="133"/>
      <c r="S106" s="134"/>
      <c r="T106" s="145">
        <f>IF(T108="","",IF(AB108&gt;AB112,1,0)+IF(Z108&gt;Z112,1,0)+IF(X108&gt;X112,1,0)+IF(V108&gt;V112,1,0)+IF(T108&gt;T112,1,0))</f>
        <v>3</v>
      </c>
      <c r="U106" s="146"/>
      <c r="V106" s="146"/>
      <c r="W106" s="146"/>
      <c r="X106" s="146"/>
      <c r="Y106" s="146"/>
      <c r="Z106" s="146"/>
      <c r="AA106" s="146"/>
      <c r="AB106" s="146"/>
      <c r="AC106" s="147"/>
      <c r="AD106" s="145">
        <f>IF(AD108="","",IF(AL108&gt;AL112,1,0)+IF(AJ108&gt;AJ112,1,0)+IF(AH108&gt;AH112,1,0)+IF(AF108&gt;AF112,1,0)+IF(AD108&gt;AD112,1,0))</f>
        <v>3</v>
      </c>
      <c r="AE106" s="146"/>
      <c r="AF106" s="146"/>
      <c r="AG106" s="146"/>
      <c r="AH106" s="146"/>
      <c r="AI106" s="146"/>
      <c r="AJ106" s="146"/>
      <c r="AK106" s="146"/>
      <c r="AL106" s="146"/>
      <c r="AM106" s="147"/>
      <c r="AN106" s="145">
        <f>IF(AO108="","",IF(BA108&gt;BA112,1,0)+IF(AX108&gt;AX112,1,0)+IF(AU108&gt;AU112,1,0)+IF(AR108&gt;AR112,1,0)+IF(AO108&gt;AO112,1,0))</f>
        <v>3</v>
      </c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7"/>
      <c r="BD106" s="145" t="str">
        <f>IF(BD108="","",IF(BL108&gt;BL112,1,0)+IF(BJ108&gt;BJ112,1,0)+IF(BH108&gt;BH112,1,0)+IF(BF108&gt;BF112,1,0)+IF(BD108&gt;BD112,1,0))</f>
        <v/>
      </c>
      <c r="BE106" s="146"/>
      <c r="BF106" s="146"/>
      <c r="BG106" s="146"/>
      <c r="BH106" s="146"/>
      <c r="BI106" s="146"/>
      <c r="BJ106" s="146"/>
      <c r="BK106" s="146"/>
      <c r="BL106" s="146"/>
      <c r="BM106" s="147"/>
      <c r="BN106" s="145" t="str">
        <f>IF(BN108="","",IF(BV108&gt;BV112,1,0)+IF(BT108&gt;BT112,1,0)+IF(BR108&gt;BR112,1,0)+IF(BP108&gt;BP112,1,0)+IF(BN108&gt;BN112,1,0))</f>
        <v/>
      </c>
      <c r="BO106" s="146"/>
      <c r="BP106" s="146"/>
      <c r="BQ106" s="146"/>
      <c r="BR106" s="146"/>
      <c r="BS106" s="146"/>
      <c r="BT106" s="146"/>
      <c r="BU106" s="146"/>
      <c r="BV106" s="146"/>
      <c r="BW106" s="147"/>
      <c r="BZ106" s="5"/>
      <c r="CS106" s="110" t="s">
        <v>12</v>
      </c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28"/>
      <c r="DD106" s="132">
        <f>IF(DL106="","",COUNTIF(DL106:FO107,3))</f>
        <v>3</v>
      </c>
      <c r="DE106" s="133"/>
      <c r="DF106" s="133"/>
      <c r="DG106" s="133"/>
      <c r="DH106" s="133"/>
      <c r="DI106" s="133"/>
      <c r="DJ106" s="133"/>
      <c r="DK106" s="134"/>
      <c r="DL106" s="145">
        <f>IF(DL108="","",IF(DT108&gt;DT112,1,0)+IF(DR108&gt;DR112,1,0)+IF(DP108&gt;DP112,1,0)+IF(DN108&gt;DN112,1,0)+IF(DL108&gt;DL112,1,0))</f>
        <v>3</v>
      </c>
      <c r="DM106" s="146"/>
      <c r="DN106" s="146"/>
      <c r="DO106" s="146"/>
      <c r="DP106" s="146"/>
      <c r="DQ106" s="146"/>
      <c r="DR106" s="146"/>
      <c r="DS106" s="146"/>
      <c r="DT106" s="146"/>
      <c r="DU106" s="147"/>
      <c r="DV106" s="145">
        <f>IF(DV108="","",IF(ED108&gt;ED112,1,0)+IF(EB108&gt;EB112,1,0)+IF(DZ108&gt;DZ112,1,0)+IF(DX108&gt;DX112,1,0)+IF(DV108&gt;DV112,1,0))</f>
        <v>3</v>
      </c>
      <c r="DW106" s="146"/>
      <c r="DX106" s="146"/>
      <c r="DY106" s="146"/>
      <c r="DZ106" s="146"/>
      <c r="EA106" s="146"/>
      <c r="EB106" s="146"/>
      <c r="EC106" s="146"/>
      <c r="ED106" s="146"/>
      <c r="EE106" s="147"/>
      <c r="EF106" s="145">
        <f>IF(EG108="","",IF(ES108&gt;ES112,1,0)+IF(EP108&gt;EP112,1,0)+IF(EM108&gt;EM112,1,0)+IF(EJ108&gt;EJ112,1,0)+IF(EG108&gt;EG112,1,0))</f>
        <v>3</v>
      </c>
      <c r="EG106" s="146"/>
      <c r="EH106" s="146"/>
      <c r="EI106" s="146"/>
      <c r="EJ106" s="146"/>
      <c r="EK106" s="146"/>
      <c r="EL106" s="146"/>
      <c r="EM106" s="146"/>
      <c r="EN106" s="146"/>
      <c r="EO106" s="146"/>
      <c r="EP106" s="146"/>
      <c r="EQ106" s="146"/>
      <c r="ER106" s="146"/>
      <c r="ES106" s="146"/>
      <c r="ET106" s="146"/>
      <c r="EU106" s="147"/>
      <c r="EV106" s="145" t="str">
        <f>IF(EV108="","",IF(FD108&gt;FD112,1,0)+IF(FB108&gt;FB112,1,0)+IF(EZ108&gt;EZ112,1,0)+IF(EX108&gt;EX112,1,0)+IF(EV108&gt;EV112,1,0))</f>
        <v/>
      </c>
      <c r="EW106" s="146"/>
      <c r="EX106" s="146"/>
      <c r="EY106" s="146"/>
      <c r="EZ106" s="146"/>
      <c r="FA106" s="146"/>
      <c r="FB106" s="146"/>
      <c r="FC106" s="146"/>
      <c r="FD106" s="146"/>
      <c r="FE106" s="147"/>
      <c r="FF106" s="145" t="str">
        <f>IF(FF108="","",IF(FN108&gt;FN112,1,0)+IF(FL108&gt;FL112,1,0)+IF(FJ108&gt;FJ112,1,0)+IF(FH108&gt;FH112,1,0)+IF(FF108&gt;FF112,1,0))</f>
        <v/>
      </c>
      <c r="FG106" s="146"/>
      <c r="FH106" s="146"/>
      <c r="FI106" s="146"/>
      <c r="FJ106" s="146"/>
      <c r="FK106" s="146"/>
      <c r="FL106" s="146"/>
      <c r="FM106" s="146"/>
      <c r="FN106" s="146"/>
      <c r="FO106" s="147"/>
    </row>
    <row r="107" spans="1:171" ht="4.5" customHeight="1" x14ac:dyDescent="0.2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28"/>
      <c r="L107" s="135"/>
      <c r="M107" s="112"/>
      <c r="N107" s="112"/>
      <c r="O107" s="112"/>
      <c r="P107" s="112"/>
      <c r="Q107" s="112"/>
      <c r="R107" s="112"/>
      <c r="S107" s="136"/>
      <c r="T107" s="148"/>
      <c r="U107" s="149"/>
      <c r="V107" s="149"/>
      <c r="W107" s="149"/>
      <c r="X107" s="149"/>
      <c r="Y107" s="149"/>
      <c r="Z107" s="149"/>
      <c r="AA107" s="149"/>
      <c r="AB107" s="149"/>
      <c r="AC107" s="150"/>
      <c r="AD107" s="148"/>
      <c r="AE107" s="149"/>
      <c r="AF107" s="149"/>
      <c r="AG107" s="149"/>
      <c r="AH107" s="149"/>
      <c r="AI107" s="149"/>
      <c r="AJ107" s="149"/>
      <c r="AK107" s="149"/>
      <c r="AL107" s="149"/>
      <c r="AM107" s="150"/>
      <c r="AN107" s="148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50"/>
      <c r="BD107" s="148"/>
      <c r="BE107" s="149"/>
      <c r="BF107" s="149"/>
      <c r="BG107" s="149"/>
      <c r="BH107" s="149"/>
      <c r="BI107" s="149"/>
      <c r="BJ107" s="149"/>
      <c r="BK107" s="149"/>
      <c r="BL107" s="149"/>
      <c r="BM107" s="150"/>
      <c r="BN107" s="148"/>
      <c r="BO107" s="149"/>
      <c r="BP107" s="149"/>
      <c r="BQ107" s="149"/>
      <c r="BR107" s="149"/>
      <c r="BS107" s="149"/>
      <c r="BT107" s="149"/>
      <c r="BU107" s="149"/>
      <c r="BV107" s="149"/>
      <c r="BW107" s="15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28"/>
      <c r="DD107" s="135"/>
      <c r="DE107" s="112"/>
      <c r="DF107" s="112"/>
      <c r="DG107" s="112"/>
      <c r="DH107" s="112"/>
      <c r="DI107" s="112"/>
      <c r="DJ107" s="112"/>
      <c r="DK107" s="136"/>
      <c r="DL107" s="148"/>
      <c r="DM107" s="149"/>
      <c r="DN107" s="149"/>
      <c r="DO107" s="149"/>
      <c r="DP107" s="149"/>
      <c r="DQ107" s="149"/>
      <c r="DR107" s="149"/>
      <c r="DS107" s="149"/>
      <c r="DT107" s="149"/>
      <c r="DU107" s="150"/>
      <c r="DV107" s="148"/>
      <c r="DW107" s="149"/>
      <c r="DX107" s="149"/>
      <c r="DY107" s="149"/>
      <c r="DZ107" s="149"/>
      <c r="EA107" s="149"/>
      <c r="EB107" s="149"/>
      <c r="EC107" s="149"/>
      <c r="ED107" s="149"/>
      <c r="EE107" s="150"/>
      <c r="EF107" s="148"/>
      <c r="EG107" s="149"/>
      <c r="EH107" s="149"/>
      <c r="EI107" s="149"/>
      <c r="EJ107" s="149"/>
      <c r="EK107" s="149"/>
      <c r="EL107" s="149"/>
      <c r="EM107" s="149"/>
      <c r="EN107" s="149"/>
      <c r="EO107" s="149"/>
      <c r="EP107" s="149"/>
      <c r="EQ107" s="149"/>
      <c r="ER107" s="149"/>
      <c r="ES107" s="149"/>
      <c r="ET107" s="149"/>
      <c r="EU107" s="150"/>
      <c r="EV107" s="148"/>
      <c r="EW107" s="149"/>
      <c r="EX107" s="149"/>
      <c r="EY107" s="149"/>
      <c r="EZ107" s="149"/>
      <c r="FA107" s="149"/>
      <c r="FB107" s="149"/>
      <c r="FC107" s="149"/>
      <c r="FD107" s="149"/>
      <c r="FE107" s="150"/>
      <c r="FF107" s="148"/>
      <c r="FG107" s="149"/>
      <c r="FH107" s="149"/>
      <c r="FI107" s="149"/>
      <c r="FJ107" s="149"/>
      <c r="FK107" s="149"/>
      <c r="FL107" s="149"/>
      <c r="FM107" s="149"/>
      <c r="FN107" s="149"/>
      <c r="FO107" s="150"/>
    </row>
    <row r="108" spans="1:171" ht="4.5" customHeight="1" x14ac:dyDescent="0.2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28"/>
      <c r="L108" s="135"/>
      <c r="M108" s="112"/>
      <c r="N108" s="112"/>
      <c r="O108" s="112"/>
      <c r="P108" s="112"/>
      <c r="Q108" s="112"/>
      <c r="R108" s="112"/>
      <c r="S108" s="136"/>
      <c r="T108" s="140">
        <v>11</v>
      </c>
      <c r="U108" s="138"/>
      <c r="V108" s="138">
        <v>11</v>
      </c>
      <c r="W108" s="138"/>
      <c r="X108" s="138">
        <v>11</v>
      </c>
      <c r="Y108" s="138"/>
      <c r="Z108" s="138"/>
      <c r="AA108" s="138"/>
      <c r="AB108" s="138"/>
      <c r="AC108" s="139"/>
      <c r="AD108" s="140">
        <v>11</v>
      </c>
      <c r="AE108" s="138"/>
      <c r="AF108" s="138">
        <v>11</v>
      </c>
      <c r="AG108" s="138"/>
      <c r="AH108" s="138">
        <v>11</v>
      </c>
      <c r="AI108" s="138"/>
      <c r="AJ108" s="138"/>
      <c r="AK108" s="138"/>
      <c r="AL108" s="138"/>
      <c r="AM108" s="139"/>
      <c r="AN108" s="20"/>
      <c r="AO108" s="138">
        <v>11</v>
      </c>
      <c r="AP108" s="138"/>
      <c r="AQ108" s="21"/>
      <c r="AR108" s="138">
        <v>11</v>
      </c>
      <c r="AS108" s="138"/>
      <c r="AT108" s="21"/>
      <c r="AU108" s="138">
        <v>11</v>
      </c>
      <c r="AV108" s="138"/>
      <c r="AW108" s="21"/>
      <c r="AX108" s="138"/>
      <c r="AY108" s="138"/>
      <c r="AZ108" s="21"/>
      <c r="BA108" s="138"/>
      <c r="BB108" s="138"/>
      <c r="BC108" s="22"/>
      <c r="BD108" s="140"/>
      <c r="BE108" s="138"/>
      <c r="BF108" s="138"/>
      <c r="BG108" s="138"/>
      <c r="BH108" s="138"/>
      <c r="BI108" s="138"/>
      <c r="BJ108" s="138"/>
      <c r="BK108" s="138"/>
      <c r="BL108" s="138"/>
      <c r="BM108" s="139"/>
      <c r="BN108" s="140"/>
      <c r="BO108" s="138"/>
      <c r="BP108" s="138"/>
      <c r="BQ108" s="138"/>
      <c r="BR108" s="138"/>
      <c r="BS108" s="138"/>
      <c r="BT108" s="138"/>
      <c r="BU108" s="138"/>
      <c r="BV108" s="138"/>
      <c r="BW108" s="139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28"/>
      <c r="DD108" s="135"/>
      <c r="DE108" s="112"/>
      <c r="DF108" s="112"/>
      <c r="DG108" s="112"/>
      <c r="DH108" s="112"/>
      <c r="DI108" s="112"/>
      <c r="DJ108" s="112"/>
      <c r="DK108" s="136"/>
      <c r="DL108" s="140">
        <v>11</v>
      </c>
      <c r="DM108" s="138"/>
      <c r="DN108" s="138">
        <v>11</v>
      </c>
      <c r="DO108" s="138"/>
      <c r="DP108" s="138">
        <v>11</v>
      </c>
      <c r="DQ108" s="138"/>
      <c r="DR108" s="138"/>
      <c r="DS108" s="138"/>
      <c r="DT108" s="138"/>
      <c r="DU108" s="139"/>
      <c r="DV108" s="140">
        <v>11</v>
      </c>
      <c r="DW108" s="138"/>
      <c r="DX108" s="138">
        <v>11</v>
      </c>
      <c r="DY108" s="138"/>
      <c r="DZ108" s="138">
        <v>11</v>
      </c>
      <c r="EA108" s="138"/>
      <c r="EB108" s="138"/>
      <c r="EC108" s="138"/>
      <c r="ED108" s="138"/>
      <c r="EE108" s="139"/>
      <c r="EF108" s="20"/>
      <c r="EG108" s="138">
        <v>11</v>
      </c>
      <c r="EH108" s="138"/>
      <c r="EI108" s="21"/>
      <c r="EJ108" s="138">
        <v>14</v>
      </c>
      <c r="EK108" s="138"/>
      <c r="EL108" s="21"/>
      <c r="EM108" s="138">
        <v>11</v>
      </c>
      <c r="EN108" s="138"/>
      <c r="EO108" s="21"/>
      <c r="EP108" s="138"/>
      <c r="EQ108" s="138"/>
      <c r="ER108" s="21"/>
      <c r="ES108" s="138"/>
      <c r="ET108" s="138"/>
      <c r="EU108" s="22"/>
      <c r="EV108" s="140"/>
      <c r="EW108" s="138"/>
      <c r="EX108" s="138"/>
      <c r="EY108" s="138"/>
      <c r="EZ108" s="138"/>
      <c r="FA108" s="138"/>
      <c r="FB108" s="138"/>
      <c r="FC108" s="138"/>
      <c r="FD108" s="138"/>
      <c r="FE108" s="139"/>
      <c r="FF108" s="140"/>
      <c r="FG108" s="138"/>
      <c r="FH108" s="138"/>
      <c r="FI108" s="138"/>
      <c r="FJ108" s="138"/>
      <c r="FK108" s="138"/>
      <c r="FL108" s="138"/>
      <c r="FM108" s="138"/>
      <c r="FN108" s="138"/>
      <c r="FO108" s="139"/>
    </row>
    <row r="109" spans="1:171" ht="4.5" customHeight="1" x14ac:dyDescent="0.2">
      <c r="L109" s="127" t="s">
        <v>13</v>
      </c>
      <c r="M109" s="110"/>
      <c r="N109" s="110"/>
      <c r="O109" s="110"/>
      <c r="P109" s="110"/>
      <c r="Q109" s="110"/>
      <c r="R109" s="110"/>
      <c r="S109" s="128"/>
      <c r="T109" s="140"/>
      <c r="U109" s="138"/>
      <c r="V109" s="138"/>
      <c r="W109" s="138"/>
      <c r="X109" s="138"/>
      <c r="Y109" s="138"/>
      <c r="Z109" s="138"/>
      <c r="AA109" s="138"/>
      <c r="AB109" s="138"/>
      <c r="AC109" s="139"/>
      <c r="AD109" s="140"/>
      <c r="AE109" s="138"/>
      <c r="AF109" s="138"/>
      <c r="AG109" s="138"/>
      <c r="AH109" s="138"/>
      <c r="AI109" s="138"/>
      <c r="AJ109" s="138"/>
      <c r="AK109" s="138"/>
      <c r="AL109" s="138"/>
      <c r="AM109" s="139"/>
      <c r="AN109" s="20"/>
      <c r="AO109" s="138"/>
      <c r="AP109" s="138"/>
      <c r="AQ109" s="21"/>
      <c r="AR109" s="138"/>
      <c r="AS109" s="138"/>
      <c r="AT109" s="21"/>
      <c r="AU109" s="138"/>
      <c r="AV109" s="138"/>
      <c r="AW109" s="21"/>
      <c r="AX109" s="138"/>
      <c r="AY109" s="138"/>
      <c r="AZ109" s="21"/>
      <c r="BA109" s="138"/>
      <c r="BB109" s="138"/>
      <c r="BC109" s="22"/>
      <c r="BD109" s="140"/>
      <c r="BE109" s="138"/>
      <c r="BF109" s="138"/>
      <c r="BG109" s="138"/>
      <c r="BH109" s="138"/>
      <c r="BI109" s="138"/>
      <c r="BJ109" s="138"/>
      <c r="BK109" s="138"/>
      <c r="BL109" s="138"/>
      <c r="BM109" s="139"/>
      <c r="BN109" s="140"/>
      <c r="BO109" s="138"/>
      <c r="BP109" s="138"/>
      <c r="BQ109" s="138"/>
      <c r="BR109" s="138"/>
      <c r="BS109" s="138"/>
      <c r="BT109" s="138"/>
      <c r="BU109" s="138"/>
      <c r="BV109" s="138"/>
      <c r="BW109" s="139"/>
      <c r="BX109" s="23"/>
      <c r="DD109" s="127" t="s">
        <v>13</v>
      </c>
      <c r="DE109" s="110"/>
      <c r="DF109" s="110"/>
      <c r="DG109" s="110"/>
      <c r="DH109" s="110"/>
      <c r="DI109" s="110"/>
      <c r="DJ109" s="110"/>
      <c r="DK109" s="128"/>
      <c r="DL109" s="140"/>
      <c r="DM109" s="138"/>
      <c r="DN109" s="138"/>
      <c r="DO109" s="138"/>
      <c r="DP109" s="138"/>
      <c r="DQ109" s="138"/>
      <c r="DR109" s="138"/>
      <c r="DS109" s="138"/>
      <c r="DT109" s="138"/>
      <c r="DU109" s="139"/>
      <c r="DV109" s="140"/>
      <c r="DW109" s="138"/>
      <c r="DX109" s="138"/>
      <c r="DY109" s="138"/>
      <c r="DZ109" s="138"/>
      <c r="EA109" s="138"/>
      <c r="EB109" s="138"/>
      <c r="EC109" s="138"/>
      <c r="ED109" s="138"/>
      <c r="EE109" s="139"/>
      <c r="EF109" s="20"/>
      <c r="EG109" s="138"/>
      <c r="EH109" s="138"/>
      <c r="EI109" s="21"/>
      <c r="EJ109" s="138"/>
      <c r="EK109" s="138"/>
      <c r="EL109" s="21"/>
      <c r="EM109" s="138"/>
      <c r="EN109" s="138"/>
      <c r="EO109" s="21"/>
      <c r="EP109" s="138"/>
      <c r="EQ109" s="138"/>
      <c r="ER109" s="21"/>
      <c r="ES109" s="138"/>
      <c r="ET109" s="138"/>
      <c r="EU109" s="22"/>
      <c r="EV109" s="140"/>
      <c r="EW109" s="138"/>
      <c r="EX109" s="138"/>
      <c r="EY109" s="138"/>
      <c r="EZ109" s="138"/>
      <c r="FA109" s="138"/>
      <c r="FB109" s="138"/>
      <c r="FC109" s="138"/>
      <c r="FD109" s="138"/>
      <c r="FE109" s="139"/>
      <c r="FF109" s="140"/>
      <c r="FG109" s="138"/>
      <c r="FH109" s="138"/>
      <c r="FI109" s="138"/>
      <c r="FJ109" s="138"/>
      <c r="FK109" s="138"/>
      <c r="FL109" s="138"/>
      <c r="FM109" s="138"/>
      <c r="FN109" s="138"/>
      <c r="FO109" s="139"/>
    </row>
    <row r="110" spans="1:171" ht="4.5" customHeight="1" x14ac:dyDescent="0.2">
      <c r="E110" s="116" t="s">
        <v>14</v>
      </c>
      <c r="F110" s="116"/>
      <c r="G110" s="116"/>
      <c r="L110" s="127"/>
      <c r="M110" s="110"/>
      <c r="N110" s="110"/>
      <c r="O110" s="110"/>
      <c r="P110" s="110"/>
      <c r="Q110" s="110"/>
      <c r="R110" s="110"/>
      <c r="S110" s="128"/>
      <c r="T110" s="140" t="s">
        <v>15</v>
      </c>
      <c r="U110" s="138"/>
      <c r="V110" s="138" t="s">
        <v>15</v>
      </c>
      <c r="W110" s="138"/>
      <c r="X110" s="138" t="s">
        <v>15</v>
      </c>
      <c r="Y110" s="138"/>
      <c r="Z110" s="138" t="s">
        <v>15</v>
      </c>
      <c r="AA110" s="138"/>
      <c r="AB110" s="138" t="s">
        <v>15</v>
      </c>
      <c r="AC110" s="139"/>
      <c r="AD110" s="140" t="s">
        <v>15</v>
      </c>
      <c r="AE110" s="138"/>
      <c r="AF110" s="138" t="s">
        <v>15</v>
      </c>
      <c r="AG110" s="138"/>
      <c r="AH110" s="138" t="s">
        <v>15</v>
      </c>
      <c r="AI110" s="138"/>
      <c r="AJ110" s="138" t="s">
        <v>15</v>
      </c>
      <c r="AK110" s="138"/>
      <c r="AL110" s="138" t="s">
        <v>15</v>
      </c>
      <c r="AM110" s="139"/>
      <c r="AN110" s="20"/>
      <c r="AO110" s="138" t="s">
        <v>15</v>
      </c>
      <c r="AP110" s="138"/>
      <c r="AQ110" s="21"/>
      <c r="AR110" s="138" t="s">
        <v>15</v>
      </c>
      <c r="AS110" s="138"/>
      <c r="AT110" s="21"/>
      <c r="AU110" s="138" t="s">
        <v>15</v>
      </c>
      <c r="AV110" s="138"/>
      <c r="AW110" s="21"/>
      <c r="AX110" s="138" t="s">
        <v>15</v>
      </c>
      <c r="AY110" s="138"/>
      <c r="AZ110" s="21"/>
      <c r="BA110" s="138" t="s">
        <v>15</v>
      </c>
      <c r="BB110" s="138"/>
      <c r="BC110" s="22"/>
      <c r="BD110" s="140" t="s">
        <v>15</v>
      </c>
      <c r="BE110" s="138"/>
      <c r="BF110" s="138" t="s">
        <v>15</v>
      </c>
      <c r="BG110" s="138"/>
      <c r="BH110" s="138" t="s">
        <v>15</v>
      </c>
      <c r="BI110" s="138"/>
      <c r="BJ110" s="138" t="s">
        <v>15</v>
      </c>
      <c r="BK110" s="138"/>
      <c r="BL110" s="138" t="s">
        <v>15</v>
      </c>
      <c r="BM110" s="139"/>
      <c r="BN110" s="140" t="s">
        <v>15</v>
      </c>
      <c r="BO110" s="138"/>
      <c r="BP110" s="138" t="s">
        <v>15</v>
      </c>
      <c r="BQ110" s="138"/>
      <c r="BR110" s="138" t="s">
        <v>15</v>
      </c>
      <c r="BS110" s="138"/>
      <c r="BT110" s="138" t="s">
        <v>15</v>
      </c>
      <c r="BU110" s="138"/>
      <c r="BV110" s="138" t="s">
        <v>15</v>
      </c>
      <c r="BW110" s="139"/>
      <c r="BX110" s="23"/>
      <c r="CW110" s="116" t="s">
        <v>19</v>
      </c>
      <c r="CX110" s="116"/>
      <c r="CY110" s="116"/>
      <c r="DD110" s="127"/>
      <c r="DE110" s="110"/>
      <c r="DF110" s="110"/>
      <c r="DG110" s="110"/>
      <c r="DH110" s="110"/>
      <c r="DI110" s="110"/>
      <c r="DJ110" s="110"/>
      <c r="DK110" s="128"/>
      <c r="DL110" s="140" t="s">
        <v>15</v>
      </c>
      <c r="DM110" s="138"/>
      <c r="DN110" s="138" t="s">
        <v>15</v>
      </c>
      <c r="DO110" s="138"/>
      <c r="DP110" s="138" t="s">
        <v>15</v>
      </c>
      <c r="DQ110" s="138"/>
      <c r="DR110" s="138" t="s">
        <v>15</v>
      </c>
      <c r="DS110" s="138"/>
      <c r="DT110" s="138" t="s">
        <v>15</v>
      </c>
      <c r="DU110" s="139"/>
      <c r="DV110" s="140" t="s">
        <v>15</v>
      </c>
      <c r="DW110" s="138"/>
      <c r="DX110" s="138" t="s">
        <v>15</v>
      </c>
      <c r="DY110" s="138"/>
      <c r="DZ110" s="138" t="s">
        <v>15</v>
      </c>
      <c r="EA110" s="138"/>
      <c r="EB110" s="138" t="s">
        <v>15</v>
      </c>
      <c r="EC110" s="138"/>
      <c r="ED110" s="138" t="s">
        <v>15</v>
      </c>
      <c r="EE110" s="139"/>
      <c r="EF110" s="20"/>
      <c r="EG110" s="138" t="s">
        <v>15</v>
      </c>
      <c r="EH110" s="138"/>
      <c r="EI110" s="21"/>
      <c r="EJ110" s="138" t="s">
        <v>15</v>
      </c>
      <c r="EK110" s="138"/>
      <c r="EL110" s="21"/>
      <c r="EM110" s="138" t="s">
        <v>15</v>
      </c>
      <c r="EN110" s="138"/>
      <c r="EO110" s="21"/>
      <c r="EP110" s="138" t="s">
        <v>15</v>
      </c>
      <c r="EQ110" s="138"/>
      <c r="ER110" s="21"/>
      <c r="ES110" s="138" t="s">
        <v>15</v>
      </c>
      <c r="ET110" s="138"/>
      <c r="EU110" s="22"/>
      <c r="EV110" s="140" t="s">
        <v>15</v>
      </c>
      <c r="EW110" s="138"/>
      <c r="EX110" s="138" t="s">
        <v>15</v>
      </c>
      <c r="EY110" s="138"/>
      <c r="EZ110" s="138" t="s">
        <v>15</v>
      </c>
      <c r="FA110" s="138"/>
      <c r="FB110" s="138" t="s">
        <v>15</v>
      </c>
      <c r="FC110" s="138"/>
      <c r="FD110" s="138" t="s">
        <v>15</v>
      </c>
      <c r="FE110" s="139"/>
      <c r="FF110" s="140" t="s">
        <v>15</v>
      </c>
      <c r="FG110" s="138"/>
      <c r="FH110" s="138" t="s">
        <v>15</v>
      </c>
      <c r="FI110" s="138"/>
      <c r="FJ110" s="138" t="s">
        <v>15</v>
      </c>
      <c r="FK110" s="138"/>
      <c r="FL110" s="138" t="s">
        <v>15</v>
      </c>
      <c r="FM110" s="138"/>
      <c r="FN110" s="138" t="s">
        <v>15</v>
      </c>
      <c r="FO110" s="139"/>
    </row>
    <row r="111" spans="1:171" ht="4.5" customHeight="1" x14ac:dyDescent="0.2">
      <c r="E111" s="116"/>
      <c r="F111" s="116"/>
      <c r="G111" s="116"/>
      <c r="L111" s="127"/>
      <c r="M111" s="110"/>
      <c r="N111" s="110"/>
      <c r="O111" s="110"/>
      <c r="P111" s="110"/>
      <c r="Q111" s="110"/>
      <c r="R111" s="110"/>
      <c r="S111" s="128"/>
      <c r="T111" s="140"/>
      <c r="U111" s="138"/>
      <c r="V111" s="138"/>
      <c r="W111" s="138"/>
      <c r="X111" s="138"/>
      <c r="Y111" s="138"/>
      <c r="Z111" s="138"/>
      <c r="AA111" s="138"/>
      <c r="AB111" s="138"/>
      <c r="AC111" s="139"/>
      <c r="AD111" s="140"/>
      <c r="AE111" s="138"/>
      <c r="AF111" s="138"/>
      <c r="AG111" s="138"/>
      <c r="AH111" s="138"/>
      <c r="AI111" s="138"/>
      <c r="AJ111" s="138"/>
      <c r="AK111" s="138"/>
      <c r="AL111" s="138"/>
      <c r="AM111" s="139"/>
      <c r="AN111" s="20"/>
      <c r="AO111" s="138"/>
      <c r="AP111" s="138"/>
      <c r="AQ111" s="21"/>
      <c r="AR111" s="138"/>
      <c r="AS111" s="138"/>
      <c r="AT111" s="21"/>
      <c r="AU111" s="138"/>
      <c r="AV111" s="138"/>
      <c r="AW111" s="21"/>
      <c r="AX111" s="138"/>
      <c r="AY111" s="138"/>
      <c r="AZ111" s="21"/>
      <c r="BA111" s="138"/>
      <c r="BB111" s="138"/>
      <c r="BC111" s="22"/>
      <c r="BD111" s="140"/>
      <c r="BE111" s="138"/>
      <c r="BF111" s="138"/>
      <c r="BG111" s="138"/>
      <c r="BH111" s="138"/>
      <c r="BI111" s="138"/>
      <c r="BJ111" s="138"/>
      <c r="BK111" s="138"/>
      <c r="BL111" s="138"/>
      <c r="BM111" s="139"/>
      <c r="BN111" s="140"/>
      <c r="BO111" s="138"/>
      <c r="BP111" s="138"/>
      <c r="BQ111" s="138"/>
      <c r="BR111" s="138"/>
      <c r="BS111" s="138"/>
      <c r="BT111" s="138"/>
      <c r="BU111" s="138"/>
      <c r="BV111" s="138"/>
      <c r="BW111" s="139"/>
      <c r="BX111" s="24"/>
      <c r="CW111" s="116"/>
      <c r="CX111" s="116"/>
      <c r="CY111" s="116"/>
      <c r="DD111" s="127"/>
      <c r="DE111" s="110"/>
      <c r="DF111" s="110"/>
      <c r="DG111" s="110"/>
      <c r="DH111" s="110"/>
      <c r="DI111" s="110"/>
      <c r="DJ111" s="110"/>
      <c r="DK111" s="128"/>
      <c r="DL111" s="140"/>
      <c r="DM111" s="138"/>
      <c r="DN111" s="138"/>
      <c r="DO111" s="138"/>
      <c r="DP111" s="138"/>
      <c r="DQ111" s="138"/>
      <c r="DR111" s="138"/>
      <c r="DS111" s="138"/>
      <c r="DT111" s="138"/>
      <c r="DU111" s="139"/>
      <c r="DV111" s="140"/>
      <c r="DW111" s="138"/>
      <c r="DX111" s="138"/>
      <c r="DY111" s="138"/>
      <c r="DZ111" s="138"/>
      <c r="EA111" s="138"/>
      <c r="EB111" s="138"/>
      <c r="EC111" s="138"/>
      <c r="ED111" s="138"/>
      <c r="EE111" s="139"/>
      <c r="EF111" s="20"/>
      <c r="EG111" s="138"/>
      <c r="EH111" s="138"/>
      <c r="EI111" s="21"/>
      <c r="EJ111" s="138"/>
      <c r="EK111" s="138"/>
      <c r="EL111" s="21"/>
      <c r="EM111" s="138"/>
      <c r="EN111" s="138"/>
      <c r="EO111" s="21"/>
      <c r="EP111" s="138"/>
      <c r="EQ111" s="138"/>
      <c r="ER111" s="21"/>
      <c r="ES111" s="138"/>
      <c r="ET111" s="138"/>
      <c r="EU111" s="22"/>
      <c r="EV111" s="140"/>
      <c r="EW111" s="138"/>
      <c r="EX111" s="138"/>
      <c r="EY111" s="138"/>
      <c r="EZ111" s="138"/>
      <c r="FA111" s="138"/>
      <c r="FB111" s="138"/>
      <c r="FC111" s="138"/>
      <c r="FD111" s="138"/>
      <c r="FE111" s="139"/>
      <c r="FF111" s="140"/>
      <c r="FG111" s="138"/>
      <c r="FH111" s="138"/>
      <c r="FI111" s="138"/>
      <c r="FJ111" s="138"/>
      <c r="FK111" s="138"/>
      <c r="FL111" s="138"/>
      <c r="FM111" s="138"/>
      <c r="FN111" s="138"/>
      <c r="FO111" s="139"/>
    </row>
    <row r="112" spans="1:171" ht="4.5" customHeight="1" x14ac:dyDescent="0.2">
      <c r="E112" s="116"/>
      <c r="F112" s="116"/>
      <c r="G112" s="116"/>
      <c r="L112" s="127"/>
      <c r="M112" s="110"/>
      <c r="N112" s="110"/>
      <c r="O112" s="110"/>
      <c r="P112" s="110"/>
      <c r="Q112" s="110"/>
      <c r="R112" s="110"/>
      <c r="S112" s="128"/>
      <c r="T112" s="140">
        <v>7</v>
      </c>
      <c r="U112" s="138"/>
      <c r="V112" s="138">
        <v>5</v>
      </c>
      <c r="W112" s="138"/>
      <c r="X112" s="138">
        <v>8</v>
      </c>
      <c r="Y112" s="138"/>
      <c r="Z112" s="138"/>
      <c r="AA112" s="138"/>
      <c r="AB112" s="138"/>
      <c r="AC112" s="139"/>
      <c r="AD112" s="140">
        <v>7</v>
      </c>
      <c r="AE112" s="138"/>
      <c r="AF112" s="138">
        <v>6</v>
      </c>
      <c r="AG112" s="138"/>
      <c r="AH112" s="138">
        <v>9</v>
      </c>
      <c r="AI112" s="138"/>
      <c r="AJ112" s="138"/>
      <c r="AK112" s="138"/>
      <c r="AL112" s="138"/>
      <c r="AM112" s="139"/>
      <c r="AN112" s="20"/>
      <c r="AO112" s="138">
        <v>4</v>
      </c>
      <c r="AP112" s="138"/>
      <c r="AQ112" s="21"/>
      <c r="AR112" s="138">
        <v>7</v>
      </c>
      <c r="AS112" s="138"/>
      <c r="AT112" s="21"/>
      <c r="AU112" s="138">
        <v>4</v>
      </c>
      <c r="AV112" s="138"/>
      <c r="AW112" s="21"/>
      <c r="AX112" s="138"/>
      <c r="AY112" s="138"/>
      <c r="AZ112" s="21"/>
      <c r="BA112" s="138"/>
      <c r="BB112" s="138"/>
      <c r="BC112" s="22"/>
      <c r="BD112" s="140"/>
      <c r="BE112" s="138"/>
      <c r="BF112" s="138"/>
      <c r="BG112" s="138"/>
      <c r="BH112" s="138"/>
      <c r="BI112" s="138"/>
      <c r="BJ112" s="138"/>
      <c r="BK112" s="138"/>
      <c r="BL112" s="138"/>
      <c r="BM112" s="139"/>
      <c r="BN112" s="140"/>
      <c r="BO112" s="138"/>
      <c r="BP112" s="138"/>
      <c r="BQ112" s="138"/>
      <c r="BR112" s="138"/>
      <c r="BS112" s="138"/>
      <c r="BT112" s="138"/>
      <c r="BU112" s="138"/>
      <c r="BV112" s="138"/>
      <c r="BW112" s="139"/>
      <c r="BX112" s="23"/>
      <c r="CW112" s="116"/>
      <c r="CX112" s="116"/>
      <c r="CY112" s="116"/>
      <c r="DD112" s="127"/>
      <c r="DE112" s="110"/>
      <c r="DF112" s="110"/>
      <c r="DG112" s="110"/>
      <c r="DH112" s="110"/>
      <c r="DI112" s="110"/>
      <c r="DJ112" s="110"/>
      <c r="DK112" s="128"/>
      <c r="DL112" s="140">
        <v>7</v>
      </c>
      <c r="DM112" s="138"/>
      <c r="DN112" s="138">
        <v>2</v>
      </c>
      <c r="DO112" s="138"/>
      <c r="DP112" s="138">
        <v>6</v>
      </c>
      <c r="DQ112" s="138"/>
      <c r="DR112" s="138"/>
      <c r="DS112" s="138"/>
      <c r="DT112" s="138"/>
      <c r="DU112" s="139"/>
      <c r="DV112" s="140">
        <v>7</v>
      </c>
      <c r="DW112" s="138"/>
      <c r="DX112" s="138">
        <v>5</v>
      </c>
      <c r="DY112" s="138"/>
      <c r="DZ112" s="138">
        <v>6</v>
      </c>
      <c r="EA112" s="138"/>
      <c r="EB112" s="138"/>
      <c r="EC112" s="138"/>
      <c r="ED112" s="138"/>
      <c r="EE112" s="139"/>
      <c r="EF112" s="20"/>
      <c r="EG112" s="138">
        <v>9</v>
      </c>
      <c r="EH112" s="138"/>
      <c r="EI112" s="21"/>
      <c r="EJ112" s="138">
        <v>12</v>
      </c>
      <c r="EK112" s="138"/>
      <c r="EL112" s="21"/>
      <c r="EM112" s="138">
        <v>6</v>
      </c>
      <c r="EN112" s="138"/>
      <c r="EO112" s="21"/>
      <c r="EP112" s="138"/>
      <c r="EQ112" s="138"/>
      <c r="ER112" s="21"/>
      <c r="ES112" s="138"/>
      <c r="ET112" s="138"/>
      <c r="EU112" s="22"/>
      <c r="EV112" s="140"/>
      <c r="EW112" s="138"/>
      <c r="EX112" s="138"/>
      <c r="EY112" s="138"/>
      <c r="EZ112" s="138"/>
      <c r="FA112" s="138"/>
      <c r="FB112" s="138"/>
      <c r="FC112" s="138"/>
      <c r="FD112" s="138"/>
      <c r="FE112" s="139"/>
      <c r="FF112" s="140"/>
      <c r="FG112" s="138"/>
      <c r="FH112" s="138"/>
      <c r="FI112" s="138"/>
      <c r="FJ112" s="138"/>
      <c r="FK112" s="138"/>
      <c r="FL112" s="138"/>
      <c r="FM112" s="138"/>
      <c r="FN112" s="138"/>
      <c r="FO112" s="139"/>
    </row>
    <row r="113" spans="3:171" ht="4.5" customHeight="1" x14ac:dyDescent="0.2">
      <c r="E113" s="116"/>
      <c r="F113" s="116"/>
      <c r="G113" s="116"/>
      <c r="L113" s="135">
        <f>IF(T106="","",COUNTIF(T114:BW115,3))</f>
        <v>0</v>
      </c>
      <c r="M113" s="112"/>
      <c r="N113" s="112"/>
      <c r="O113" s="112"/>
      <c r="P113" s="112"/>
      <c r="Q113" s="112"/>
      <c r="R113" s="112"/>
      <c r="S113" s="136"/>
      <c r="T113" s="140"/>
      <c r="U113" s="138"/>
      <c r="V113" s="138"/>
      <c r="W113" s="138"/>
      <c r="X113" s="138"/>
      <c r="Y113" s="138"/>
      <c r="Z113" s="138"/>
      <c r="AA113" s="138"/>
      <c r="AB113" s="138"/>
      <c r="AC113" s="139"/>
      <c r="AD113" s="140"/>
      <c r="AE113" s="138"/>
      <c r="AF113" s="138"/>
      <c r="AG113" s="138"/>
      <c r="AH113" s="138"/>
      <c r="AI113" s="138"/>
      <c r="AJ113" s="138"/>
      <c r="AK113" s="138"/>
      <c r="AL113" s="138"/>
      <c r="AM113" s="139"/>
      <c r="AN113" s="20"/>
      <c r="AO113" s="138"/>
      <c r="AP113" s="138"/>
      <c r="AQ113" s="21"/>
      <c r="AR113" s="138"/>
      <c r="AS113" s="138"/>
      <c r="AT113" s="21"/>
      <c r="AU113" s="138"/>
      <c r="AV113" s="138"/>
      <c r="AW113" s="21"/>
      <c r="AX113" s="138"/>
      <c r="AY113" s="138"/>
      <c r="AZ113" s="21"/>
      <c r="BA113" s="138"/>
      <c r="BB113" s="138"/>
      <c r="BC113" s="22"/>
      <c r="BD113" s="140"/>
      <c r="BE113" s="138"/>
      <c r="BF113" s="138"/>
      <c r="BG113" s="138"/>
      <c r="BH113" s="138"/>
      <c r="BI113" s="138"/>
      <c r="BJ113" s="138"/>
      <c r="BK113" s="138"/>
      <c r="BL113" s="138"/>
      <c r="BM113" s="139"/>
      <c r="BN113" s="140"/>
      <c r="BO113" s="138"/>
      <c r="BP113" s="138"/>
      <c r="BQ113" s="138"/>
      <c r="BR113" s="138"/>
      <c r="BS113" s="138"/>
      <c r="BT113" s="138"/>
      <c r="BU113" s="138"/>
      <c r="BV113" s="138"/>
      <c r="BW113" s="139"/>
      <c r="BX113" s="23"/>
      <c r="CW113" s="116"/>
      <c r="CX113" s="116"/>
      <c r="CY113" s="116"/>
      <c r="DD113" s="135">
        <f>IF(DL106="","",COUNTIF(DL114:FO115,3))</f>
        <v>0</v>
      </c>
      <c r="DE113" s="112"/>
      <c r="DF113" s="112"/>
      <c r="DG113" s="112"/>
      <c r="DH113" s="112"/>
      <c r="DI113" s="112"/>
      <c r="DJ113" s="112"/>
      <c r="DK113" s="136"/>
      <c r="DL113" s="140"/>
      <c r="DM113" s="138"/>
      <c r="DN113" s="138"/>
      <c r="DO113" s="138"/>
      <c r="DP113" s="138"/>
      <c r="DQ113" s="138"/>
      <c r="DR113" s="138"/>
      <c r="DS113" s="138"/>
      <c r="DT113" s="138"/>
      <c r="DU113" s="139"/>
      <c r="DV113" s="140"/>
      <c r="DW113" s="138"/>
      <c r="DX113" s="138"/>
      <c r="DY113" s="138"/>
      <c r="DZ113" s="138"/>
      <c r="EA113" s="138"/>
      <c r="EB113" s="138"/>
      <c r="EC113" s="138"/>
      <c r="ED113" s="138"/>
      <c r="EE113" s="139"/>
      <c r="EF113" s="20"/>
      <c r="EG113" s="138"/>
      <c r="EH113" s="138"/>
      <c r="EI113" s="21"/>
      <c r="EJ113" s="138"/>
      <c r="EK113" s="138"/>
      <c r="EL113" s="21"/>
      <c r="EM113" s="138"/>
      <c r="EN113" s="138"/>
      <c r="EO113" s="21"/>
      <c r="EP113" s="138"/>
      <c r="EQ113" s="138"/>
      <c r="ER113" s="21"/>
      <c r="ES113" s="138"/>
      <c r="ET113" s="138"/>
      <c r="EU113" s="22"/>
      <c r="EV113" s="140"/>
      <c r="EW113" s="138"/>
      <c r="EX113" s="138"/>
      <c r="EY113" s="138"/>
      <c r="EZ113" s="138"/>
      <c r="FA113" s="138"/>
      <c r="FB113" s="138"/>
      <c r="FC113" s="138"/>
      <c r="FD113" s="138"/>
      <c r="FE113" s="139"/>
      <c r="FF113" s="140"/>
      <c r="FG113" s="138"/>
      <c r="FH113" s="138"/>
      <c r="FI113" s="138"/>
      <c r="FJ113" s="138"/>
      <c r="FK113" s="138"/>
      <c r="FL113" s="138"/>
      <c r="FM113" s="138"/>
      <c r="FN113" s="138"/>
      <c r="FO113" s="139"/>
    </row>
    <row r="114" spans="3:171" ht="4.5" customHeight="1" x14ac:dyDescent="0.2">
      <c r="L114" s="135"/>
      <c r="M114" s="112"/>
      <c r="N114" s="112"/>
      <c r="O114" s="112"/>
      <c r="P114" s="112"/>
      <c r="Q114" s="112"/>
      <c r="R114" s="112"/>
      <c r="S114" s="136"/>
      <c r="T114" s="151">
        <f>IF(T108="","",IF(AB108&lt;AB112,1,0)+IF(Z108&lt;Z112,1,0)+IF(X108&lt;X112,1,0)+IF(V108&lt;V112,1,0)+IF(T108&lt;T112,1,0))</f>
        <v>0</v>
      </c>
      <c r="U114" s="152"/>
      <c r="V114" s="152"/>
      <c r="W114" s="152"/>
      <c r="X114" s="152"/>
      <c r="Y114" s="152"/>
      <c r="Z114" s="152"/>
      <c r="AA114" s="152"/>
      <c r="AB114" s="152"/>
      <c r="AC114" s="153"/>
      <c r="AD114" s="151">
        <f>IF(AD108="","",IF(AL108&lt;AL112,1,0)+IF(AJ108&lt;AJ112,1,0)+IF(AH108&lt;AH112,1,0)+IF(AF108&lt;AF112,1,0)+IF(AD108&lt;AD112,1,0))</f>
        <v>0</v>
      </c>
      <c r="AE114" s="152"/>
      <c r="AF114" s="152"/>
      <c r="AG114" s="152"/>
      <c r="AH114" s="152"/>
      <c r="AI114" s="152"/>
      <c r="AJ114" s="152"/>
      <c r="AK114" s="152"/>
      <c r="AL114" s="152"/>
      <c r="AM114" s="153"/>
      <c r="AN114" s="151">
        <f>IF(AO108="","",IF(BA108&lt;BA112,1,0)+IF(AX108&lt;AX112,1,0)+IF(AU108&lt;AU112,1,0)+IF(AR108&lt;AR112,1,0)+IF(AO108&lt;AO112,1,0))</f>
        <v>0</v>
      </c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3"/>
      <c r="BD114" s="151" t="str">
        <f>IF(BD108="","",IF(BL108&lt;BL112,1,0)+IF(BJ108&lt;BJ112,1,0)+IF(BH108&lt;BH112,1,0)+IF(BF108&lt;BF112,1,0)+IF(BD108&lt;BD112,1,0))</f>
        <v/>
      </c>
      <c r="BE114" s="152"/>
      <c r="BF114" s="152"/>
      <c r="BG114" s="152"/>
      <c r="BH114" s="152"/>
      <c r="BI114" s="152"/>
      <c r="BJ114" s="152"/>
      <c r="BK114" s="152"/>
      <c r="BL114" s="152"/>
      <c r="BM114" s="153"/>
      <c r="BN114" s="151" t="str">
        <f>IF(BN108="","",IF(BV108&lt;BV112,1,0)+IF(BT108&lt;BT112,1,0)+IF(BR108&lt;BR112,1,0)+IF(BP108&lt;BP112,1,0)+IF(BN108&lt;BN112,1,0))</f>
        <v/>
      </c>
      <c r="BO114" s="152"/>
      <c r="BP114" s="152"/>
      <c r="BQ114" s="152"/>
      <c r="BR114" s="152"/>
      <c r="BS114" s="152"/>
      <c r="BT114" s="152"/>
      <c r="BU114" s="152"/>
      <c r="BV114" s="152"/>
      <c r="BW114" s="153"/>
      <c r="BX114" s="24"/>
      <c r="DD114" s="135"/>
      <c r="DE114" s="112"/>
      <c r="DF114" s="112"/>
      <c r="DG114" s="112"/>
      <c r="DH114" s="112"/>
      <c r="DI114" s="112"/>
      <c r="DJ114" s="112"/>
      <c r="DK114" s="136"/>
      <c r="DL114" s="151">
        <f>IF(DL108="","",IF(DT108&lt;DT112,1,0)+IF(DR108&lt;DR112,1,0)+IF(DP108&lt;DP112,1,0)+IF(DN108&lt;DN112,1,0)+IF(DL108&lt;DL112,1,0))</f>
        <v>0</v>
      </c>
      <c r="DM114" s="152"/>
      <c r="DN114" s="152"/>
      <c r="DO114" s="152"/>
      <c r="DP114" s="152"/>
      <c r="DQ114" s="152"/>
      <c r="DR114" s="152"/>
      <c r="DS114" s="152"/>
      <c r="DT114" s="152"/>
      <c r="DU114" s="153"/>
      <c r="DV114" s="151">
        <f>IF(DV108="","",IF(ED108&lt;ED112,1,0)+IF(EB108&lt;EB112,1,0)+IF(DZ108&lt;DZ112,1,0)+IF(DX108&lt;DX112,1,0)+IF(DV108&lt;DV112,1,0))</f>
        <v>0</v>
      </c>
      <c r="DW114" s="152"/>
      <c r="DX114" s="152"/>
      <c r="DY114" s="152"/>
      <c r="DZ114" s="152"/>
      <c r="EA114" s="152"/>
      <c r="EB114" s="152"/>
      <c r="EC114" s="152"/>
      <c r="ED114" s="152"/>
      <c r="EE114" s="153"/>
      <c r="EF114" s="151">
        <f>IF(EG108="","",IF(ES108&lt;ES112,1,0)+IF(EP108&lt;EP112,1,0)+IF(EM108&lt;EM112,1,0)+IF(EJ108&lt;EJ112,1,0)+IF(EG108&lt;EG112,1,0))</f>
        <v>0</v>
      </c>
      <c r="EG114" s="152"/>
      <c r="EH114" s="152"/>
      <c r="EI114" s="152"/>
      <c r="EJ114" s="152"/>
      <c r="EK114" s="152"/>
      <c r="EL114" s="152"/>
      <c r="EM114" s="152"/>
      <c r="EN114" s="152"/>
      <c r="EO114" s="152"/>
      <c r="EP114" s="152"/>
      <c r="EQ114" s="152"/>
      <c r="ER114" s="152"/>
      <c r="ES114" s="152"/>
      <c r="ET114" s="152"/>
      <c r="EU114" s="153"/>
      <c r="EV114" s="151" t="str">
        <f>IF(EV108="","",IF(FD108&lt;FD112,1,0)+IF(FB108&lt;FB112,1,0)+IF(EZ108&lt;EZ112,1,0)+IF(EX108&lt;EX112,1,0)+IF(EV108&lt;EV112,1,0))</f>
        <v/>
      </c>
      <c r="EW114" s="152"/>
      <c r="EX114" s="152"/>
      <c r="EY114" s="152"/>
      <c r="EZ114" s="152"/>
      <c r="FA114" s="152"/>
      <c r="FB114" s="152"/>
      <c r="FC114" s="152"/>
      <c r="FD114" s="152"/>
      <c r="FE114" s="153"/>
      <c r="FF114" s="151" t="str">
        <f>IF(FF108="","",IF(FN108&lt;FN112,1,0)+IF(FL108&lt;FL112,1,0)+IF(FJ108&lt;FJ112,1,0)+IF(FH108&lt;FH112,1,0)+IF(FF108&lt;FF112,1,0))</f>
        <v/>
      </c>
      <c r="FG114" s="152"/>
      <c r="FH114" s="152"/>
      <c r="FI114" s="152"/>
      <c r="FJ114" s="152"/>
      <c r="FK114" s="152"/>
      <c r="FL114" s="152"/>
      <c r="FM114" s="152"/>
      <c r="FN114" s="152"/>
      <c r="FO114" s="153"/>
    </row>
    <row r="115" spans="3:171" ht="4.5" customHeight="1" x14ac:dyDescent="0.2">
      <c r="L115" s="157"/>
      <c r="M115" s="158"/>
      <c r="N115" s="158"/>
      <c r="O115" s="158"/>
      <c r="P115" s="158"/>
      <c r="Q115" s="158"/>
      <c r="R115" s="158"/>
      <c r="S115" s="159"/>
      <c r="T115" s="154"/>
      <c r="U115" s="155"/>
      <c r="V115" s="155"/>
      <c r="W115" s="155"/>
      <c r="X115" s="155"/>
      <c r="Y115" s="155"/>
      <c r="Z115" s="155"/>
      <c r="AA115" s="155"/>
      <c r="AB115" s="155"/>
      <c r="AC115" s="156"/>
      <c r="AD115" s="154"/>
      <c r="AE115" s="155"/>
      <c r="AF115" s="155"/>
      <c r="AG115" s="155"/>
      <c r="AH115" s="155"/>
      <c r="AI115" s="155"/>
      <c r="AJ115" s="155"/>
      <c r="AK115" s="155"/>
      <c r="AL115" s="155"/>
      <c r="AM115" s="156"/>
      <c r="AN115" s="154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6"/>
      <c r="BD115" s="154"/>
      <c r="BE115" s="155"/>
      <c r="BF115" s="155"/>
      <c r="BG115" s="155"/>
      <c r="BH115" s="155"/>
      <c r="BI115" s="155"/>
      <c r="BJ115" s="155"/>
      <c r="BK115" s="155"/>
      <c r="BL115" s="155"/>
      <c r="BM115" s="156"/>
      <c r="BN115" s="154"/>
      <c r="BO115" s="155"/>
      <c r="BP115" s="155"/>
      <c r="BQ115" s="155"/>
      <c r="BR115" s="155"/>
      <c r="BS115" s="155"/>
      <c r="BT115" s="155"/>
      <c r="BU115" s="155"/>
      <c r="BV115" s="155"/>
      <c r="BW115" s="156"/>
      <c r="BX115" s="23"/>
      <c r="BY115" s="23"/>
      <c r="DD115" s="157"/>
      <c r="DE115" s="158"/>
      <c r="DF115" s="158"/>
      <c r="DG115" s="158"/>
      <c r="DH115" s="158"/>
      <c r="DI115" s="158"/>
      <c r="DJ115" s="158"/>
      <c r="DK115" s="159"/>
      <c r="DL115" s="154"/>
      <c r="DM115" s="155"/>
      <c r="DN115" s="155"/>
      <c r="DO115" s="155"/>
      <c r="DP115" s="155"/>
      <c r="DQ115" s="155"/>
      <c r="DR115" s="155"/>
      <c r="DS115" s="155"/>
      <c r="DT115" s="155"/>
      <c r="DU115" s="156"/>
      <c r="DV115" s="154"/>
      <c r="DW115" s="155"/>
      <c r="DX115" s="155"/>
      <c r="DY115" s="155"/>
      <c r="DZ115" s="155"/>
      <c r="EA115" s="155"/>
      <c r="EB115" s="155"/>
      <c r="EC115" s="155"/>
      <c r="ED115" s="155"/>
      <c r="EE115" s="156"/>
      <c r="EF115" s="154"/>
      <c r="EG115" s="155"/>
      <c r="EH115" s="155"/>
      <c r="EI115" s="155"/>
      <c r="EJ115" s="155"/>
      <c r="EK115" s="155"/>
      <c r="EL115" s="155"/>
      <c r="EM115" s="155"/>
      <c r="EN115" s="155"/>
      <c r="EO115" s="155"/>
      <c r="EP115" s="155"/>
      <c r="EQ115" s="155"/>
      <c r="ER115" s="155"/>
      <c r="ES115" s="155"/>
      <c r="ET115" s="155"/>
      <c r="EU115" s="156"/>
      <c r="EV115" s="154"/>
      <c r="EW115" s="155"/>
      <c r="EX115" s="155"/>
      <c r="EY115" s="155"/>
      <c r="EZ115" s="155"/>
      <c r="FA115" s="155"/>
      <c r="FB115" s="155"/>
      <c r="FC115" s="155"/>
      <c r="FD115" s="155"/>
      <c r="FE115" s="156"/>
      <c r="FF115" s="154"/>
      <c r="FG115" s="155"/>
      <c r="FH115" s="155"/>
      <c r="FI115" s="155"/>
      <c r="FJ115" s="155"/>
      <c r="FK115" s="155"/>
      <c r="FL115" s="155"/>
      <c r="FM115" s="155"/>
      <c r="FN115" s="155"/>
      <c r="FO115" s="156"/>
    </row>
    <row r="116" spans="3:171" ht="4.5" customHeight="1" x14ac:dyDescent="0.2">
      <c r="L116" s="160" t="s">
        <v>71</v>
      </c>
      <c r="M116" s="161"/>
      <c r="N116" s="161"/>
      <c r="O116" s="161"/>
      <c r="P116" s="161"/>
      <c r="Q116" s="161"/>
      <c r="R116" s="161"/>
      <c r="S116" s="162"/>
      <c r="T116" s="123" t="s">
        <v>77</v>
      </c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 t="s">
        <v>78</v>
      </c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41" t="s">
        <v>77</v>
      </c>
      <c r="AO116" s="142"/>
      <c r="AP116" s="142"/>
      <c r="AQ116" s="142"/>
      <c r="AR116" s="142"/>
      <c r="AS116" s="142"/>
      <c r="AT116" s="142"/>
      <c r="AU116" s="142"/>
      <c r="AV116" s="143" t="s">
        <v>97</v>
      </c>
      <c r="AW116" s="142"/>
      <c r="AX116" s="142"/>
      <c r="AY116" s="142"/>
      <c r="AZ116" s="142"/>
      <c r="BA116" s="142"/>
      <c r="BB116" s="142"/>
      <c r="BC116" s="144"/>
      <c r="BD116" s="123" t="s">
        <v>97</v>
      </c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 t="s">
        <v>98</v>
      </c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23"/>
      <c r="BY116" s="23"/>
      <c r="DD116" s="160" t="s">
        <v>70</v>
      </c>
      <c r="DE116" s="161"/>
      <c r="DF116" s="161"/>
      <c r="DG116" s="161"/>
      <c r="DH116" s="161"/>
      <c r="DI116" s="161"/>
      <c r="DJ116" s="161"/>
      <c r="DK116" s="162"/>
      <c r="DL116" s="123" t="s">
        <v>85</v>
      </c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 t="s">
        <v>86</v>
      </c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41" t="s">
        <v>86</v>
      </c>
      <c r="EG116" s="142"/>
      <c r="EH116" s="142"/>
      <c r="EI116" s="142"/>
      <c r="EJ116" s="142"/>
      <c r="EK116" s="142"/>
      <c r="EL116" s="142"/>
      <c r="EM116" s="142"/>
      <c r="EN116" s="143" t="s">
        <v>87</v>
      </c>
      <c r="EO116" s="142"/>
      <c r="EP116" s="142"/>
      <c r="EQ116" s="142"/>
      <c r="ER116" s="142"/>
      <c r="ES116" s="142"/>
      <c r="ET116" s="142"/>
      <c r="EU116" s="144"/>
      <c r="EV116" s="123" t="s">
        <v>87</v>
      </c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 t="s">
        <v>88</v>
      </c>
      <c r="FG116" s="123"/>
      <c r="FH116" s="123"/>
      <c r="FI116" s="123"/>
      <c r="FJ116" s="123"/>
      <c r="FK116" s="123"/>
      <c r="FL116" s="123"/>
      <c r="FM116" s="123"/>
      <c r="FN116" s="123"/>
      <c r="FO116" s="123"/>
    </row>
    <row r="117" spans="3:171" ht="4.5" customHeight="1" x14ac:dyDescent="0.2">
      <c r="L117" s="163"/>
      <c r="M117" s="164"/>
      <c r="N117" s="164"/>
      <c r="O117" s="164"/>
      <c r="P117" s="164"/>
      <c r="Q117" s="164"/>
      <c r="R117" s="164"/>
      <c r="S117" s="165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41"/>
      <c r="AO117" s="142"/>
      <c r="AP117" s="142"/>
      <c r="AQ117" s="142"/>
      <c r="AR117" s="142"/>
      <c r="AS117" s="142"/>
      <c r="AT117" s="142"/>
      <c r="AU117" s="142"/>
      <c r="AV117" s="143"/>
      <c r="AW117" s="142"/>
      <c r="AX117" s="142"/>
      <c r="AY117" s="142"/>
      <c r="AZ117" s="142"/>
      <c r="BA117" s="142"/>
      <c r="BB117" s="142"/>
      <c r="BC117" s="144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DD117" s="163"/>
      <c r="DE117" s="164"/>
      <c r="DF117" s="164"/>
      <c r="DG117" s="164"/>
      <c r="DH117" s="164"/>
      <c r="DI117" s="164"/>
      <c r="DJ117" s="164"/>
      <c r="DK117" s="165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41"/>
      <c r="EG117" s="142"/>
      <c r="EH117" s="142"/>
      <c r="EI117" s="142"/>
      <c r="EJ117" s="142"/>
      <c r="EK117" s="142"/>
      <c r="EL117" s="142"/>
      <c r="EM117" s="142"/>
      <c r="EN117" s="143"/>
      <c r="EO117" s="142"/>
      <c r="EP117" s="142"/>
      <c r="EQ117" s="142"/>
      <c r="ER117" s="142"/>
      <c r="ES117" s="142"/>
      <c r="ET117" s="142"/>
      <c r="EU117" s="144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</row>
    <row r="118" spans="3:171" ht="4.5" customHeight="1" x14ac:dyDescent="0.2">
      <c r="L118" s="163"/>
      <c r="M118" s="164"/>
      <c r="N118" s="164"/>
      <c r="O118" s="164"/>
      <c r="P118" s="164"/>
      <c r="Q118" s="164"/>
      <c r="R118" s="164"/>
      <c r="S118" s="165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41"/>
      <c r="AO118" s="142"/>
      <c r="AP118" s="142"/>
      <c r="AQ118" s="142"/>
      <c r="AR118" s="142"/>
      <c r="AS118" s="142"/>
      <c r="AT118" s="142"/>
      <c r="AU118" s="142"/>
      <c r="AV118" s="143"/>
      <c r="AW118" s="142"/>
      <c r="AX118" s="142"/>
      <c r="AY118" s="142"/>
      <c r="AZ118" s="142"/>
      <c r="BA118" s="142"/>
      <c r="BB118" s="142"/>
      <c r="BC118" s="144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DD118" s="163"/>
      <c r="DE118" s="164"/>
      <c r="DF118" s="164"/>
      <c r="DG118" s="164"/>
      <c r="DH118" s="164"/>
      <c r="DI118" s="164"/>
      <c r="DJ118" s="164"/>
      <c r="DK118" s="165"/>
      <c r="DL118" s="123"/>
      <c r="DM118" s="123"/>
      <c r="DN118" s="123"/>
      <c r="DO118" s="123"/>
      <c r="DP118" s="123"/>
      <c r="DQ118" s="123"/>
      <c r="DR118" s="123"/>
      <c r="DS118" s="123"/>
      <c r="DT118" s="123"/>
      <c r="DU118" s="123"/>
      <c r="DV118" s="123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41"/>
      <c r="EG118" s="142"/>
      <c r="EH118" s="142"/>
      <c r="EI118" s="142"/>
      <c r="EJ118" s="142"/>
      <c r="EK118" s="142"/>
      <c r="EL118" s="142"/>
      <c r="EM118" s="142"/>
      <c r="EN118" s="143"/>
      <c r="EO118" s="142"/>
      <c r="EP118" s="142"/>
      <c r="EQ118" s="142"/>
      <c r="ER118" s="142"/>
      <c r="ES118" s="142"/>
      <c r="ET118" s="142"/>
      <c r="EU118" s="144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</row>
    <row r="119" spans="3:171" ht="4.5" customHeight="1" x14ac:dyDescent="0.2">
      <c r="L119" s="166"/>
      <c r="M119" s="167"/>
      <c r="N119" s="167"/>
      <c r="O119" s="167"/>
      <c r="P119" s="167"/>
      <c r="Q119" s="167"/>
      <c r="R119" s="167"/>
      <c r="S119" s="168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41"/>
      <c r="AO119" s="142"/>
      <c r="AP119" s="142"/>
      <c r="AQ119" s="142"/>
      <c r="AR119" s="142"/>
      <c r="AS119" s="142"/>
      <c r="AT119" s="142"/>
      <c r="AU119" s="142"/>
      <c r="AV119" s="143"/>
      <c r="AW119" s="142"/>
      <c r="AX119" s="142"/>
      <c r="AY119" s="142"/>
      <c r="AZ119" s="142"/>
      <c r="BA119" s="142"/>
      <c r="BB119" s="142"/>
      <c r="BC119" s="144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DD119" s="166"/>
      <c r="DE119" s="167"/>
      <c r="DF119" s="167"/>
      <c r="DG119" s="167"/>
      <c r="DH119" s="167"/>
      <c r="DI119" s="167"/>
      <c r="DJ119" s="167"/>
      <c r="DK119" s="168"/>
      <c r="DL119" s="123"/>
      <c r="DM119" s="123"/>
      <c r="DN119" s="123"/>
      <c r="DO119" s="123"/>
      <c r="DP119" s="123"/>
      <c r="DQ119" s="123"/>
      <c r="DR119" s="123"/>
      <c r="DS119" s="123"/>
      <c r="DT119" s="123"/>
      <c r="DU119" s="123"/>
      <c r="DV119" s="123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41"/>
      <c r="EG119" s="142"/>
      <c r="EH119" s="142"/>
      <c r="EI119" s="142"/>
      <c r="EJ119" s="142"/>
      <c r="EK119" s="142"/>
      <c r="EL119" s="142"/>
      <c r="EM119" s="142"/>
      <c r="EN119" s="143"/>
      <c r="EO119" s="142"/>
      <c r="EP119" s="142"/>
      <c r="EQ119" s="142"/>
      <c r="ER119" s="142"/>
      <c r="ES119" s="142"/>
      <c r="ET119" s="142"/>
      <c r="EU119" s="144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</row>
    <row r="121" spans="3:171" ht="4.5" customHeight="1" x14ac:dyDescent="0.2"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</row>
    <row r="122" spans="3:171" ht="4.5" customHeight="1" x14ac:dyDescent="0.2">
      <c r="C122" s="5"/>
      <c r="D122" s="5"/>
      <c r="E122" s="5"/>
      <c r="F122" s="5"/>
      <c r="G122" s="5"/>
      <c r="H122" s="5"/>
      <c r="I122" s="5"/>
      <c r="J122" s="5"/>
      <c r="K122" s="5"/>
      <c r="L122" s="122" t="s">
        <v>4</v>
      </c>
      <c r="M122" s="122"/>
      <c r="N122" s="122"/>
      <c r="O122" s="122"/>
      <c r="P122" s="122"/>
      <c r="Q122" s="122"/>
      <c r="R122" s="122"/>
      <c r="S122" s="122"/>
      <c r="T122" s="123" t="s">
        <v>21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>
        <v>2</v>
      </c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4" t="s">
        <v>22</v>
      </c>
      <c r="AO122" s="125"/>
      <c r="AP122" s="125"/>
      <c r="AQ122" s="125"/>
      <c r="AR122" s="125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6"/>
      <c r="BD122" s="123">
        <v>4</v>
      </c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 t="s">
        <v>23</v>
      </c>
      <c r="BO122" s="123"/>
      <c r="BP122" s="123"/>
      <c r="BQ122" s="123"/>
      <c r="BR122" s="123"/>
      <c r="BS122" s="123"/>
      <c r="BT122" s="123"/>
      <c r="BU122" s="123"/>
      <c r="BV122" s="123"/>
      <c r="BW122" s="123"/>
      <c r="CU122" s="5"/>
      <c r="CV122" s="5"/>
      <c r="CW122" s="5"/>
      <c r="CX122" s="5"/>
      <c r="CY122" s="5"/>
      <c r="CZ122" s="5"/>
      <c r="DA122" s="5"/>
      <c r="DB122" s="5"/>
      <c r="DC122" s="5"/>
      <c r="DD122" s="122" t="s">
        <v>4</v>
      </c>
      <c r="DE122" s="122"/>
      <c r="DF122" s="122"/>
      <c r="DG122" s="122"/>
      <c r="DH122" s="122"/>
      <c r="DI122" s="122"/>
      <c r="DJ122" s="122"/>
      <c r="DK122" s="122"/>
      <c r="DL122" s="123" t="s">
        <v>24</v>
      </c>
      <c r="DM122" s="123"/>
      <c r="DN122" s="123"/>
      <c r="DO122" s="123"/>
      <c r="DP122" s="123"/>
      <c r="DQ122" s="123"/>
      <c r="DR122" s="123"/>
      <c r="DS122" s="123"/>
      <c r="DT122" s="123"/>
      <c r="DU122" s="123"/>
      <c r="DV122" s="123">
        <v>2</v>
      </c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4" t="s">
        <v>25</v>
      </c>
      <c r="EG122" s="125"/>
      <c r="EH122" s="125"/>
      <c r="EI122" s="125"/>
      <c r="EJ122" s="125"/>
      <c r="EK122" s="125"/>
      <c r="EL122" s="125"/>
      <c r="EM122" s="125"/>
      <c r="EN122" s="125"/>
      <c r="EO122" s="125"/>
      <c r="EP122" s="125"/>
      <c r="EQ122" s="125"/>
      <c r="ER122" s="125"/>
      <c r="ES122" s="125"/>
      <c r="ET122" s="125"/>
      <c r="EU122" s="126"/>
      <c r="EV122" s="123">
        <v>4</v>
      </c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 t="s">
        <v>26</v>
      </c>
      <c r="FG122" s="123"/>
      <c r="FH122" s="123"/>
      <c r="FI122" s="123"/>
      <c r="FJ122" s="123"/>
      <c r="FK122" s="123"/>
      <c r="FL122" s="123"/>
      <c r="FM122" s="123"/>
      <c r="FN122" s="123"/>
      <c r="FO122" s="123"/>
    </row>
    <row r="123" spans="3:171" ht="4.5" customHeight="1" x14ac:dyDescent="0.2">
      <c r="C123" s="5"/>
      <c r="D123" s="5"/>
      <c r="E123" s="5"/>
      <c r="F123" s="5"/>
      <c r="G123" s="5"/>
      <c r="H123" s="5"/>
      <c r="I123" s="5"/>
      <c r="J123" s="5"/>
      <c r="K123" s="5"/>
      <c r="L123" s="122"/>
      <c r="M123" s="122"/>
      <c r="N123" s="122"/>
      <c r="O123" s="122"/>
      <c r="P123" s="122"/>
      <c r="Q123" s="122"/>
      <c r="R123" s="122"/>
      <c r="S123" s="122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7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28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CU123" s="5"/>
      <c r="CV123" s="5"/>
      <c r="CW123" s="5"/>
      <c r="CX123" s="5"/>
      <c r="CY123" s="5"/>
      <c r="CZ123" s="5"/>
      <c r="DA123" s="5"/>
      <c r="DB123" s="5"/>
      <c r="DC123" s="5"/>
      <c r="DD123" s="122"/>
      <c r="DE123" s="122"/>
      <c r="DF123" s="122"/>
      <c r="DG123" s="122"/>
      <c r="DH123" s="122"/>
      <c r="DI123" s="122"/>
      <c r="DJ123" s="122"/>
      <c r="DK123" s="122"/>
      <c r="DL123" s="123"/>
      <c r="DM123" s="123"/>
      <c r="DN123" s="123"/>
      <c r="DO123" s="123"/>
      <c r="DP123" s="123"/>
      <c r="DQ123" s="123"/>
      <c r="DR123" s="123"/>
      <c r="DS123" s="123"/>
      <c r="DT123" s="123"/>
      <c r="DU123" s="123"/>
      <c r="DV123" s="123"/>
      <c r="DW123" s="123"/>
      <c r="DX123" s="123"/>
      <c r="DY123" s="123"/>
      <c r="DZ123" s="123"/>
      <c r="EA123" s="123"/>
      <c r="EB123" s="123"/>
      <c r="EC123" s="123"/>
      <c r="ED123" s="123"/>
      <c r="EE123" s="123"/>
      <c r="EF123" s="127"/>
      <c r="EG123" s="110"/>
      <c r="EH123" s="110"/>
      <c r="EI123" s="110"/>
      <c r="EJ123" s="110"/>
      <c r="EK123" s="110"/>
      <c r="EL123" s="110"/>
      <c r="EM123" s="110"/>
      <c r="EN123" s="110"/>
      <c r="EO123" s="110"/>
      <c r="EP123" s="110"/>
      <c r="EQ123" s="110"/>
      <c r="ER123" s="110"/>
      <c r="ES123" s="110"/>
      <c r="ET123" s="110"/>
      <c r="EU123" s="128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3"/>
      <c r="FF123" s="123"/>
      <c r="FG123" s="123"/>
      <c r="FH123" s="123"/>
      <c r="FI123" s="123"/>
      <c r="FJ123" s="123"/>
      <c r="FK123" s="123"/>
      <c r="FL123" s="123"/>
      <c r="FM123" s="123"/>
      <c r="FN123" s="123"/>
      <c r="FO123" s="123"/>
    </row>
    <row r="124" spans="3:171" ht="4.5" customHeight="1" x14ac:dyDescent="0.2">
      <c r="C124" s="5"/>
      <c r="D124" s="5"/>
      <c r="E124" s="5"/>
      <c r="F124" s="5"/>
      <c r="G124" s="5"/>
      <c r="H124" s="5"/>
      <c r="I124" s="5"/>
      <c r="J124" s="5"/>
      <c r="K124" s="5"/>
      <c r="L124" s="122"/>
      <c r="M124" s="122"/>
      <c r="N124" s="122"/>
      <c r="O124" s="122"/>
      <c r="P124" s="122"/>
      <c r="Q124" s="122"/>
      <c r="R124" s="122"/>
      <c r="S124" s="122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9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1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CU124" s="5"/>
      <c r="CV124" s="5"/>
      <c r="CW124" s="5"/>
      <c r="CX124" s="5"/>
      <c r="CY124" s="5"/>
      <c r="CZ124" s="5"/>
      <c r="DA124" s="5"/>
      <c r="DB124" s="5"/>
      <c r="DC124" s="5"/>
      <c r="DD124" s="122"/>
      <c r="DE124" s="122"/>
      <c r="DF124" s="122"/>
      <c r="DG124" s="122"/>
      <c r="DH124" s="122"/>
      <c r="DI124" s="122"/>
      <c r="DJ124" s="122"/>
      <c r="DK124" s="122"/>
      <c r="DL124" s="123"/>
      <c r="DM124" s="123"/>
      <c r="DN124" s="123"/>
      <c r="DO124" s="123"/>
      <c r="DP124" s="123"/>
      <c r="DQ124" s="123"/>
      <c r="DR124" s="123"/>
      <c r="DS124" s="123"/>
      <c r="DT124" s="123"/>
      <c r="DU124" s="123"/>
      <c r="DV124" s="123"/>
      <c r="DW124" s="123"/>
      <c r="DX124" s="123"/>
      <c r="DY124" s="123"/>
      <c r="DZ124" s="123"/>
      <c r="EA124" s="123"/>
      <c r="EB124" s="123"/>
      <c r="EC124" s="123"/>
      <c r="ED124" s="123"/>
      <c r="EE124" s="123"/>
      <c r="EF124" s="129"/>
      <c r="EG124" s="130"/>
      <c r="EH124" s="130"/>
      <c r="EI124" s="130"/>
      <c r="EJ124" s="130"/>
      <c r="EK124" s="130"/>
      <c r="EL124" s="130"/>
      <c r="EM124" s="130"/>
      <c r="EN124" s="130"/>
      <c r="EO124" s="130"/>
      <c r="EP124" s="130"/>
      <c r="EQ124" s="130"/>
      <c r="ER124" s="130"/>
      <c r="ES124" s="130"/>
      <c r="ET124" s="130"/>
      <c r="EU124" s="131"/>
      <c r="EV124" s="123"/>
      <c r="EW124" s="123"/>
      <c r="EX124" s="123"/>
      <c r="EY124" s="123"/>
      <c r="EZ124" s="123"/>
      <c r="FA124" s="123"/>
      <c r="FB124" s="123"/>
      <c r="FC124" s="123"/>
      <c r="FD124" s="123"/>
      <c r="FE124" s="123"/>
      <c r="FF124" s="123"/>
      <c r="FG124" s="123"/>
      <c r="FH124" s="123"/>
      <c r="FI124" s="123"/>
      <c r="FJ124" s="123"/>
      <c r="FK124" s="123"/>
      <c r="FL124" s="123"/>
      <c r="FM124" s="123"/>
      <c r="FN124" s="123"/>
      <c r="FO124" s="123"/>
    </row>
    <row r="125" spans="3:171" ht="4.5" customHeight="1" x14ac:dyDescent="0.2">
      <c r="L125" s="137" t="s">
        <v>70</v>
      </c>
      <c r="M125" s="137"/>
      <c r="N125" s="137"/>
      <c r="O125" s="137"/>
      <c r="P125" s="137"/>
      <c r="Q125" s="137"/>
      <c r="R125" s="137"/>
      <c r="S125" s="137"/>
      <c r="T125" s="123" t="s">
        <v>79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 t="s">
        <v>89</v>
      </c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41" t="s">
        <v>89</v>
      </c>
      <c r="AO125" s="142"/>
      <c r="AP125" s="142"/>
      <c r="AQ125" s="142"/>
      <c r="AR125" s="142"/>
      <c r="AS125" s="142"/>
      <c r="AT125" s="142"/>
      <c r="AU125" s="142"/>
      <c r="AV125" s="143" t="s">
        <v>90</v>
      </c>
      <c r="AW125" s="142"/>
      <c r="AX125" s="142"/>
      <c r="AY125" s="142"/>
      <c r="AZ125" s="142"/>
      <c r="BA125" s="142"/>
      <c r="BB125" s="142"/>
      <c r="BC125" s="144"/>
      <c r="BD125" s="123" t="s">
        <v>90</v>
      </c>
      <c r="BE125" s="123"/>
      <c r="BF125" s="123"/>
      <c r="BG125" s="123"/>
      <c r="BH125" s="123"/>
      <c r="BI125" s="123"/>
      <c r="BJ125" s="123"/>
      <c r="BK125" s="123"/>
      <c r="BL125" s="123"/>
      <c r="BM125" s="123"/>
      <c r="BN125" s="123" t="s">
        <v>91</v>
      </c>
      <c r="BO125" s="123"/>
      <c r="BP125" s="123"/>
      <c r="BQ125" s="123"/>
      <c r="BR125" s="123"/>
      <c r="BS125" s="123"/>
      <c r="BT125" s="123"/>
      <c r="BU125" s="123"/>
      <c r="BV125" s="123"/>
      <c r="BW125" s="123"/>
      <c r="DD125" s="137" t="s">
        <v>71</v>
      </c>
      <c r="DE125" s="137"/>
      <c r="DF125" s="137"/>
      <c r="DG125" s="137"/>
      <c r="DH125" s="137"/>
      <c r="DI125" s="137"/>
      <c r="DJ125" s="137"/>
      <c r="DK125" s="137"/>
      <c r="DL125" s="123" t="s">
        <v>99</v>
      </c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 t="s">
        <v>100</v>
      </c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41" t="s">
        <v>100</v>
      </c>
      <c r="EG125" s="142"/>
      <c r="EH125" s="142"/>
      <c r="EI125" s="142"/>
      <c r="EJ125" s="142"/>
      <c r="EK125" s="142"/>
      <c r="EL125" s="142"/>
      <c r="EM125" s="142"/>
      <c r="EN125" s="143" t="s">
        <v>101</v>
      </c>
      <c r="EO125" s="142"/>
      <c r="EP125" s="142"/>
      <c r="EQ125" s="142"/>
      <c r="ER125" s="142"/>
      <c r="ES125" s="142"/>
      <c r="ET125" s="142"/>
      <c r="EU125" s="144"/>
      <c r="EV125" s="123" t="s">
        <v>102</v>
      </c>
      <c r="EW125" s="123"/>
      <c r="EX125" s="123"/>
      <c r="EY125" s="123"/>
      <c r="EZ125" s="123"/>
      <c r="FA125" s="123"/>
      <c r="FB125" s="123"/>
      <c r="FC125" s="123"/>
      <c r="FD125" s="123"/>
      <c r="FE125" s="123"/>
      <c r="FF125" s="123" t="s">
        <v>101</v>
      </c>
      <c r="FG125" s="123"/>
      <c r="FH125" s="123"/>
      <c r="FI125" s="123"/>
      <c r="FJ125" s="123"/>
      <c r="FK125" s="123"/>
      <c r="FL125" s="123"/>
      <c r="FM125" s="123"/>
      <c r="FN125" s="123"/>
      <c r="FO125" s="123"/>
    </row>
    <row r="126" spans="3:171" ht="4.5" customHeight="1" x14ac:dyDescent="0.2">
      <c r="L126" s="137"/>
      <c r="M126" s="137"/>
      <c r="N126" s="137"/>
      <c r="O126" s="137"/>
      <c r="P126" s="137"/>
      <c r="Q126" s="137"/>
      <c r="R126" s="137"/>
      <c r="S126" s="137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41"/>
      <c r="AO126" s="142"/>
      <c r="AP126" s="142"/>
      <c r="AQ126" s="142"/>
      <c r="AR126" s="142"/>
      <c r="AS126" s="142"/>
      <c r="AT126" s="142"/>
      <c r="AU126" s="142"/>
      <c r="AV126" s="143"/>
      <c r="AW126" s="142"/>
      <c r="AX126" s="142"/>
      <c r="AY126" s="142"/>
      <c r="AZ126" s="142"/>
      <c r="BA126" s="142"/>
      <c r="BB126" s="142"/>
      <c r="BC126" s="144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W126" s="123"/>
      <c r="DD126" s="137"/>
      <c r="DE126" s="137"/>
      <c r="DF126" s="137"/>
      <c r="DG126" s="137"/>
      <c r="DH126" s="137"/>
      <c r="DI126" s="137"/>
      <c r="DJ126" s="137"/>
      <c r="DK126" s="137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41"/>
      <c r="EG126" s="142"/>
      <c r="EH126" s="142"/>
      <c r="EI126" s="142"/>
      <c r="EJ126" s="142"/>
      <c r="EK126" s="142"/>
      <c r="EL126" s="142"/>
      <c r="EM126" s="142"/>
      <c r="EN126" s="143"/>
      <c r="EO126" s="142"/>
      <c r="EP126" s="142"/>
      <c r="EQ126" s="142"/>
      <c r="ER126" s="142"/>
      <c r="ES126" s="142"/>
      <c r="ET126" s="142"/>
      <c r="EU126" s="144"/>
      <c r="EV126" s="123"/>
      <c r="EW126" s="123"/>
      <c r="EX126" s="123"/>
      <c r="EY126" s="123"/>
      <c r="EZ126" s="123"/>
      <c r="FA126" s="123"/>
      <c r="FB126" s="123"/>
      <c r="FC126" s="123"/>
      <c r="FD126" s="123"/>
      <c r="FE126" s="123"/>
      <c r="FF126" s="123"/>
      <c r="FG126" s="123"/>
      <c r="FH126" s="123"/>
      <c r="FI126" s="123"/>
      <c r="FJ126" s="123"/>
      <c r="FK126" s="123"/>
      <c r="FL126" s="123"/>
      <c r="FM126" s="123"/>
      <c r="FN126" s="123"/>
      <c r="FO126" s="123"/>
    </row>
    <row r="127" spans="3:171" ht="4.5" customHeight="1" x14ac:dyDescent="0.2">
      <c r="L127" s="137"/>
      <c r="M127" s="137"/>
      <c r="N127" s="137"/>
      <c r="O127" s="137"/>
      <c r="P127" s="137"/>
      <c r="Q127" s="137"/>
      <c r="R127" s="137"/>
      <c r="S127" s="137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41"/>
      <c r="AO127" s="142"/>
      <c r="AP127" s="142"/>
      <c r="AQ127" s="142"/>
      <c r="AR127" s="142"/>
      <c r="AS127" s="142"/>
      <c r="AT127" s="142"/>
      <c r="AU127" s="142"/>
      <c r="AV127" s="143"/>
      <c r="AW127" s="142"/>
      <c r="AX127" s="142"/>
      <c r="AY127" s="142"/>
      <c r="AZ127" s="142"/>
      <c r="BA127" s="142"/>
      <c r="BB127" s="142"/>
      <c r="BC127" s="144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W127" s="123"/>
      <c r="DD127" s="137"/>
      <c r="DE127" s="137"/>
      <c r="DF127" s="137"/>
      <c r="DG127" s="137"/>
      <c r="DH127" s="137"/>
      <c r="DI127" s="137"/>
      <c r="DJ127" s="137"/>
      <c r="DK127" s="137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41"/>
      <c r="EG127" s="142"/>
      <c r="EH127" s="142"/>
      <c r="EI127" s="142"/>
      <c r="EJ127" s="142"/>
      <c r="EK127" s="142"/>
      <c r="EL127" s="142"/>
      <c r="EM127" s="142"/>
      <c r="EN127" s="143"/>
      <c r="EO127" s="142"/>
      <c r="EP127" s="142"/>
      <c r="EQ127" s="142"/>
      <c r="ER127" s="142"/>
      <c r="ES127" s="142"/>
      <c r="ET127" s="142"/>
      <c r="EU127" s="144"/>
      <c r="EV127" s="123"/>
      <c r="EW127" s="123"/>
      <c r="EX127" s="123"/>
      <c r="EY127" s="123"/>
      <c r="EZ127" s="123"/>
      <c r="FA127" s="123"/>
      <c r="FB127" s="123"/>
      <c r="FC127" s="123"/>
      <c r="FD127" s="123"/>
      <c r="FE127" s="123"/>
      <c r="FF127" s="123"/>
      <c r="FG127" s="123"/>
      <c r="FH127" s="123"/>
      <c r="FI127" s="123"/>
      <c r="FJ127" s="123"/>
      <c r="FK127" s="123"/>
      <c r="FL127" s="123"/>
      <c r="FM127" s="123"/>
      <c r="FN127" s="123"/>
      <c r="FO127" s="123"/>
    </row>
    <row r="128" spans="3:171" ht="4.5" customHeight="1" x14ac:dyDescent="0.2">
      <c r="L128" s="137"/>
      <c r="M128" s="137"/>
      <c r="N128" s="137"/>
      <c r="O128" s="137"/>
      <c r="P128" s="137"/>
      <c r="Q128" s="137"/>
      <c r="R128" s="137"/>
      <c r="S128" s="137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41"/>
      <c r="AO128" s="142"/>
      <c r="AP128" s="142"/>
      <c r="AQ128" s="142"/>
      <c r="AR128" s="142"/>
      <c r="AS128" s="142"/>
      <c r="AT128" s="142"/>
      <c r="AU128" s="142"/>
      <c r="AV128" s="143"/>
      <c r="AW128" s="142"/>
      <c r="AX128" s="142"/>
      <c r="AY128" s="142"/>
      <c r="AZ128" s="142"/>
      <c r="BA128" s="142"/>
      <c r="BB128" s="142"/>
      <c r="BC128" s="144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W128" s="123"/>
      <c r="DD128" s="137"/>
      <c r="DE128" s="137"/>
      <c r="DF128" s="137"/>
      <c r="DG128" s="137"/>
      <c r="DH128" s="137"/>
      <c r="DI128" s="137"/>
      <c r="DJ128" s="137"/>
      <c r="DK128" s="137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41"/>
      <c r="EG128" s="142"/>
      <c r="EH128" s="142"/>
      <c r="EI128" s="142"/>
      <c r="EJ128" s="142"/>
      <c r="EK128" s="142"/>
      <c r="EL128" s="142"/>
      <c r="EM128" s="142"/>
      <c r="EN128" s="143"/>
      <c r="EO128" s="142"/>
      <c r="EP128" s="142"/>
      <c r="EQ128" s="142"/>
      <c r="ER128" s="142"/>
      <c r="ES128" s="142"/>
      <c r="ET128" s="142"/>
      <c r="EU128" s="144"/>
      <c r="EV128" s="123"/>
      <c r="EW128" s="123"/>
      <c r="EX128" s="123"/>
      <c r="EY128" s="123"/>
      <c r="EZ128" s="123"/>
      <c r="FA128" s="123"/>
      <c r="FB128" s="123"/>
      <c r="FC128" s="123"/>
      <c r="FD128" s="123"/>
      <c r="FE128" s="123"/>
      <c r="FF128" s="123"/>
      <c r="FG128" s="123"/>
      <c r="FH128" s="123"/>
      <c r="FI128" s="123"/>
      <c r="FJ128" s="123"/>
      <c r="FK128" s="123"/>
      <c r="FL128" s="123"/>
      <c r="FM128" s="123"/>
      <c r="FN128" s="123"/>
      <c r="FO128" s="123"/>
    </row>
    <row r="129" spans="1:171" ht="4.5" customHeight="1" x14ac:dyDescent="0.2">
      <c r="A129" s="110" t="s">
        <v>11</v>
      </c>
      <c r="B129" s="110"/>
      <c r="C129" s="110"/>
      <c r="D129" s="110"/>
      <c r="E129" s="110"/>
      <c r="F129" s="110"/>
      <c r="G129" s="110"/>
      <c r="H129" s="110"/>
      <c r="I129" s="110"/>
      <c r="J129" s="110"/>
      <c r="K129" s="128"/>
      <c r="L129" s="132">
        <f>IF(T129="","",COUNTIF(T129:BW130,3))</f>
        <v>0</v>
      </c>
      <c r="M129" s="133"/>
      <c r="N129" s="133"/>
      <c r="O129" s="133"/>
      <c r="P129" s="133"/>
      <c r="Q129" s="133"/>
      <c r="R129" s="133"/>
      <c r="S129" s="134"/>
      <c r="T129" s="145">
        <f>IF(T131="","",IF(AB131&gt;AB135,1,0)+IF(Z131&gt;Z135,1,0)+IF(X131&gt;X135,1,0)+IF(V131&gt;V135,1,0)+IF(T131&gt;T135,1,0))</f>
        <v>0</v>
      </c>
      <c r="U129" s="146"/>
      <c r="V129" s="146"/>
      <c r="W129" s="146"/>
      <c r="X129" s="146"/>
      <c r="Y129" s="146"/>
      <c r="Z129" s="146"/>
      <c r="AA129" s="146"/>
      <c r="AB129" s="146"/>
      <c r="AC129" s="147"/>
      <c r="AD129" s="145">
        <f>IF(AD131="","",IF(AL131&gt;AL135,1,0)+IF(AJ131&gt;AJ135,1,0)+IF(AH131&gt;AH135,1,0)+IF(AF131&gt;AF135,1,0)+IF(AD131&gt;AD135,1,0))</f>
        <v>0</v>
      </c>
      <c r="AE129" s="146"/>
      <c r="AF129" s="146"/>
      <c r="AG129" s="146"/>
      <c r="AH129" s="146"/>
      <c r="AI129" s="146"/>
      <c r="AJ129" s="146"/>
      <c r="AK129" s="146"/>
      <c r="AL129" s="146"/>
      <c r="AM129" s="147"/>
      <c r="AN129" s="145">
        <f>IF(AO131="","",IF(BA131&gt;BA135,1,0)+IF(AX131&gt;AX135,1,0)+IF(AU131&gt;AU135,1,0)+IF(AR131&gt;AR135,1,0)+IF(AO131&gt;AO135,1,0))</f>
        <v>0</v>
      </c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7"/>
      <c r="BD129" s="145" t="str">
        <f>IF(BD131="","",IF(BL131&gt;BL135,1,0)+IF(BJ131&gt;BJ135,1,0)+IF(BH131&gt;BH135,1,0)+IF(BF131&gt;BF135,1,0)+IF(BD131&gt;BD135,1,0))</f>
        <v/>
      </c>
      <c r="BE129" s="146"/>
      <c r="BF129" s="146"/>
      <c r="BG129" s="146"/>
      <c r="BH129" s="146"/>
      <c r="BI129" s="146"/>
      <c r="BJ129" s="146"/>
      <c r="BK129" s="146"/>
      <c r="BL129" s="146"/>
      <c r="BM129" s="147"/>
      <c r="BN129" s="145" t="str">
        <f>IF(BN131="","",IF(BV131&gt;BV135,1,0)+IF(BT131&gt;BT135,1,0)+IF(BR131&gt;BR135,1,0)+IF(BP131&gt;BP135,1,0)+IF(BN131&gt;BN135,1,0))</f>
        <v/>
      </c>
      <c r="BO129" s="146"/>
      <c r="BP129" s="146"/>
      <c r="BQ129" s="146"/>
      <c r="BR129" s="146"/>
      <c r="BS129" s="146"/>
      <c r="BT129" s="146"/>
      <c r="BU129" s="146"/>
      <c r="BV129" s="146"/>
      <c r="BW129" s="147"/>
      <c r="CS129" s="110" t="s">
        <v>12</v>
      </c>
      <c r="CT129" s="110"/>
      <c r="CU129" s="110"/>
      <c r="CV129" s="110"/>
      <c r="CW129" s="110"/>
      <c r="CX129" s="110"/>
      <c r="CY129" s="110"/>
      <c r="CZ129" s="110"/>
      <c r="DA129" s="110"/>
      <c r="DB129" s="110"/>
      <c r="DC129" s="128"/>
      <c r="DD129" s="132">
        <f>IF(DL129="","",COUNTIF(DL129:FO130,3))</f>
        <v>0</v>
      </c>
      <c r="DE129" s="133"/>
      <c r="DF129" s="133"/>
      <c r="DG129" s="133"/>
      <c r="DH129" s="133"/>
      <c r="DI129" s="133"/>
      <c r="DJ129" s="133"/>
      <c r="DK129" s="134"/>
      <c r="DL129" s="145">
        <f>IF(DL131="","",IF(DT131&gt;DT135,1,0)+IF(DR131&gt;DR135,1,0)+IF(DP131&gt;DP135,1,0)+IF(DN131&gt;DN135,1,0)+IF(DL131&gt;DL135,1,0))</f>
        <v>1</v>
      </c>
      <c r="DM129" s="146"/>
      <c r="DN129" s="146"/>
      <c r="DO129" s="146"/>
      <c r="DP129" s="146"/>
      <c r="DQ129" s="146"/>
      <c r="DR129" s="146"/>
      <c r="DS129" s="146"/>
      <c r="DT129" s="146"/>
      <c r="DU129" s="147"/>
      <c r="DV129" s="145">
        <f>IF(DV131="","",IF(ED131&gt;ED135,1,0)+IF(EB131&gt;EB135,1,0)+IF(DZ131&gt;DZ135,1,0)+IF(DX131&gt;DX135,1,0)+IF(DV131&gt;DV135,1,0))</f>
        <v>1</v>
      </c>
      <c r="DW129" s="146"/>
      <c r="DX129" s="146"/>
      <c r="DY129" s="146"/>
      <c r="DZ129" s="146"/>
      <c r="EA129" s="146"/>
      <c r="EB129" s="146"/>
      <c r="EC129" s="146"/>
      <c r="ED129" s="146"/>
      <c r="EE129" s="147"/>
      <c r="EF129" s="145">
        <f>IF(EG131="","",IF(ES131&gt;ES135,1,0)+IF(EP131&gt;EP135,1,0)+IF(EM131&gt;EM135,1,0)+IF(EJ131&gt;EJ135,1,0)+IF(EG131&gt;EG135,1,0))</f>
        <v>1</v>
      </c>
      <c r="EG129" s="146"/>
      <c r="EH129" s="146"/>
      <c r="EI129" s="146"/>
      <c r="EJ129" s="146"/>
      <c r="EK129" s="146"/>
      <c r="EL129" s="146"/>
      <c r="EM129" s="146"/>
      <c r="EN129" s="146"/>
      <c r="EO129" s="146"/>
      <c r="EP129" s="146"/>
      <c r="EQ129" s="146"/>
      <c r="ER129" s="146"/>
      <c r="ES129" s="146"/>
      <c r="ET129" s="146"/>
      <c r="EU129" s="147"/>
      <c r="EV129" s="145" t="str">
        <f>IF(EV131="","",IF(FD131&gt;FD135,1,0)+IF(FB131&gt;FB135,1,0)+IF(EZ131&gt;EZ135,1,0)+IF(EX131&gt;EX135,1,0)+IF(EV131&gt;EV135,1,0))</f>
        <v/>
      </c>
      <c r="EW129" s="146"/>
      <c r="EX129" s="146"/>
      <c r="EY129" s="146"/>
      <c r="EZ129" s="146"/>
      <c r="FA129" s="146"/>
      <c r="FB129" s="146"/>
      <c r="FC129" s="146"/>
      <c r="FD129" s="146"/>
      <c r="FE129" s="147"/>
      <c r="FF129" s="145" t="str">
        <f>IF(FF131="","",IF(FN131&gt;FN135,1,0)+IF(FL131&gt;FL135,1,0)+IF(FJ131&gt;FJ135,1,0)+IF(FH131&gt;FH135,1,0)+IF(FF131&gt;FF135,1,0))</f>
        <v/>
      </c>
      <c r="FG129" s="146"/>
      <c r="FH129" s="146"/>
      <c r="FI129" s="146"/>
      <c r="FJ129" s="146"/>
      <c r="FK129" s="146"/>
      <c r="FL129" s="146"/>
      <c r="FM129" s="146"/>
      <c r="FN129" s="146"/>
      <c r="FO129" s="147"/>
    </row>
    <row r="130" spans="1:171" ht="4.5" customHeight="1" x14ac:dyDescent="0.2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28"/>
      <c r="L130" s="135"/>
      <c r="M130" s="112"/>
      <c r="N130" s="112"/>
      <c r="O130" s="112"/>
      <c r="P130" s="112"/>
      <c r="Q130" s="112"/>
      <c r="R130" s="112"/>
      <c r="S130" s="136"/>
      <c r="T130" s="148"/>
      <c r="U130" s="149"/>
      <c r="V130" s="149"/>
      <c r="W130" s="149"/>
      <c r="X130" s="149"/>
      <c r="Y130" s="149"/>
      <c r="Z130" s="149"/>
      <c r="AA130" s="149"/>
      <c r="AB130" s="149"/>
      <c r="AC130" s="150"/>
      <c r="AD130" s="148"/>
      <c r="AE130" s="149"/>
      <c r="AF130" s="149"/>
      <c r="AG130" s="149"/>
      <c r="AH130" s="149"/>
      <c r="AI130" s="149"/>
      <c r="AJ130" s="149"/>
      <c r="AK130" s="149"/>
      <c r="AL130" s="149"/>
      <c r="AM130" s="150"/>
      <c r="AN130" s="148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50"/>
      <c r="BD130" s="148"/>
      <c r="BE130" s="149"/>
      <c r="BF130" s="149"/>
      <c r="BG130" s="149"/>
      <c r="BH130" s="149"/>
      <c r="BI130" s="149"/>
      <c r="BJ130" s="149"/>
      <c r="BK130" s="149"/>
      <c r="BL130" s="149"/>
      <c r="BM130" s="150"/>
      <c r="BN130" s="148"/>
      <c r="BO130" s="149"/>
      <c r="BP130" s="149"/>
      <c r="BQ130" s="149"/>
      <c r="BR130" s="149"/>
      <c r="BS130" s="149"/>
      <c r="BT130" s="149"/>
      <c r="BU130" s="149"/>
      <c r="BV130" s="149"/>
      <c r="BW130" s="15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10"/>
      <c r="DC130" s="128"/>
      <c r="DD130" s="135"/>
      <c r="DE130" s="112"/>
      <c r="DF130" s="112"/>
      <c r="DG130" s="112"/>
      <c r="DH130" s="112"/>
      <c r="DI130" s="112"/>
      <c r="DJ130" s="112"/>
      <c r="DK130" s="136"/>
      <c r="DL130" s="148"/>
      <c r="DM130" s="149"/>
      <c r="DN130" s="149"/>
      <c r="DO130" s="149"/>
      <c r="DP130" s="149"/>
      <c r="DQ130" s="149"/>
      <c r="DR130" s="149"/>
      <c r="DS130" s="149"/>
      <c r="DT130" s="149"/>
      <c r="DU130" s="150"/>
      <c r="DV130" s="148"/>
      <c r="DW130" s="149"/>
      <c r="DX130" s="149"/>
      <c r="DY130" s="149"/>
      <c r="DZ130" s="149"/>
      <c r="EA130" s="149"/>
      <c r="EB130" s="149"/>
      <c r="EC130" s="149"/>
      <c r="ED130" s="149"/>
      <c r="EE130" s="150"/>
      <c r="EF130" s="148"/>
      <c r="EG130" s="149"/>
      <c r="EH130" s="149"/>
      <c r="EI130" s="149"/>
      <c r="EJ130" s="149"/>
      <c r="EK130" s="149"/>
      <c r="EL130" s="149"/>
      <c r="EM130" s="149"/>
      <c r="EN130" s="149"/>
      <c r="EO130" s="149"/>
      <c r="EP130" s="149"/>
      <c r="EQ130" s="149"/>
      <c r="ER130" s="149"/>
      <c r="ES130" s="149"/>
      <c r="ET130" s="149"/>
      <c r="EU130" s="150"/>
      <c r="EV130" s="148"/>
      <c r="EW130" s="149"/>
      <c r="EX130" s="149"/>
      <c r="EY130" s="149"/>
      <c r="EZ130" s="149"/>
      <c r="FA130" s="149"/>
      <c r="FB130" s="149"/>
      <c r="FC130" s="149"/>
      <c r="FD130" s="149"/>
      <c r="FE130" s="150"/>
      <c r="FF130" s="148"/>
      <c r="FG130" s="149"/>
      <c r="FH130" s="149"/>
      <c r="FI130" s="149"/>
      <c r="FJ130" s="149"/>
      <c r="FK130" s="149"/>
      <c r="FL130" s="149"/>
      <c r="FM130" s="149"/>
      <c r="FN130" s="149"/>
      <c r="FO130" s="150"/>
    </row>
    <row r="131" spans="1:171" ht="4.5" customHeight="1" x14ac:dyDescent="0.2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28"/>
      <c r="L131" s="135"/>
      <c r="M131" s="112"/>
      <c r="N131" s="112"/>
      <c r="O131" s="112"/>
      <c r="P131" s="112"/>
      <c r="Q131" s="112"/>
      <c r="R131" s="112"/>
      <c r="S131" s="136"/>
      <c r="T131" s="140">
        <v>7</v>
      </c>
      <c r="U131" s="138"/>
      <c r="V131" s="138">
        <v>7</v>
      </c>
      <c r="W131" s="138"/>
      <c r="X131" s="138">
        <v>6</v>
      </c>
      <c r="Y131" s="138"/>
      <c r="Z131" s="138"/>
      <c r="AA131" s="138"/>
      <c r="AB131" s="138"/>
      <c r="AC131" s="139"/>
      <c r="AD131" s="140">
        <v>7</v>
      </c>
      <c r="AE131" s="138"/>
      <c r="AF131" s="138">
        <v>7</v>
      </c>
      <c r="AG131" s="138"/>
      <c r="AH131" s="138">
        <v>12</v>
      </c>
      <c r="AI131" s="138"/>
      <c r="AJ131" s="138"/>
      <c r="AK131" s="138"/>
      <c r="AL131" s="138"/>
      <c r="AM131" s="139"/>
      <c r="AN131" s="20"/>
      <c r="AO131" s="138">
        <v>9</v>
      </c>
      <c r="AP131" s="138"/>
      <c r="AQ131" s="21"/>
      <c r="AR131" s="138">
        <v>7</v>
      </c>
      <c r="AS131" s="138"/>
      <c r="AT131" s="21"/>
      <c r="AU131" s="138">
        <v>6</v>
      </c>
      <c r="AV131" s="138"/>
      <c r="AW131" s="21"/>
      <c r="AX131" s="138"/>
      <c r="AY131" s="138"/>
      <c r="AZ131" s="21"/>
      <c r="BA131" s="138"/>
      <c r="BB131" s="138"/>
      <c r="BC131" s="22"/>
      <c r="BD131" s="140"/>
      <c r="BE131" s="138"/>
      <c r="BF131" s="138"/>
      <c r="BG131" s="138"/>
      <c r="BH131" s="138"/>
      <c r="BI131" s="138"/>
      <c r="BJ131" s="138"/>
      <c r="BK131" s="138"/>
      <c r="BL131" s="138"/>
      <c r="BM131" s="139"/>
      <c r="BN131" s="140"/>
      <c r="BO131" s="138"/>
      <c r="BP131" s="138"/>
      <c r="BQ131" s="138"/>
      <c r="BR131" s="138"/>
      <c r="BS131" s="138"/>
      <c r="BT131" s="138"/>
      <c r="BU131" s="138"/>
      <c r="BV131" s="138"/>
      <c r="BW131" s="139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10"/>
      <c r="DC131" s="128"/>
      <c r="DD131" s="135"/>
      <c r="DE131" s="112"/>
      <c r="DF131" s="112"/>
      <c r="DG131" s="112"/>
      <c r="DH131" s="112"/>
      <c r="DI131" s="112"/>
      <c r="DJ131" s="112"/>
      <c r="DK131" s="136"/>
      <c r="DL131" s="140">
        <v>11</v>
      </c>
      <c r="DM131" s="138"/>
      <c r="DN131" s="138">
        <v>9</v>
      </c>
      <c r="DO131" s="138"/>
      <c r="DP131" s="138">
        <v>8</v>
      </c>
      <c r="DQ131" s="138"/>
      <c r="DR131" s="138">
        <v>4</v>
      </c>
      <c r="DS131" s="138"/>
      <c r="DT131" s="138"/>
      <c r="DU131" s="139"/>
      <c r="DV131" s="140">
        <v>10</v>
      </c>
      <c r="DW131" s="138"/>
      <c r="DX131" s="138">
        <v>11</v>
      </c>
      <c r="DY131" s="138"/>
      <c r="DZ131" s="138">
        <v>9</v>
      </c>
      <c r="EA131" s="138"/>
      <c r="EB131" s="138">
        <v>4</v>
      </c>
      <c r="EC131" s="138"/>
      <c r="ED131" s="138"/>
      <c r="EE131" s="139"/>
      <c r="EF131" s="20"/>
      <c r="EG131" s="138">
        <v>6</v>
      </c>
      <c r="EH131" s="138"/>
      <c r="EI131" s="21"/>
      <c r="EJ131" s="138">
        <v>11</v>
      </c>
      <c r="EK131" s="138"/>
      <c r="EL131" s="21"/>
      <c r="EM131" s="138">
        <v>6</v>
      </c>
      <c r="EN131" s="138"/>
      <c r="EO131" s="21"/>
      <c r="EP131" s="138">
        <v>11</v>
      </c>
      <c r="EQ131" s="138"/>
      <c r="ER131" s="21"/>
      <c r="ES131" s="138"/>
      <c r="ET131" s="138"/>
      <c r="EU131" s="22"/>
      <c r="EV131" s="140"/>
      <c r="EW131" s="138"/>
      <c r="EX131" s="138"/>
      <c r="EY131" s="138"/>
      <c r="EZ131" s="138"/>
      <c r="FA131" s="138"/>
      <c r="FB131" s="138"/>
      <c r="FC131" s="138"/>
      <c r="FD131" s="138"/>
      <c r="FE131" s="139"/>
      <c r="FF131" s="140"/>
      <c r="FG131" s="138"/>
      <c r="FH131" s="138"/>
      <c r="FI131" s="138"/>
      <c r="FJ131" s="138"/>
      <c r="FK131" s="138"/>
      <c r="FL131" s="138"/>
      <c r="FM131" s="138"/>
      <c r="FN131" s="138"/>
      <c r="FO131" s="139"/>
    </row>
    <row r="132" spans="1:171" ht="4.5" customHeight="1" x14ac:dyDescent="0.2">
      <c r="L132" s="127" t="s">
        <v>13</v>
      </c>
      <c r="M132" s="110"/>
      <c r="N132" s="110"/>
      <c r="O132" s="110"/>
      <c r="P132" s="110"/>
      <c r="Q132" s="110"/>
      <c r="R132" s="110"/>
      <c r="S132" s="128"/>
      <c r="T132" s="140"/>
      <c r="U132" s="138"/>
      <c r="V132" s="138"/>
      <c r="W132" s="138"/>
      <c r="X132" s="138"/>
      <c r="Y132" s="138"/>
      <c r="Z132" s="138"/>
      <c r="AA132" s="138"/>
      <c r="AB132" s="138"/>
      <c r="AC132" s="139"/>
      <c r="AD132" s="140"/>
      <c r="AE132" s="138"/>
      <c r="AF132" s="138"/>
      <c r="AG132" s="138"/>
      <c r="AH132" s="138"/>
      <c r="AI132" s="138"/>
      <c r="AJ132" s="138"/>
      <c r="AK132" s="138"/>
      <c r="AL132" s="138"/>
      <c r="AM132" s="139"/>
      <c r="AN132" s="20"/>
      <c r="AO132" s="138"/>
      <c r="AP132" s="138"/>
      <c r="AQ132" s="21"/>
      <c r="AR132" s="138"/>
      <c r="AS132" s="138"/>
      <c r="AT132" s="21"/>
      <c r="AU132" s="138"/>
      <c r="AV132" s="138"/>
      <c r="AW132" s="21"/>
      <c r="AX132" s="138"/>
      <c r="AY132" s="138"/>
      <c r="AZ132" s="21"/>
      <c r="BA132" s="138"/>
      <c r="BB132" s="138"/>
      <c r="BC132" s="22"/>
      <c r="BD132" s="140"/>
      <c r="BE132" s="138"/>
      <c r="BF132" s="138"/>
      <c r="BG132" s="138"/>
      <c r="BH132" s="138"/>
      <c r="BI132" s="138"/>
      <c r="BJ132" s="138"/>
      <c r="BK132" s="138"/>
      <c r="BL132" s="138"/>
      <c r="BM132" s="139"/>
      <c r="BN132" s="140"/>
      <c r="BO132" s="138"/>
      <c r="BP132" s="138"/>
      <c r="BQ132" s="138"/>
      <c r="BR132" s="138"/>
      <c r="BS132" s="138"/>
      <c r="BT132" s="138"/>
      <c r="BU132" s="138"/>
      <c r="BV132" s="138"/>
      <c r="BW132" s="139"/>
      <c r="DD132" s="127" t="s">
        <v>13</v>
      </c>
      <c r="DE132" s="110"/>
      <c r="DF132" s="110"/>
      <c r="DG132" s="110"/>
      <c r="DH132" s="110"/>
      <c r="DI132" s="110"/>
      <c r="DJ132" s="110"/>
      <c r="DK132" s="128"/>
      <c r="DL132" s="140"/>
      <c r="DM132" s="138"/>
      <c r="DN132" s="138"/>
      <c r="DO132" s="138"/>
      <c r="DP132" s="138"/>
      <c r="DQ132" s="138"/>
      <c r="DR132" s="138"/>
      <c r="DS132" s="138"/>
      <c r="DT132" s="138"/>
      <c r="DU132" s="139"/>
      <c r="DV132" s="140"/>
      <c r="DW132" s="138"/>
      <c r="DX132" s="138"/>
      <c r="DY132" s="138"/>
      <c r="DZ132" s="138"/>
      <c r="EA132" s="138"/>
      <c r="EB132" s="138"/>
      <c r="EC132" s="138"/>
      <c r="ED132" s="138"/>
      <c r="EE132" s="139"/>
      <c r="EF132" s="20"/>
      <c r="EG132" s="138"/>
      <c r="EH132" s="138"/>
      <c r="EI132" s="21"/>
      <c r="EJ132" s="138"/>
      <c r="EK132" s="138"/>
      <c r="EL132" s="21"/>
      <c r="EM132" s="138"/>
      <c r="EN132" s="138"/>
      <c r="EO132" s="21"/>
      <c r="EP132" s="138"/>
      <c r="EQ132" s="138"/>
      <c r="ER132" s="21"/>
      <c r="ES132" s="138"/>
      <c r="ET132" s="138"/>
      <c r="EU132" s="22"/>
      <c r="EV132" s="140"/>
      <c r="EW132" s="138"/>
      <c r="EX132" s="138"/>
      <c r="EY132" s="138"/>
      <c r="EZ132" s="138"/>
      <c r="FA132" s="138"/>
      <c r="FB132" s="138"/>
      <c r="FC132" s="138"/>
      <c r="FD132" s="138"/>
      <c r="FE132" s="139"/>
      <c r="FF132" s="140"/>
      <c r="FG132" s="138"/>
      <c r="FH132" s="138"/>
      <c r="FI132" s="138"/>
      <c r="FJ132" s="138"/>
      <c r="FK132" s="138"/>
      <c r="FL132" s="138"/>
      <c r="FM132" s="138"/>
      <c r="FN132" s="138"/>
      <c r="FO132" s="139"/>
    </row>
    <row r="133" spans="1:171" ht="4.5" customHeight="1" x14ac:dyDescent="0.2">
      <c r="E133" s="116" t="s">
        <v>27</v>
      </c>
      <c r="F133" s="116"/>
      <c r="G133" s="116"/>
      <c r="L133" s="127"/>
      <c r="M133" s="110"/>
      <c r="N133" s="110"/>
      <c r="O133" s="110"/>
      <c r="P133" s="110"/>
      <c r="Q133" s="110"/>
      <c r="R133" s="110"/>
      <c r="S133" s="128"/>
      <c r="T133" s="140" t="s">
        <v>17</v>
      </c>
      <c r="U133" s="138"/>
      <c r="V133" s="138" t="s">
        <v>18</v>
      </c>
      <c r="W133" s="138"/>
      <c r="X133" s="138" t="s">
        <v>17</v>
      </c>
      <c r="Y133" s="138"/>
      <c r="Z133" s="138" t="s">
        <v>17</v>
      </c>
      <c r="AA133" s="138"/>
      <c r="AB133" s="138" t="s">
        <v>16</v>
      </c>
      <c r="AC133" s="139"/>
      <c r="AD133" s="140" t="s">
        <v>15</v>
      </c>
      <c r="AE133" s="138"/>
      <c r="AF133" s="138" t="s">
        <v>15</v>
      </c>
      <c r="AG133" s="138"/>
      <c r="AH133" s="138" t="s">
        <v>15</v>
      </c>
      <c r="AI133" s="138"/>
      <c r="AJ133" s="138" t="s">
        <v>15</v>
      </c>
      <c r="AK133" s="138"/>
      <c r="AL133" s="138" t="s">
        <v>15</v>
      </c>
      <c r="AM133" s="139"/>
      <c r="AN133" s="20"/>
      <c r="AO133" s="138" t="s">
        <v>17</v>
      </c>
      <c r="AP133" s="138"/>
      <c r="AQ133" s="21"/>
      <c r="AR133" s="138" t="s">
        <v>20</v>
      </c>
      <c r="AS133" s="138"/>
      <c r="AT133" s="21"/>
      <c r="AU133" s="138" t="s">
        <v>18</v>
      </c>
      <c r="AV133" s="138"/>
      <c r="AW133" s="21"/>
      <c r="AX133" s="138" t="s">
        <v>18</v>
      </c>
      <c r="AY133" s="138"/>
      <c r="AZ133" s="21"/>
      <c r="BA133" s="138" t="s">
        <v>15</v>
      </c>
      <c r="BB133" s="138"/>
      <c r="BC133" s="22"/>
      <c r="BD133" s="140" t="s">
        <v>15</v>
      </c>
      <c r="BE133" s="138"/>
      <c r="BF133" s="138" t="s">
        <v>15</v>
      </c>
      <c r="BG133" s="138"/>
      <c r="BH133" s="138" t="s">
        <v>15</v>
      </c>
      <c r="BI133" s="138"/>
      <c r="BJ133" s="138" t="s">
        <v>15</v>
      </c>
      <c r="BK133" s="138"/>
      <c r="BL133" s="138" t="s">
        <v>15</v>
      </c>
      <c r="BM133" s="139"/>
      <c r="BN133" s="140" t="s">
        <v>15</v>
      </c>
      <c r="BO133" s="138"/>
      <c r="BP133" s="138" t="s">
        <v>15</v>
      </c>
      <c r="BQ133" s="138"/>
      <c r="BR133" s="138" t="s">
        <v>15</v>
      </c>
      <c r="BS133" s="138"/>
      <c r="BT133" s="138" t="s">
        <v>15</v>
      </c>
      <c r="BU133" s="138"/>
      <c r="BV133" s="138" t="s">
        <v>15</v>
      </c>
      <c r="BW133" s="139"/>
      <c r="CW133" s="116" t="s">
        <v>27</v>
      </c>
      <c r="CX133" s="116"/>
      <c r="CY133" s="116"/>
      <c r="DD133" s="127"/>
      <c r="DE133" s="110"/>
      <c r="DF133" s="110"/>
      <c r="DG133" s="110"/>
      <c r="DH133" s="110"/>
      <c r="DI133" s="110"/>
      <c r="DJ133" s="110"/>
      <c r="DK133" s="128"/>
      <c r="DL133" s="140" t="s">
        <v>15</v>
      </c>
      <c r="DM133" s="138"/>
      <c r="DN133" s="138" t="s">
        <v>15</v>
      </c>
      <c r="DO133" s="138"/>
      <c r="DP133" s="138" t="s">
        <v>15</v>
      </c>
      <c r="DQ133" s="138"/>
      <c r="DR133" s="138" t="s">
        <v>15</v>
      </c>
      <c r="DS133" s="138"/>
      <c r="DT133" s="138" t="s">
        <v>15</v>
      </c>
      <c r="DU133" s="139"/>
      <c r="DV133" s="140" t="s">
        <v>15</v>
      </c>
      <c r="DW133" s="138"/>
      <c r="DX133" s="138" t="s">
        <v>15</v>
      </c>
      <c r="DY133" s="138"/>
      <c r="DZ133" s="138" t="s">
        <v>15</v>
      </c>
      <c r="EA133" s="138"/>
      <c r="EB133" s="138" t="s">
        <v>15</v>
      </c>
      <c r="EC133" s="138"/>
      <c r="ED133" s="138" t="s">
        <v>15</v>
      </c>
      <c r="EE133" s="139"/>
      <c r="EF133" s="20"/>
      <c r="EG133" s="138" t="s">
        <v>15</v>
      </c>
      <c r="EH133" s="138"/>
      <c r="EI133" s="21"/>
      <c r="EJ133" s="138" t="s">
        <v>15</v>
      </c>
      <c r="EK133" s="138"/>
      <c r="EL133" s="21"/>
      <c r="EM133" s="138" t="s">
        <v>15</v>
      </c>
      <c r="EN133" s="138"/>
      <c r="EO133" s="21"/>
      <c r="EP133" s="138" t="s">
        <v>15</v>
      </c>
      <c r="EQ133" s="138"/>
      <c r="ER133" s="21"/>
      <c r="ES133" s="138" t="s">
        <v>15</v>
      </c>
      <c r="ET133" s="138"/>
      <c r="EU133" s="22"/>
      <c r="EV133" s="140" t="s">
        <v>15</v>
      </c>
      <c r="EW133" s="138"/>
      <c r="EX133" s="138" t="s">
        <v>15</v>
      </c>
      <c r="EY133" s="138"/>
      <c r="EZ133" s="138" t="s">
        <v>15</v>
      </c>
      <c r="FA133" s="138"/>
      <c r="FB133" s="138" t="s">
        <v>15</v>
      </c>
      <c r="FC133" s="138"/>
      <c r="FD133" s="138" t="s">
        <v>15</v>
      </c>
      <c r="FE133" s="139"/>
      <c r="FF133" s="140" t="s">
        <v>15</v>
      </c>
      <c r="FG133" s="138"/>
      <c r="FH133" s="138" t="s">
        <v>15</v>
      </c>
      <c r="FI133" s="138"/>
      <c r="FJ133" s="138" t="s">
        <v>15</v>
      </c>
      <c r="FK133" s="138"/>
      <c r="FL133" s="138" t="s">
        <v>15</v>
      </c>
      <c r="FM133" s="138"/>
      <c r="FN133" s="138" t="s">
        <v>15</v>
      </c>
      <c r="FO133" s="139"/>
    </row>
    <row r="134" spans="1:171" ht="4.5" customHeight="1" x14ac:dyDescent="0.2">
      <c r="E134" s="116"/>
      <c r="F134" s="116"/>
      <c r="G134" s="116"/>
      <c r="L134" s="127"/>
      <c r="M134" s="110"/>
      <c r="N134" s="110"/>
      <c r="O134" s="110"/>
      <c r="P134" s="110"/>
      <c r="Q134" s="110"/>
      <c r="R134" s="110"/>
      <c r="S134" s="128"/>
      <c r="T134" s="140"/>
      <c r="U134" s="138"/>
      <c r="V134" s="138"/>
      <c r="W134" s="138"/>
      <c r="X134" s="138"/>
      <c r="Y134" s="138"/>
      <c r="Z134" s="138"/>
      <c r="AA134" s="138"/>
      <c r="AB134" s="138"/>
      <c r="AC134" s="139"/>
      <c r="AD134" s="140"/>
      <c r="AE134" s="138"/>
      <c r="AF134" s="138"/>
      <c r="AG134" s="138"/>
      <c r="AH134" s="138"/>
      <c r="AI134" s="138"/>
      <c r="AJ134" s="138"/>
      <c r="AK134" s="138"/>
      <c r="AL134" s="138"/>
      <c r="AM134" s="139"/>
      <c r="AN134" s="20"/>
      <c r="AO134" s="138"/>
      <c r="AP134" s="138"/>
      <c r="AQ134" s="21"/>
      <c r="AR134" s="138"/>
      <c r="AS134" s="138"/>
      <c r="AT134" s="21"/>
      <c r="AU134" s="138"/>
      <c r="AV134" s="138"/>
      <c r="AW134" s="21"/>
      <c r="AX134" s="138"/>
      <c r="AY134" s="138"/>
      <c r="AZ134" s="21"/>
      <c r="BA134" s="138"/>
      <c r="BB134" s="138"/>
      <c r="BC134" s="22"/>
      <c r="BD134" s="140"/>
      <c r="BE134" s="138"/>
      <c r="BF134" s="138"/>
      <c r="BG134" s="138"/>
      <c r="BH134" s="138"/>
      <c r="BI134" s="138"/>
      <c r="BJ134" s="138"/>
      <c r="BK134" s="138"/>
      <c r="BL134" s="138"/>
      <c r="BM134" s="139"/>
      <c r="BN134" s="140"/>
      <c r="BO134" s="138"/>
      <c r="BP134" s="138"/>
      <c r="BQ134" s="138"/>
      <c r="BR134" s="138"/>
      <c r="BS134" s="138"/>
      <c r="BT134" s="138"/>
      <c r="BU134" s="138"/>
      <c r="BV134" s="138"/>
      <c r="BW134" s="139"/>
      <c r="CW134" s="116"/>
      <c r="CX134" s="116"/>
      <c r="CY134" s="116"/>
      <c r="DD134" s="127"/>
      <c r="DE134" s="110"/>
      <c r="DF134" s="110"/>
      <c r="DG134" s="110"/>
      <c r="DH134" s="110"/>
      <c r="DI134" s="110"/>
      <c r="DJ134" s="110"/>
      <c r="DK134" s="128"/>
      <c r="DL134" s="140"/>
      <c r="DM134" s="138"/>
      <c r="DN134" s="138"/>
      <c r="DO134" s="138"/>
      <c r="DP134" s="138"/>
      <c r="DQ134" s="138"/>
      <c r="DR134" s="138"/>
      <c r="DS134" s="138"/>
      <c r="DT134" s="138"/>
      <c r="DU134" s="139"/>
      <c r="DV134" s="140"/>
      <c r="DW134" s="138"/>
      <c r="DX134" s="138"/>
      <c r="DY134" s="138"/>
      <c r="DZ134" s="138"/>
      <c r="EA134" s="138"/>
      <c r="EB134" s="138"/>
      <c r="EC134" s="138"/>
      <c r="ED134" s="138"/>
      <c r="EE134" s="139"/>
      <c r="EF134" s="20"/>
      <c r="EG134" s="138"/>
      <c r="EH134" s="138"/>
      <c r="EI134" s="21"/>
      <c r="EJ134" s="138"/>
      <c r="EK134" s="138"/>
      <c r="EL134" s="21"/>
      <c r="EM134" s="138"/>
      <c r="EN134" s="138"/>
      <c r="EO134" s="21"/>
      <c r="EP134" s="138"/>
      <c r="EQ134" s="138"/>
      <c r="ER134" s="21"/>
      <c r="ES134" s="138"/>
      <c r="ET134" s="138"/>
      <c r="EU134" s="22"/>
      <c r="EV134" s="140"/>
      <c r="EW134" s="138"/>
      <c r="EX134" s="138"/>
      <c r="EY134" s="138"/>
      <c r="EZ134" s="138"/>
      <c r="FA134" s="138"/>
      <c r="FB134" s="138"/>
      <c r="FC134" s="138"/>
      <c r="FD134" s="138"/>
      <c r="FE134" s="139"/>
      <c r="FF134" s="140"/>
      <c r="FG134" s="138"/>
      <c r="FH134" s="138"/>
      <c r="FI134" s="138"/>
      <c r="FJ134" s="138"/>
      <c r="FK134" s="138"/>
      <c r="FL134" s="138"/>
      <c r="FM134" s="138"/>
      <c r="FN134" s="138"/>
      <c r="FO134" s="139"/>
    </row>
    <row r="135" spans="1:171" ht="4.5" customHeight="1" x14ac:dyDescent="0.2">
      <c r="E135" s="116"/>
      <c r="F135" s="116"/>
      <c r="G135" s="116"/>
      <c r="L135" s="127"/>
      <c r="M135" s="110"/>
      <c r="N135" s="110"/>
      <c r="O135" s="110"/>
      <c r="P135" s="110"/>
      <c r="Q135" s="110"/>
      <c r="R135" s="110"/>
      <c r="S135" s="128"/>
      <c r="T135" s="140">
        <v>11</v>
      </c>
      <c r="U135" s="138"/>
      <c r="V135" s="138">
        <v>11</v>
      </c>
      <c r="W135" s="138"/>
      <c r="X135" s="138">
        <v>11</v>
      </c>
      <c r="Y135" s="138"/>
      <c r="Z135" s="138"/>
      <c r="AA135" s="138"/>
      <c r="AB135" s="138"/>
      <c r="AC135" s="139"/>
      <c r="AD135" s="140">
        <v>11</v>
      </c>
      <c r="AE135" s="138"/>
      <c r="AF135" s="138">
        <v>11</v>
      </c>
      <c r="AG135" s="138"/>
      <c r="AH135" s="138">
        <v>14</v>
      </c>
      <c r="AI135" s="138"/>
      <c r="AJ135" s="138"/>
      <c r="AK135" s="138"/>
      <c r="AL135" s="138"/>
      <c r="AM135" s="139"/>
      <c r="AN135" s="20"/>
      <c r="AO135" s="138">
        <v>11</v>
      </c>
      <c r="AP135" s="138"/>
      <c r="AQ135" s="21"/>
      <c r="AR135" s="138">
        <v>11</v>
      </c>
      <c r="AS135" s="138"/>
      <c r="AT135" s="21"/>
      <c r="AU135" s="138">
        <v>11</v>
      </c>
      <c r="AV135" s="138"/>
      <c r="AW135" s="21"/>
      <c r="AX135" s="138"/>
      <c r="AY135" s="138"/>
      <c r="AZ135" s="21"/>
      <c r="BA135" s="138"/>
      <c r="BB135" s="138"/>
      <c r="BC135" s="22"/>
      <c r="BD135" s="140"/>
      <c r="BE135" s="138"/>
      <c r="BF135" s="138"/>
      <c r="BG135" s="138"/>
      <c r="BH135" s="138"/>
      <c r="BI135" s="138"/>
      <c r="BJ135" s="138"/>
      <c r="BK135" s="138"/>
      <c r="BL135" s="138"/>
      <c r="BM135" s="139"/>
      <c r="BN135" s="140"/>
      <c r="BO135" s="138"/>
      <c r="BP135" s="138"/>
      <c r="BQ135" s="138"/>
      <c r="BR135" s="138"/>
      <c r="BS135" s="138"/>
      <c r="BT135" s="138"/>
      <c r="BU135" s="138"/>
      <c r="BV135" s="138"/>
      <c r="BW135" s="139"/>
      <c r="CW135" s="116"/>
      <c r="CX135" s="116"/>
      <c r="CY135" s="116"/>
      <c r="DD135" s="127"/>
      <c r="DE135" s="110"/>
      <c r="DF135" s="110"/>
      <c r="DG135" s="110"/>
      <c r="DH135" s="110"/>
      <c r="DI135" s="110"/>
      <c r="DJ135" s="110"/>
      <c r="DK135" s="128"/>
      <c r="DL135" s="140">
        <v>7</v>
      </c>
      <c r="DM135" s="138"/>
      <c r="DN135" s="138">
        <v>11</v>
      </c>
      <c r="DO135" s="138"/>
      <c r="DP135" s="138">
        <v>11</v>
      </c>
      <c r="DQ135" s="138"/>
      <c r="DR135" s="138">
        <v>11</v>
      </c>
      <c r="DS135" s="138"/>
      <c r="DT135" s="138"/>
      <c r="DU135" s="139"/>
      <c r="DV135" s="140">
        <v>12</v>
      </c>
      <c r="DW135" s="138"/>
      <c r="DX135" s="138">
        <v>9</v>
      </c>
      <c r="DY135" s="138"/>
      <c r="DZ135" s="138">
        <v>11</v>
      </c>
      <c r="EA135" s="138"/>
      <c r="EB135" s="138">
        <v>11</v>
      </c>
      <c r="EC135" s="138"/>
      <c r="ED135" s="138"/>
      <c r="EE135" s="139"/>
      <c r="EF135" s="20"/>
      <c r="EG135" s="138">
        <v>11</v>
      </c>
      <c r="EH135" s="138"/>
      <c r="EI135" s="21"/>
      <c r="EJ135" s="138">
        <v>7</v>
      </c>
      <c r="EK135" s="138"/>
      <c r="EL135" s="21"/>
      <c r="EM135" s="138">
        <v>11</v>
      </c>
      <c r="EN135" s="138"/>
      <c r="EO135" s="21"/>
      <c r="EP135" s="138">
        <v>13</v>
      </c>
      <c r="EQ135" s="138"/>
      <c r="ER135" s="21"/>
      <c r="ES135" s="138"/>
      <c r="ET135" s="138"/>
      <c r="EU135" s="22"/>
      <c r="EV135" s="140"/>
      <c r="EW135" s="138"/>
      <c r="EX135" s="138"/>
      <c r="EY135" s="138"/>
      <c r="EZ135" s="138"/>
      <c r="FA135" s="138"/>
      <c r="FB135" s="138"/>
      <c r="FC135" s="138"/>
      <c r="FD135" s="138"/>
      <c r="FE135" s="139"/>
      <c r="FF135" s="140"/>
      <c r="FG135" s="138"/>
      <c r="FH135" s="138"/>
      <c r="FI135" s="138"/>
      <c r="FJ135" s="138"/>
      <c r="FK135" s="138"/>
      <c r="FL135" s="138"/>
      <c r="FM135" s="138"/>
      <c r="FN135" s="138"/>
      <c r="FO135" s="139"/>
    </row>
    <row r="136" spans="1:171" ht="4.5" customHeight="1" x14ac:dyDescent="0.2">
      <c r="E136" s="116"/>
      <c r="F136" s="116"/>
      <c r="G136" s="116"/>
      <c r="L136" s="135">
        <f>IF(T129="","",COUNTIF(T137:BW138,3))</f>
        <v>3</v>
      </c>
      <c r="M136" s="112"/>
      <c r="N136" s="112"/>
      <c r="O136" s="112"/>
      <c r="P136" s="112"/>
      <c r="Q136" s="112"/>
      <c r="R136" s="112"/>
      <c r="S136" s="136"/>
      <c r="T136" s="140"/>
      <c r="U136" s="138"/>
      <c r="V136" s="138"/>
      <c r="W136" s="138"/>
      <c r="X136" s="138"/>
      <c r="Y136" s="138"/>
      <c r="Z136" s="138"/>
      <c r="AA136" s="138"/>
      <c r="AB136" s="138"/>
      <c r="AC136" s="139"/>
      <c r="AD136" s="140"/>
      <c r="AE136" s="138"/>
      <c r="AF136" s="138"/>
      <c r="AG136" s="138"/>
      <c r="AH136" s="138"/>
      <c r="AI136" s="138"/>
      <c r="AJ136" s="138"/>
      <c r="AK136" s="138"/>
      <c r="AL136" s="138"/>
      <c r="AM136" s="139"/>
      <c r="AN136" s="20"/>
      <c r="AO136" s="138"/>
      <c r="AP136" s="138"/>
      <c r="AQ136" s="21"/>
      <c r="AR136" s="138"/>
      <c r="AS136" s="138"/>
      <c r="AT136" s="21"/>
      <c r="AU136" s="138"/>
      <c r="AV136" s="138"/>
      <c r="AW136" s="21"/>
      <c r="AX136" s="138"/>
      <c r="AY136" s="138"/>
      <c r="AZ136" s="21"/>
      <c r="BA136" s="138"/>
      <c r="BB136" s="138"/>
      <c r="BC136" s="22"/>
      <c r="BD136" s="140"/>
      <c r="BE136" s="138"/>
      <c r="BF136" s="138"/>
      <c r="BG136" s="138"/>
      <c r="BH136" s="138"/>
      <c r="BI136" s="138"/>
      <c r="BJ136" s="138"/>
      <c r="BK136" s="138"/>
      <c r="BL136" s="138"/>
      <c r="BM136" s="139"/>
      <c r="BN136" s="140"/>
      <c r="BO136" s="138"/>
      <c r="BP136" s="138"/>
      <c r="BQ136" s="138"/>
      <c r="BR136" s="138"/>
      <c r="BS136" s="138"/>
      <c r="BT136" s="138"/>
      <c r="BU136" s="138"/>
      <c r="BV136" s="138"/>
      <c r="BW136" s="139"/>
      <c r="CW136" s="116"/>
      <c r="CX136" s="116"/>
      <c r="CY136" s="116"/>
      <c r="DD136" s="135">
        <f>IF(DL129="","",COUNTIF(DL137:FO138,3))</f>
        <v>3</v>
      </c>
      <c r="DE136" s="112"/>
      <c r="DF136" s="112"/>
      <c r="DG136" s="112"/>
      <c r="DH136" s="112"/>
      <c r="DI136" s="112"/>
      <c r="DJ136" s="112"/>
      <c r="DK136" s="136"/>
      <c r="DL136" s="140"/>
      <c r="DM136" s="138"/>
      <c r="DN136" s="138"/>
      <c r="DO136" s="138"/>
      <c r="DP136" s="138"/>
      <c r="DQ136" s="138"/>
      <c r="DR136" s="138"/>
      <c r="DS136" s="138"/>
      <c r="DT136" s="138"/>
      <c r="DU136" s="139"/>
      <c r="DV136" s="140"/>
      <c r="DW136" s="138"/>
      <c r="DX136" s="138"/>
      <c r="DY136" s="138"/>
      <c r="DZ136" s="138"/>
      <c r="EA136" s="138"/>
      <c r="EB136" s="138"/>
      <c r="EC136" s="138"/>
      <c r="ED136" s="138"/>
      <c r="EE136" s="139"/>
      <c r="EF136" s="20"/>
      <c r="EG136" s="138"/>
      <c r="EH136" s="138"/>
      <c r="EI136" s="21"/>
      <c r="EJ136" s="138"/>
      <c r="EK136" s="138"/>
      <c r="EL136" s="21"/>
      <c r="EM136" s="138"/>
      <c r="EN136" s="138"/>
      <c r="EO136" s="21"/>
      <c r="EP136" s="138"/>
      <c r="EQ136" s="138"/>
      <c r="ER136" s="21"/>
      <c r="ES136" s="138"/>
      <c r="ET136" s="138"/>
      <c r="EU136" s="22"/>
      <c r="EV136" s="140"/>
      <c r="EW136" s="138"/>
      <c r="EX136" s="138"/>
      <c r="EY136" s="138"/>
      <c r="EZ136" s="138"/>
      <c r="FA136" s="138"/>
      <c r="FB136" s="138"/>
      <c r="FC136" s="138"/>
      <c r="FD136" s="138"/>
      <c r="FE136" s="139"/>
      <c r="FF136" s="140"/>
      <c r="FG136" s="138"/>
      <c r="FH136" s="138"/>
      <c r="FI136" s="138"/>
      <c r="FJ136" s="138"/>
      <c r="FK136" s="138"/>
      <c r="FL136" s="138"/>
      <c r="FM136" s="138"/>
      <c r="FN136" s="138"/>
      <c r="FO136" s="139"/>
    </row>
    <row r="137" spans="1:171" ht="4.5" customHeight="1" x14ac:dyDescent="0.2">
      <c r="L137" s="135"/>
      <c r="M137" s="112"/>
      <c r="N137" s="112"/>
      <c r="O137" s="112"/>
      <c r="P137" s="112"/>
      <c r="Q137" s="112"/>
      <c r="R137" s="112"/>
      <c r="S137" s="136"/>
      <c r="T137" s="151">
        <f>IF(T131="","",IF(AB131&lt;AB135,1,0)+IF(Z131&lt;Z135,1,0)+IF(X131&lt;X135,1,0)+IF(V131&lt;V135,1,0)+IF(T131&lt;T135,1,0))</f>
        <v>3</v>
      </c>
      <c r="U137" s="152"/>
      <c r="V137" s="152"/>
      <c r="W137" s="152"/>
      <c r="X137" s="152"/>
      <c r="Y137" s="152"/>
      <c r="Z137" s="152"/>
      <c r="AA137" s="152"/>
      <c r="AB137" s="152"/>
      <c r="AC137" s="153"/>
      <c r="AD137" s="151">
        <f>IF(AD131="","",IF(AL131&lt;AL135,1,0)+IF(AJ131&lt;AJ135,1,0)+IF(AH131&lt;AH135,1,0)+IF(AF131&lt;AF135,1,0)+IF(AD131&lt;AD135,1,0))</f>
        <v>3</v>
      </c>
      <c r="AE137" s="152"/>
      <c r="AF137" s="152"/>
      <c r="AG137" s="152"/>
      <c r="AH137" s="152"/>
      <c r="AI137" s="152"/>
      <c r="AJ137" s="152"/>
      <c r="AK137" s="152"/>
      <c r="AL137" s="152"/>
      <c r="AM137" s="153"/>
      <c r="AN137" s="151">
        <f>IF(AO131="","",IF(BA131&lt;BA135,1,0)+IF(AX131&lt;AX135,1,0)+IF(AU131&lt;AU135,1,0)+IF(AR131&lt;AR135,1,0)+IF(AO131&lt;AO135,1,0))</f>
        <v>3</v>
      </c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3"/>
      <c r="BD137" s="151" t="str">
        <f>IF(BD131="","",IF(BL131&lt;BL135,1,0)+IF(BJ131&lt;BJ135,1,0)+IF(BH131&lt;BH135,1,0)+IF(BF131&lt;BF135,1,0)+IF(BD131&lt;BD135,1,0))</f>
        <v/>
      </c>
      <c r="BE137" s="152"/>
      <c r="BF137" s="152"/>
      <c r="BG137" s="152"/>
      <c r="BH137" s="152"/>
      <c r="BI137" s="152"/>
      <c r="BJ137" s="152"/>
      <c r="BK137" s="152"/>
      <c r="BL137" s="152"/>
      <c r="BM137" s="153"/>
      <c r="BN137" s="151" t="str">
        <f>IF(BN131="","",IF(BV131&lt;BV135,1,0)+IF(BT131&lt;BT135,1,0)+IF(BR131&lt;BR135,1,0)+IF(BP131&lt;BP135,1,0)+IF(BN131&lt;BN135,1,0))</f>
        <v/>
      </c>
      <c r="BO137" s="152"/>
      <c r="BP137" s="152"/>
      <c r="BQ137" s="152"/>
      <c r="BR137" s="152"/>
      <c r="BS137" s="152"/>
      <c r="BT137" s="152"/>
      <c r="BU137" s="152"/>
      <c r="BV137" s="152"/>
      <c r="BW137" s="153"/>
      <c r="DD137" s="135"/>
      <c r="DE137" s="112"/>
      <c r="DF137" s="112"/>
      <c r="DG137" s="112"/>
      <c r="DH137" s="112"/>
      <c r="DI137" s="112"/>
      <c r="DJ137" s="112"/>
      <c r="DK137" s="136"/>
      <c r="DL137" s="151">
        <f>IF(DL131="","",IF(DT131&lt;DT135,1,0)+IF(DR131&lt;DR135,1,0)+IF(DP131&lt;DP135,1,0)+IF(DN131&lt;DN135,1,0)+IF(DL131&lt;DL135,1,0))</f>
        <v>3</v>
      </c>
      <c r="DM137" s="152"/>
      <c r="DN137" s="152"/>
      <c r="DO137" s="152"/>
      <c r="DP137" s="152"/>
      <c r="DQ137" s="152"/>
      <c r="DR137" s="152"/>
      <c r="DS137" s="152"/>
      <c r="DT137" s="152"/>
      <c r="DU137" s="153"/>
      <c r="DV137" s="151">
        <f>IF(DV131="","",IF(ED131&lt;ED135,1,0)+IF(EB131&lt;EB135,1,0)+IF(DZ131&lt;DZ135,1,0)+IF(DX131&lt;DX135,1,0)+IF(DV131&lt;DV135,1,0))</f>
        <v>3</v>
      </c>
      <c r="DW137" s="152"/>
      <c r="DX137" s="152"/>
      <c r="DY137" s="152"/>
      <c r="DZ137" s="152"/>
      <c r="EA137" s="152"/>
      <c r="EB137" s="152"/>
      <c r="EC137" s="152"/>
      <c r="ED137" s="152"/>
      <c r="EE137" s="153"/>
      <c r="EF137" s="151">
        <f>IF(EG131="","",IF(ES131&lt;ES135,1,0)+IF(EP131&lt;EP135,1,0)+IF(EM131&lt;EM135,1,0)+IF(EJ131&lt;EJ135,1,0)+IF(EG131&lt;EG135,1,0))</f>
        <v>3</v>
      </c>
      <c r="EG137" s="152"/>
      <c r="EH137" s="152"/>
      <c r="EI137" s="152"/>
      <c r="EJ137" s="152"/>
      <c r="EK137" s="152"/>
      <c r="EL137" s="152"/>
      <c r="EM137" s="152"/>
      <c r="EN137" s="152"/>
      <c r="EO137" s="152"/>
      <c r="EP137" s="152"/>
      <c r="EQ137" s="152"/>
      <c r="ER137" s="152"/>
      <c r="ES137" s="152"/>
      <c r="ET137" s="152"/>
      <c r="EU137" s="153"/>
      <c r="EV137" s="151" t="str">
        <f>IF(EV131="","",IF(FD131&lt;FD135,1,0)+IF(FB131&lt;FB135,1,0)+IF(EZ131&lt;EZ135,1,0)+IF(EX131&lt;EX135,1,0)+IF(EV131&lt;EV135,1,0))</f>
        <v/>
      </c>
      <c r="EW137" s="152"/>
      <c r="EX137" s="152"/>
      <c r="EY137" s="152"/>
      <c r="EZ137" s="152"/>
      <c r="FA137" s="152"/>
      <c r="FB137" s="152"/>
      <c r="FC137" s="152"/>
      <c r="FD137" s="152"/>
      <c r="FE137" s="153"/>
      <c r="FF137" s="151" t="str">
        <f>IF(FF131="","",IF(FN131&lt;FN135,1,0)+IF(FL131&lt;FL135,1,0)+IF(FJ131&lt;FJ135,1,0)+IF(FH131&lt;FH135,1,0)+IF(FF131&lt;FF135,1,0))</f>
        <v/>
      </c>
      <c r="FG137" s="152"/>
      <c r="FH137" s="152"/>
      <c r="FI137" s="152"/>
      <c r="FJ137" s="152"/>
      <c r="FK137" s="152"/>
      <c r="FL137" s="152"/>
      <c r="FM137" s="152"/>
      <c r="FN137" s="152"/>
      <c r="FO137" s="153"/>
    </row>
    <row r="138" spans="1:171" ht="4.5" customHeight="1" x14ac:dyDescent="0.2">
      <c r="L138" s="157"/>
      <c r="M138" s="158"/>
      <c r="N138" s="158"/>
      <c r="O138" s="158"/>
      <c r="P138" s="158"/>
      <c r="Q138" s="158"/>
      <c r="R138" s="158"/>
      <c r="S138" s="159"/>
      <c r="T138" s="154"/>
      <c r="U138" s="155"/>
      <c r="V138" s="155"/>
      <c r="W138" s="155"/>
      <c r="X138" s="155"/>
      <c r="Y138" s="155"/>
      <c r="Z138" s="155"/>
      <c r="AA138" s="155"/>
      <c r="AB138" s="155"/>
      <c r="AC138" s="156"/>
      <c r="AD138" s="154"/>
      <c r="AE138" s="155"/>
      <c r="AF138" s="155"/>
      <c r="AG138" s="155"/>
      <c r="AH138" s="155"/>
      <c r="AI138" s="155"/>
      <c r="AJ138" s="155"/>
      <c r="AK138" s="155"/>
      <c r="AL138" s="155"/>
      <c r="AM138" s="156"/>
      <c r="AN138" s="154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6"/>
      <c r="BD138" s="154"/>
      <c r="BE138" s="155"/>
      <c r="BF138" s="155"/>
      <c r="BG138" s="155"/>
      <c r="BH138" s="155"/>
      <c r="BI138" s="155"/>
      <c r="BJ138" s="155"/>
      <c r="BK138" s="155"/>
      <c r="BL138" s="155"/>
      <c r="BM138" s="156"/>
      <c r="BN138" s="154"/>
      <c r="BO138" s="155"/>
      <c r="BP138" s="155"/>
      <c r="BQ138" s="155"/>
      <c r="BR138" s="155"/>
      <c r="BS138" s="155"/>
      <c r="BT138" s="155"/>
      <c r="BU138" s="155"/>
      <c r="BV138" s="155"/>
      <c r="BW138" s="156"/>
      <c r="DD138" s="157"/>
      <c r="DE138" s="158"/>
      <c r="DF138" s="158"/>
      <c r="DG138" s="158"/>
      <c r="DH138" s="158"/>
      <c r="DI138" s="158"/>
      <c r="DJ138" s="158"/>
      <c r="DK138" s="159"/>
      <c r="DL138" s="154"/>
      <c r="DM138" s="155"/>
      <c r="DN138" s="155"/>
      <c r="DO138" s="155"/>
      <c r="DP138" s="155"/>
      <c r="DQ138" s="155"/>
      <c r="DR138" s="155"/>
      <c r="DS138" s="155"/>
      <c r="DT138" s="155"/>
      <c r="DU138" s="156"/>
      <c r="DV138" s="154"/>
      <c r="DW138" s="155"/>
      <c r="DX138" s="155"/>
      <c r="DY138" s="155"/>
      <c r="DZ138" s="155"/>
      <c r="EA138" s="155"/>
      <c r="EB138" s="155"/>
      <c r="EC138" s="155"/>
      <c r="ED138" s="155"/>
      <c r="EE138" s="156"/>
      <c r="EF138" s="154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6"/>
      <c r="EV138" s="154"/>
      <c r="EW138" s="155"/>
      <c r="EX138" s="155"/>
      <c r="EY138" s="155"/>
      <c r="EZ138" s="155"/>
      <c r="FA138" s="155"/>
      <c r="FB138" s="155"/>
      <c r="FC138" s="155"/>
      <c r="FD138" s="155"/>
      <c r="FE138" s="156"/>
      <c r="FF138" s="154"/>
      <c r="FG138" s="155"/>
      <c r="FH138" s="155"/>
      <c r="FI138" s="155"/>
      <c r="FJ138" s="155"/>
      <c r="FK138" s="155"/>
      <c r="FL138" s="155"/>
      <c r="FM138" s="155"/>
      <c r="FN138" s="155"/>
      <c r="FO138" s="156"/>
    </row>
    <row r="139" spans="1:171" ht="4.5" customHeight="1" x14ac:dyDescent="0.2">
      <c r="L139" s="160" t="s">
        <v>69</v>
      </c>
      <c r="M139" s="161"/>
      <c r="N139" s="161"/>
      <c r="O139" s="161"/>
      <c r="P139" s="161"/>
      <c r="Q139" s="161"/>
      <c r="R139" s="161"/>
      <c r="S139" s="162"/>
      <c r="T139" s="123" t="s">
        <v>80</v>
      </c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 t="s">
        <v>92</v>
      </c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41" t="s">
        <v>92</v>
      </c>
      <c r="AO139" s="142"/>
      <c r="AP139" s="142"/>
      <c r="AQ139" s="142"/>
      <c r="AR139" s="142"/>
      <c r="AS139" s="142"/>
      <c r="AT139" s="142"/>
      <c r="AU139" s="142"/>
      <c r="AV139" s="143" t="s">
        <v>93</v>
      </c>
      <c r="AW139" s="142"/>
      <c r="AX139" s="142"/>
      <c r="AY139" s="142"/>
      <c r="AZ139" s="142"/>
      <c r="BA139" s="142"/>
      <c r="BB139" s="142"/>
      <c r="BC139" s="144"/>
      <c r="BD139" s="123" t="s">
        <v>94</v>
      </c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 t="s">
        <v>93</v>
      </c>
      <c r="BO139" s="123"/>
      <c r="BP139" s="123"/>
      <c r="BQ139" s="123"/>
      <c r="BR139" s="123"/>
      <c r="BS139" s="123"/>
      <c r="BT139" s="123"/>
      <c r="BU139" s="123"/>
      <c r="BV139" s="123"/>
      <c r="BW139" s="123"/>
      <c r="DD139" s="160" t="s">
        <v>69</v>
      </c>
      <c r="DE139" s="161"/>
      <c r="DF139" s="161"/>
      <c r="DG139" s="161"/>
      <c r="DH139" s="161"/>
      <c r="DI139" s="161"/>
      <c r="DJ139" s="161"/>
      <c r="DK139" s="162"/>
      <c r="DL139" s="123" t="s">
        <v>103</v>
      </c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 t="s">
        <v>104</v>
      </c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41" t="s">
        <v>103</v>
      </c>
      <c r="EG139" s="142"/>
      <c r="EH139" s="142"/>
      <c r="EI139" s="142"/>
      <c r="EJ139" s="142"/>
      <c r="EK139" s="142"/>
      <c r="EL139" s="142"/>
      <c r="EM139" s="142"/>
      <c r="EN139" s="143" t="s">
        <v>105</v>
      </c>
      <c r="EO139" s="142"/>
      <c r="EP139" s="142"/>
      <c r="EQ139" s="142"/>
      <c r="ER139" s="142"/>
      <c r="ES139" s="142"/>
      <c r="ET139" s="142"/>
      <c r="EU139" s="144"/>
      <c r="EV139" s="123" t="s">
        <v>105</v>
      </c>
      <c r="EW139" s="123"/>
      <c r="EX139" s="123"/>
      <c r="EY139" s="123"/>
      <c r="EZ139" s="123"/>
      <c r="FA139" s="123"/>
      <c r="FB139" s="123"/>
      <c r="FC139" s="123"/>
      <c r="FD139" s="123"/>
      <c r="FE139" s="123"/>
      <c r="FF139" s="123" t="s">
        <v>106</v>
      </c>
      <c r="FG139" s="123"/>
      <c r="FH139" s="123"/>
      <c r="FI139" s="123"/>
      <c r="FJ139" s="123"/>
      <c r="FK139" s="123"/>
      <c r="FL139" s="123"/>
      <c r="FM139" s="123"/>
      <c r="FN139" s="123"/>
      <c r="FO139" s="123"/>
    </row>
    <row r="140" spans="1:171" ht="4.5" customHeight="1" x14ac:dyDescent="0.2">
      <c r="L140" s="163"/>
      <c r="M140" s="164"/>
      <c r="N140" s="164"/>
      <c r="O140" s="164"/>
      <c r="P140" s="164"/>
      <c r="Q140" s="164"/>
      <c r="R140" s="164"/>
      <c r="S140" s="165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41"/>
      <c r="AO140" s="142"/>
      <c r="AP140" s="142"/>
      <c r="AQ140" s="142"/>
      <c r="AR140" s="142"/>
      <c r="AS140" s="142"/>
      <c r="AT140" s="142"/>
      <c r="AU140" s="142"/>
      <c r="AV140" s="143"/>
      <c r="AW140" s="142"/>
      <c r="AX140" s="142"/>
      <c r="AY140" s="142"/>
      <c r="AZ140" s="142"/>
      <c r="BA140" s="142"/>
      <c r="BB140" s="142"/>
      <c r="BC140" s="144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DD140" s="163"/>
      <c r="DE140" s="164"/>
      <c r="DF140" s="164"/>
      <c r="DG140" s="164"/>
      <c r="DH140" s="164"/>
      <c r="DI140" s="164"/>
      <c r="DJ140" s="164"/>
      <c r="DK140" s="165"/>
      <c r="DL140" s="123"/>
      <c r="DM140" s="123"/>
      <c r="DN140" s="123"/>
      <c r="DO140" s="123"/>
      <c r="DP140" s="123"/>
      <c r="DQ140" s="123"/>
      <c r="DR140" s="123"/>
      <c r="DS140" s="123"/>
      <c r="DT140" s="123"/>
      <c r="DU140" s="123"/>
      <c r="DV140" s="123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41"/>
      <c r="EG140" s="142"/>
      <c r="EH140" s="142"/>
      <c r="EI140" s="142"/>
      <c r="EJ140" s="142"/>
      <c r="EK140" s="142"/>
      <c r="EL140" s="142"/>
      <c r="EM140" s="142"/>
      <c r="EN140" s="143"/>
      <c r="EO140" s="142"/>
      <c r="EP140" s="142"/>
      <c r="EQ140" s="142"/>
      <c r="ER140" s="142"/>
      <c r="ES140" s="142"/>
      <c r="ET140" s="142"/>
      <c r="EU140" s="144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</row>
    <row r="141" spans="1:171" ht="4.5" customHeight="1" x14ac:dyDescent="0.2">
      <c r="L141" s="163"/>
      <c r="M141" s="164"/>
      <c r="N141" s="164"/>
      <c r="O141" s="164"/>
      <c r="P141" s="164"/>
      <c r="Q141" s="164"/>
      <c r="R141" s="164"/>
      <c r="S141" s="165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41"/>
      <c r="AO141" s="142"/>
      <c r="AP141" s="142"/>
      <c r="AQ141" s="142"/>
      <c r="AR141" s="142"/>
      <c r="AS141" s="142"/>
      <c r="AT141" s="142"/>
      <c r="AU141" s="142"/>
      <c r="AV141" s="143"/>
      <c r="AW141" s="142"/>
      <c r="AX141" s="142"/>
      <c r="AY141" s="142"/>
      <c r="AZ141" s="142"/>
      <c r="BA141" s="142"/>
      <c r="BB141" s="142"/>
      <c r="BC141" s="144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W141" s="123"/>
      <c r="DD141" s="163"/>
      <c r="DE141" s="164"/>
      <c r="DF141" s="164"/>
      <c r="DG141" s="164"/>
      <c r="DH141" s="164"/>
      <c r="DI141" s="164"/>
      <c r="DJ141" s="164"/>
      <c r="DK141" s="165"/>
      <c r="DL141" s="123"/>
      <c r="DM141" s="123"/>
      <c r="DN141" s="123"/>
      <c r="DO141" s="123"/>
      <c r="DP141" s="123"/>
      <c r="DQ141" s="123"/>
      <c r="DR141" s="123"/>
      <c r="DS141" s="123"/>
      <c r="DT141" s="123"/>
      <c r="DU141" s="123"/>
      <c r="DV141" s="123"/>
      <c r="DW141" s="123"/>
      <c r="DX141" s="123"/>
      <c r="DY141" s="123"/>
      <c r="DZ141" s="123"/>
      <c r="EA141" s="123"/>
      <c r="EB141" s="123"/>
      <c r="EC141" s="123"/>
      <c r="ED141" s="123"/>
      <c r="EE141" s="123"/>
      <c r="EF141" s="141"/>
      <c r="EG141" s="142"/>
      <c r="EH141" s="142"/>
      <c r="EI141" s="142"/>
      <c r="EJ141" s="142"/>
      <c r="EK141" s="142"/>
      <c r="EL141" s="142"/>
      <c r="EM141" s="142"/>
      <c r="EN141" s="143"/>
      <c r="EO141" s="142"/>
      <c r="EP141" s="142"/>
      <c r="EQ141" s="142"/>
      <c r="ER141" s="142"/>
      <c r="ES141" s="142"/>
      <c r="ET141" s="142"/>
      <c r="EU141" s="144"/>
      <c r="EV141" s="123"/>
      <c r="EW141" s="123"/>
      <c r="EX141" s="123"/>
      <c r="EY141" s="123"/>
      <c r="EZ141" s="123"/>
      <c r="FA141" s="123"/>
      <c r="FB141" s="123"/>
      <c r="FC141" s="123"/>
      <c r="FD141" s="123"/>
      <c r="FE141" s="123"/>
      <c r="FF141" s="123"/>
      <c r="FG141" s="123"/>
      <c r="FH141" s="123"/>
      <c r="FI141" s="123"/>
      <c r="FJ141" s="123"/>
      <c r="FK141" s="123"/>
      <c r="FL141" s="123"/>
      <c r="FM141" s="123"/>
      <c r="FN141" s="123"/>
      <c r="FO141" s="123"/>
    </row>
    <row r="142" spans="1:171" ht="4.5" customHeight="1" x14ac:dyDescent="0.2">
      <c r="L142" s="166"/>
      <c r="M142" s="167"/>
      <c r="N142" s="167"/>
      <c r="O142" s="167"/>
      <c r="P142" s="167"/>
      <c r="Q142" s="167"/>
      <c r="R142" s="167"/>
      <c r="S142" s="168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41"/>
      <c r="AO142" s="142"/>
      <c r="AP142" s="142"/>
      <c r="AQ142" s="142"/>
      <c r="AR142" s="142"/>
      <c r="AS142" s="142"/>
      <c r="AT142" s="142"/>
      <c r="AU142" s="142"/>
      <c r="AV142" s="143"/>
      <c r="AW142" s="142"/>
      <c r="AX142" s="142"/>
      <c r="AY142" s="142"/>
      <c r="AZ142" s="142"/>
      <c r="BA142" s="142"/>
      <c r="BB142" s="142"/>
      <c r="BC142" s="144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W142" s="123"/>
      <c r="DD142" s="166"/>
      <c r="DE142" s="167"/>
      <c r="DF142" s="167"/>
      <c r="DG142" s="167"/>
      <c r="DH142" s="167"/>
      <c r="DI142" s="167"/>
      <c r="DJ142" s="167"/>
      <c r="DK142" s="168"/>
      <c r="DL142" s="123"/>
      <c r="DM142" s="123"/>
      <c r="DN142" s="123"/>
      <c r="DO142" s="123"/>
      <c r="DP142" s="123"/>
      <c r="DQ142" s="123"/>
      <c r="DR142" s="123"/>
      <c r="DS142" s="123"/>
      <c r="DT142" s="123"/>
      <c r="DU142" s="123"/>
      <c r="DV142" s="123"/>
      <c r="DW142" s="123"/>
      <c r="DX142" s="123"/>
      <c r="DY142" s="123"/>
      <c r="DZ142" s="123"/>
      <c r="EA142" s="123"/>
      <c r="EB142" s="123"/>
      <c r="EC142" s="123"/>
      <c r="ED142" s="123"/>
      <c r="EE142" s="123"/>
      <c r="EF142" s="141"/>
      <c r="EG142" s="142"/>
      <c r="EH142" s="142"/>
      <c r="EI142" s="142"/>
      <c r="EJ142" s="142"/>
      <c r="EK142" s="142"/>
      <c r="EL142" s="142"/>
      <c r="EM142" s="142"/>
      <c r="EN142" s="143"/>
      <c r="EO142" s="142"/>
      <c r="EP142" s="142"/>
      <c r="EQ142" s="142"/>
      <c r="ER142" s="142"/>
      <c r="ES142" s="142"/>
      <c r="ET142" s="142"/>
      <c r="EU142" s="144"/>
      <c r="EV142" s="123"/>
      <c r="EW142" s="123"/>
      <c r="EX142" s="123"/>
      <c r="EY142" s="123"/>
      <c r="EZ142" s="123"/>
      <c r="FA142" s="123"/>
      <c r="FB142" s="123"/>
      <c r="FC142" s="123"/>
      <c r="FD142" s="123"/>
      <c r="FE142" s="123"/>
      <c r="FF142" s="123"/>
      <c r="FG142" s="123"/>
      <c r="FH142" s="123"/>
      <c r="FI142" s="123"/>
      <c r="FJ142" s="123"/>
      <c r="FK142" s="123"/>
      <c r="FL142" s="123"/>
      <c r="FM142" s="123"/>
      <c r="FN142" s="123"/>
      <c r="FO142" s="123"/>
    </row>
    <row r="146" spans="1:171" ht="4.5" customHeight="1" x14ac:dyDescent="0.2"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</row>
    <row r="147" spans="1:171" ht="4.5" customHeight="1" x14ac:dyDescent="0.2">
      <c r="I147" s="5"/>
      <c r="J147" s="5"/>
      <c r="K147" s="5"/>
      <c r="L147" s="122" t="s">
        <v>4</v>
      </c>
      <c r="M147" s="122"/>
      <c r="N147" s="122"/>
      <c r="O147" s="122"/>
      <c r="P147" s="122"/>
      <c r="Q147" s="122"/>
      <c r="R147" s="122"/>
      <c r="S147" s="122"/>
      <c r="T147" s="123" t="s">
        <v>24</v>
      </c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>
        <v>2</v>
      </c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4" t="s">
        <v>25</v>
      </c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6"/>
      <c r="BD147" s="123">
        <v>4</v>
      </c>
      <c r="BE147" s="123"/>
      <c r="BF147" s="123"/>
      <c r="BG147" s="123"/>
      <c r="BH147" s="123"/>
      <c r="BI147" s="123"/>
      <c r="BJ147" s="123"/>
      <c r="BK147" s="123"/>
      <c r="BL147" s="123"/>
      <c r="BM147" s="123"/>
      <c r="BN147" s="123" t="s">
        <v>26</v>
      </c>
      <c r="BO147" s="123"/>
      <c r="BP147" s="123"/>
      <c r="BQ147" s="123"/>
      <c r="BR147" s="123"/>
      <c r="BS147" s="123"/>
      <c r="BT147" s="123"/>
      <c r="BU147" s="123"/>
      <c r="BV147" s="123"/>
      <c r="BW147" s="123"/>
      <c r="DA147" s="5"/>
      <c r="DB147" s="5"/>
      <c r="DC147" s="5"/>
      <c r="DD147" s="122" t="s">
        <v>4</v>
      </c>
      <c r="DE147" s="122"/>
      <c r="DF147" s="122"/>
      <c r="DG147" s="122"/>
      <c r="DH147" s="122"/>
      <c r="DI147" s="122"/>
      <c r="DJ147" s="122"/>
      <c r="DK147" s="122"/>
      <c r="DL147" s="123" t="s">
        <v>28</v>
      </c>
      <c r="DM147" s="123"/>
      <c r="DN147" s="123"/>
      <c r="DO147" s="123"/>
      <c r="DP147" s="123"/>
      <c r="DQ147" s="123"/>
      <c r="DR147" s="123"/>
      <c r="DS147" s="123"/>
      <c r="DT147" s="123"/>
      <c r="DU147" s="123"/>
      <c r="DV147" s="123">
        <v>2</v>
      </c>
      <c r="DW147" s="123"/>
      <c r="DX147" s="123"/>
      <c r="DY147" s="123"/>
      <c r="DZ147" s="123"/>
      <c r="EA147" s="123"/>
      <c r="EB147" s="123"/>
      <c r="EC147" s="123"/>
      <c r="ED147" s="123"/>
      <c r="EE147" s="123"/>
      <c r="EF147" s="124" t="s">
        <v>9</v>
      </c>
      <c r="EG147" s="125"/>
      <c r="EH147" s="125"/>
      <c r="EI147" s="125"/>
      <c r="EJ147" s="125"/>
      <c r="EK147" s="125"/>
      <c r="EL147" s="125"/>
      <c r="EM147" s="125"/>
      <c r="EN147" s="125"/>
      <c r="EO147" s="125"/>
      <c r="EP147" s="125"/>
      <c r="EQ147" s="125"/>
      <c r="ER147" s="125"/>
      <c r="ES147" s="125"/>
      <c r="ET147" s="125"/>
      <c r="EU147" s="126"/>
      <c r="EV147" s="123">
        <v>4</v>
      </c>
      <c r="EW147" s="123"/>
      <c r="EX147" s="123"/>
      <c r="EY147" s="123"/>
      <c r="EZ147" s="123"/>
      <c r="FA147" s="123"/>
      <c r="FB147" s="123"/>
      <c r="FC147" s="123"/>
      <c r="FD147" s="123"/>
      <c r="FE147" s="123"/>
      <c r="FF147" s="123" t="s">
        <v>26</v>
      </c>
      <c r="FG147" s="123"/>
      <c r="FH147" s="123"/>
      <c r="FI147" s="123"/>
      <c r="FJ147" s="123"/>
      <c r="FK147" s="123"/>
      <c r="FL147" s="123"/>
      <c r="FM147" s="123"/>
      <c r="FN147" s="123"/>
      <c r="FO147" s="123"/>
    </row>
    <row r="148" spans="1:171" ht="4.5" customHeight="1" x14ac:dyDescent="0.2">
      <c r="I148" s="5"/>
      <c r="J148" s="5"/>
      <c r="K148" s="5"/>
      <c r="L148" s="122"/>
      <c r="M148" s="122"/>
      <c r="N148" s="122"/>
      <c r="O148" s="122"/>
      <c r="P148" s="122"/>
      <c r="Q148" s="122"/>
      <c r="R148" s="122"/>
      <c r="S148" s="122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7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28"/>
      <c r="BD148" s="123"/>
      <c r="BE148" s="123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123"/>
      <c r="BP148" s="123"/>
      <c r="BQ148" s="123"/>
      <c r="BR148" s="123"/>
      <c r="BS148" s="123"/>
      <c r="BT148" s="123"/>
      <c r="BU148" s="123"/>
      <c r="BV148" s="123"/>
      <c r="BW148" s="123"/>
      <c r="DA148" s="5"/>
      <c r="DB148" s="5"/>
      <c r="DC148" s="5"/>
      <c r="DD148" s="122"/>
      <c r="DE148" s="122"/>
      <c r="DF148" s="122"/>
      <c r="DG148" s="122"/>
      <c r="DH148" s="122"/>
      <c r="DI148" s="122"/>
      <c r="DJ148" s="122"/>
      <c r="DK148" s="122"/>
      <c r="DL148" s="123"/>
      <c r="DM148" s="123"/>
      <c r="DN148" s="123"/>
      <c r="DO148" s="123"/>
      <c r="DP148" s="123"/>
      <c r="DQ148" s="123"/>
      <c r="DR148" s="123"/>
      <c r="DS148" s="123"/>
      <c r="DT148" s="123"/>
      <c r="DU148" s="123"/>
      <c r="DV148" s="123"/>
      <c r="DW148" s="123"/>
      <c r="DX148" s="123"/>
      <c r="DY148" s="123"/>
      <c r="DZ148" s="123"/>
      <c r="EA148" s="123"/>
      <c r="EB148" s="123"/>
      <c r="EC148" s="123"/>
      <c r="ED148" s="123"/>
      <c r="EE148" s="123"/>
      <c r="EF148" s="127"/>
      <c r="EG148" s="110"/>
      <c r="EH148" s="110"/>
      <c r="EI148" s="110"/>
      <c r="EJ148" s="110"/>
      <c r="EK148" s="110"/>
      <c r="EL148" s="110"/>
      <c r="EM148" s="110"/>
      <c r="EN148" s="110"/>
      <c r="EO148" s="110"/>
      <c r="EP148" s="110"/>
      <c r="EQ148" s="110"/>
      <c r="ER148" s="110"/>
      <c r="ES148" s="110"/>
      <c r="ET148" s="110"/>
      <c r="EU148" s="128"/>
      <c r="EV148" s="123"/>
      <c r="EW148" s="123"/>
      <c r="EX148" s="123"/>
      <c r="EY148" s="123"/>
      <c r="EZ148" s="123"/>
      <c r="FA148" s="123"/>
      <c r="FB148" s="123"/>
      <c r="FC148" s="123"/>
      <c r="FD148" s="123"/>
      <c r="FE148" s="123"/>
      <c r="FF148" s="123"/>
      <c r="FG148" s="123"/>
      <c r="FH148" s="123"/>
      <c r="FI148" s="123"/>
      <c r="FJ148" s="123"/>
      <c r="FK148" s="123"/>
      <c r="FL148" s="123"/>
      <c r="FM148" s="123"/>
      <c r="FN148" s="123"/>
      <c r="FO148" s="123"/>
    </row>
    <row r="149" spans="1:171" ht="4.5" customHeight="1" x14ac:dyDescent="0.2">
      <c r="I149" s="5"/>
      <c r="J149" s="5"/>
      <c r="K149" s="5"/>
      <c r="L149" s="122"/>
      <c r="M149" s="122"/>
      <c r="N149" s="122"/>
      <c r="O149" s="122"/>
      <c r="P149" s="122"/>
      <c r="Q149" s="122"/>
      <c r="R149" s="122"/>
      <c r="S149" s="122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9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1"/>
      <c r="BD149" s="123"/>
      <c r="BE149" s="123"/>
      <c r="BF149" s="123"/>
      <c r="BG149" s="123"/>
      <c r="BH149" s="123"/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W149" s="123"/>
      <c r="DA149" s="5"/>
      <c r="DB149" s="5"/>
      <c r="DC149" s="5"/>
      <c r="DD149" s="122"/>
      <c r="DE149" s="122"/>
      <c r="DF149" s="122"/>
      <c r="DG149" s="122"/>
      <c r="DH149" s="122"/>
      <c r="DI149" s="122"/>
      <c r="DJ149" s="122"/>
      <c r="DK149" s="122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9"/>
      <c r="EG149" s="130"/>
      <c r="EH149" s="130"/>
      <c r="EI149" s="130"/>
      <c r="EJ149" s="130"/>
      <c r="EK149" s="130"/>
      <c r="EL149" s="130"/>
      <c r="EM149" s="130"/>
      <c r="EN149" s="130"/>
      <c r="EO149" s="130"/>
      <c r="EP149" s="130"/>
      <c r="EQ149" s="130"/>
      <c r="ER149" s="130"/>
      <c r="ES149" s="130"/>
      <c r="ET149" s="130"/>
      <c r="EU149" s="131"/>
      <c r="EV149" s="123"/>
      <c r="EW149" s="123"/>
      <c r="EX149" s="123"/>
      <c r="EY149" s="123"/>
      <c r="EZ149" s="123"/>
      <c r="FA149" s="123"/>
      <c r="FB149" s="123"/>
      <c r="FC149" s="123"/>
      <c r="FD149" s="123"/>
      <c r="FE149" s="123"/>
      <c r="FF149" s="123"/>
      <c r="FG149" s="123"/>
      <c r="FH149" s="123"/>
      <c r="FI149" s="123"/>
      <c r="FJ149" s="123"/>
      <c r="FK149" s="123"/>
      <c r="FL149" s="123"/>
      <c r="FM149" s="123"/>
      <c r="FN149" s="123"/>
      <c r="FO149" s="123"/>
    </row>
    <row r="150" spans="1:171" ht="4.5" customHeight="1" x14ac:dyDescent="0.2">
      <c r="L150" s="137" t="s">
        <v>33</v>
      </c>
      <c r="M150" s="137"/>
      <c r="N150" s="137"/>
      <c r="O150" s="137"/>
      <c r="P150" s="137"/>
      <c r="Q150" s="137"/>
      <c r="R150" s="137"/>
      <c r="S150" s="137"/>
      <c r="T150" s="123" t="s">
        <v>75</v>
      </c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 t="s">
        <v>76</v>
      </c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41" t="s">
        <v>75</v>
      </c>
      <c r="AO150" s="142"/>
      <c r="AP150" s="142"/>
      <c r="AQ150" s="142"/>
      <c r="AR150" s="142"/>
      <c r="AS150" s="142"/>
      <c r="AT150" s="142"/>
      <c r="AU150" s="142"/>
      <c r="AV150" s="143" t="s">
        <v>95</v>
      </c>
      <c r="AW150" s="142"/>
      <c r="AX150" s="142"/>
      <c r="AY150" s="142"/>
      <c r="AZ150" s="142"/>
      <c r="BA150" s="142"/>
      <c r="BB150" s="142"/>
      <c r="BC150" s="144"/>
      <c r="BD150" s="123" t="s">
        <v>95</v>
      </c>
      <c r="BE150" s="123"/>
      <c r="BF150" s="123"/>
      <c r="BG150" s="123"/>
      <c r="BH150" s="123"/>
      <c r="BI150" s="123"/>
      <c r="BJ150" s="123"/>
      <c r="BK150" s="123"/>
      <c r="BL150" s="123"/>
      <c r="BM150" s="123"/>
      <c r="BN150" s="123" t="s">
        <v>96</v>
      </c>
      <c r="BO150" s="123"/>
      <c r="BP150" s="123"/>
      <c r="BQ150" s="123"/>
      <c r="BR150" s="123"/>
      <c r="BS150" s="123"/>
      <c r="BT150" s="123"/>
      <c r="BU150" s="123"/>
      <c r="BV150" s="123"/>
      <c r="BW150" s="123"/>
      <c r="DD150" s="137" t="s">
        <v>33</v>
      </c>
      <c r="DE150" s="137"/>
      <c r="DF150" s="137"/>
      <c r="DG150" s="137"/>
      <c r="DH150" s="137"/>
      <c r="DI150" s="137"/>
      <c r="DJ150" s="137"/>
      <c r="DK150" s="137"/>
      <c r="DL150" s="123" t="s">
        <v>82</v>
      </c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 t="s">
        <v>84</v>
      </c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41" t="s">
        <v>83</v>
      </c>
      <c r="EG150" s="142"/>
      <c r="EH150" s="142"/>
      <c r="EI150" s="142"/>
      <c r="EJ150" s="142"/>
      <c r="EK150" s="142"/>
      <c r="EL150" s="142"/>
      <c r="EM150" s="142"/>
      <c r="EN150" s="143" t="s">
        <v>81</v>
      </c>
      <c r="EO150" s="142"/>
      <c r="EP150" s="142"/>
      <c r="EQ150" s="142"/>
      <c r="ER150" s="142"/>
      <c r="ES150" s="142"/>
      <c r="ET150" s="142"/>
      <c r="EU150" s="144"/>
      <c r="EV150" s="123" t="s">
        <v>83</v>
      </c>
      <c r="EW150" s="123"/>
      <c r="EX150" s="123"/>
      <c r="EY150" s="123"/>
      <c r="EZ150" s="123"/>
      <c r="FA150" s="123"/>
      <c r="FB150" s="123"/>
      <c r="FC150" s="123"/>
      <c r="FD150" s="123"/>
      <c r="FE150" s="123"/>
      <c r="FF150" s="123" t="s">
        <v>81</v>
      </c>
      <c r="FG150" s="123"/>
      <c r="FH150" s="123"/>
      <c r="FI150" s="123"/>
      <c r="FJ150" s="123"/>
      <c r="FK150" s="123"/>
      <c r="FL150" s="123"/>
      <c r="FM150" s="123"/>
      <c r="FN150" s="123"/>
      <c r="FO150" s="123"/>
    </row>
    <row r="151" spans="1:171" ht="4.5" customHeight="1" x14ac:dyDescent="0.2">
      <c r="L151" s="137"/>
      <c r="M151" s="137"/>
      <c r="N151" s="137"/>
      <c r="O151" s="137"/>
      <c r="P151" s="137"/>
      <c r="Q151" s="137"/>
      <c r="R151" s="137"/>
      <c r="S151" s="137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41"/>
      <c r="AO151" s="142"/>
      <c r="AP151" s="142"/>
      <c r="AQ151" s="142"/>
      <c r="AR151" s="142"/>
      <c r="AS151" s="142"/>
      <c r="AT151" s="142"/>
      <c r="AU151" s="142"/>
      <c r="AV151" s="143"/>
      <c r="AW151" s="142"/>
      <c r="AX151" s="142"/>
      <c r="AY151" s="142"/>
      <c r="AZ151" s="142"/>
      <c r="BA151" s="142"/>
      <c r="BB151" s="142"/>
      <c r="BC151" s="144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123"/>
      <c r="BP151" s="123"/>
      <c r="BQ151" s="123"/>
      <c r="BR151" s="123"/>
      <c r="BS151" s="123"/>
      <c r="BT151" s="123"/>
      <c r="BU151" s="123"/>
      <c r="BV151" s="123"/>
      <c r="BW151" s="123"/>
      <c r="DD151" s="137"/>
      <c r="DE151" s="137"/>
      <c r="DF151" s="137"/>
      <c r="DG151" s="137"/>
      <c r="DH151" s="137"/>
      <c r="DI151" s="137"/>
      <c r="DJ151" s="137"/>
      <c r="DK151" s="137"/>
      <c r="DL151" s="123"/>
      <c r="DM151" s="123"/>
      <c r="DN151" s="123"/>
      <c r="DO151" s="123"/>
      <c r="DP151" s="123"/>
      <c r="DQ151" s="123"/>
      <c r="DR151" s="123"/>
      <c r="DS151" s="123"/>
      <c r="DT151" s="123"/>
      <c r="DU151" s="123"/>
      <c r="DV151" s="123"/>
      <c r="DW151" s="123"/>
      <c r="DX151" s="123"/>
      <c r="DY151" s="123"/>
      <c r="DZ151" s="123"/>
      <c r="EA151" s="123"/>
      <c r="EB151" s="123"/>
      <c r="EC151" s="123"/>
      <c r="ED151" s="123"/>
      <c r="EE151" s="123"/>
      <c r="EF151" s="141"/>
      <c r="EG151" s="142"/>
      <c r="EH151" s="142"/>
      <c r="EI151" s="142"/>
      <c r="EJ151" s="142"/>
      <c r="EK151" s="142"/>
      <c r="EL151" s="142"/>
      <c r="EM151" s="142"/>
      <c r="EN151" s="143"/>
      <c r="EO151" s="142"/>
      <c r="EP151" s="142"/>
      <c r="EQ151" s="142"/>
      <c r="ER151" s="142"/>
      <c r="ES151" s="142"/>
      <c r="ET151" s="142"/>
      <c r="EU151" s="144"/>
      <c r="EV151" s="123"/>
      <c r="EW151" s="123"/>
      <c r="EX151" s="123"/>
      <c r="EY151" s="123"/>
      <c r="EZ151" s="123"/>
      <c r="FA151" s="123"/>
      <c r="FB151" s="123"/>
      <c r="FC151" s="123"/>
      <c r="FD151" s="123"/>
      <c r="FE151" s="123"/>
      <c r="FF151" s="123"/>
      <c r="FG151" s="123"/>
      <c r="FH151" s="123"/>
      <c r="FI151" s="123"/>
      <c r="FJ151" s="123"/>
      <c r="FK151" s="123"/>
      <c r="FL151" s="123"/>
      <c r="FM151" s="123"/>
      <c r="FN151" s="123"/>
      <c r="FO151" s="123"/>
    </row>
    <row r="152" spans="1:171" ht="4.5" customHeight="1" x14ac:dyDescent="0.2">
      <c r="L152" s="137"/>
      <c r="M152" s="137"/>
      <c r="N152" s="137"/>
      <c r="O152" s="137"/>
      <c r="P152" s="137"/>
      <c r="Q152" s="137"/>
      <c r="R152" s="137"/>
      <c r="S152" s="137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41"/>
      <c r="AO152" s="142"/>
      <c r="AP152" s="142"/>
      <c r="AQ152" s="142"/>
      <c r="AR152" s="142"/>
      <c r="AS152" s="142"/>
      <c r="AT152" s="142"/>
      <c r="AU152" s="142"/>
      <c r="AV152" s="143"/>
      <c r="AW152" s="142"/>
      <c r="AX152" s="142"/>
      <c r="AY152" s="142"/>
      <c r="AZ152" s="142"/>
      <c r="BA152" s="142"/>
      <c r="BB152" s="142"/>
      <c r="BC152" s="144"/>
      <c r="BD152" s="123"/>
      <c r="BE152" s="123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W152" s="123"/>
      <c r="DD152" s="137"/>
      <c r="DE152" s="137"/>
      <c r="DF152" s="137"/>
      <c r="DG152" s="137"/>
      <c r="DH152" s="137"/>
      <c r="DI152" s="137"/>
      <c r="DJ152" s="137"/>
      <c r="DK152" s="137"/>
      <c r="DL152" s="123"/>
      <c r="DM152" s="123"/>
      <c r="DN152" s="123"/>
      <c r="DO152" s="123"/>
      <c r="DP152" s="123"/>
      <c r="DQ152" s="123"/>
      <c r="DR152" s="123"/>
      <c r="DS152" s="123"/>
      <c r="DT152" s="123"/>
      <c r="DU152" s="123"/>
      <c r="DV152" s="123"/>
      <c r="DW152" s="123"/>
      <c r="DX152" s="123"/>
      <c r="DY152" s="123"/>
      <c r="DZ152" s="123"/>
      <c r="EA152" s="123"/>
      <c r="EB152" s="123"/>
      <c r="EC152" s="123"/>
      <c r="ED152" s="123"/>
      <c r="EE152" s="123"/>
      <c r="EF152" s="141"/>
      <c r="EG152" s="142"/>
      <c r="EH152" s="142"/>
      <c r="EI152" s="142"/>
      <c r="EJ152" s="142"/>
      <c r="EK152" s="142"/>
      <c r="EL152" s="142"/>
      <c r="EM152" s="142"/>
      <c r="EN152" s="143"/>
      <c r="EO152" s="142"/>
      <c r="EP152" s="142"/>
      <c r="EQ152" s="142"/>
      <c r="ER152" s="142"/>
      <c r="ES152" s="142"/>
      <c r="ET152" s="142"/>
      <c r="EU152" s="144"/>
      <c r="EV152" s="123"/>
      <c r="EW152" s="123"/>
      <c r="EX152" s="123"/>
      <c r="EY152" s="123"/>
      <c r="EZ152" s="123"/>
      <c r="FA152" s="123"/>
      <c r="FB152" s="123"/>
      <c r="FC152" s="123"/>
      <c r="FD152" s="123"/>
      <c r="FE152" s="123"/>
      <c r="FF152" s="123"/>
      <c r="FG152" s="123"/>
      <c r="FH152" s="123"/>
      <c r="FI152" s="123"/>
      <c r="FJ152" s="123"/>
      <c r="FK152" s="123"/>
      <c r="FL152" s="123"/>
      <c r="FM152" s="123"/>
      <c r="FN152" s="123"/>
      <c r="FO152" s="123"/>
    </row>
    <row r="153" spans="1:171" ht="4.5" customHeight="1" x14ac:dyDescent="0.2">
      <c r="L153" s="137"/>
      <c r="M153" s="137"/>
      <c r="N153" s="137"/>
      <c r="O153" s="137"/>
      <c r="P153" s="137"/>
      <c r="Q153" s="137"/>
      <c r="R153" s="137"/>
      <c r="S153" s="137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41"/>
      <c r="AO153" s="142"/>
      <c r="AP153" s="142"/>
      <c r="AQ153" s="142"/>
      <c r="AR153" s="142"/>
      <c r="AS153" s="142"/>
      <c r="AT153" s="142"/>
      <c r="AU153" s="142"/>
      <c r="AV153" s="143"/>
      <c r="AW153" s="142"/>
      <c r="AX153" s="142"/>
      <c r="AY153" s="142"/>
      <c r="AZ153" s="142"/>
      <c r="BA153" s="142"/>
      <c r="BB153" s="142"/>
      <c r="BC153" s="144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3"/>
      <c r="BR153" s="123"/>
      <c r="BS153" s="123"/>
      <c r="BT153" s="123"/>
      <c r="BU153" s="123"/>
      <c r="BV153" s="123"/>
      <c r="BW153" s="123"/>
      <c r="DD153" s="137"/>
      <c r="DE153" s="137"/>
      <c r="DF153" s="137"/>
      <c r="DG153" s="137"/>
      <c r="DH153" s="137"/>
      <c r="DI153" s="137"/>
      <c r="DJ153" s="137"/>
      <c r="DK153" s="137"/>
      <c r="DL153" s="123"/>
      <c r="DM153" s="123"/>
      <c r="DN153" s="123"/>
      <c r="DO153" s="123"/>
      <c r="DP153" s="123"/>
      <c r="DQ153" s="123"/>
      <c r="DR153" s="123"/>
      <c r="DS153" s="123"/>
      <c r="DT153" s="123"/>
      <c r="DU153" s="123"/>
      <c r="DV153" s="123"/>
      <c r="DW153" s="123"/>
      <c r="DX153" s="123"/>
      <c r="DY153" s="123"/>
      <c r="DZ153" s="123"/>
      <c r="EA153" s="123"/>
      <c r="EB153" s="123"/>
      <c r="EC153" s="123"/>
      <c r="ED153" s="123"/>
      <c r="EE153" s="123"/>
      <c r="EF153" s="141"/>
      <c r="EG153" s="142"/>
      <c r="EH153" s="142"/>
      <c r="EI153" s="142"/>
      <c r="EJ153" s="142"/>
      <c r="EK153" s="142"/>
      <c r="EL153" s="142"/>
      <c r="EM153" s="142"/>
      <c r="EN153" s="143"/>
      <c r="EO153" s="142"/>
      <c r="EP153" s="142"/>
      <c r="EQ153" s="142"/>
      <c r="ER153" s="142"/>
      <c r="ES153" s="142"/>
      <c r="ET153" s="142"/>
      <c r="EU153" s="144"/>
      <c r="EV153" s="123"/>
      <c r="EW153" s="123"/>
      <c r="EX153" s="123"/>
      <c r="EY153" s="123"/>
      <c r="EZ153" s="123"/>
      <c r="FA153" s="123"/>
      <c r="FB153" s="123"/>
      <c r="FC153" s="123"/>
      <c r="FD153" s="123"/>
      <c r="FE153" s="123"/>
      <c r="FF153" s="123"/>
      <c r="FG153" s="123"/>
      <c r="FH153" s="123"/>
      <c r="FI153" s="123"/>
      <c r="FJ153" s="123"/>
      <c r="FK153" s="123"/>
      <c r="FL153" s="123"/>
      <c r="FM153" s="123"/>
      <c r="FN153" s="123"/>
      <c r="FO153" s="123"/>
    </row>
    <row r="154" spans="1:171" ht="4.5" customHeight="1" x14ac:dyDescent="0.2">
      <c r="L154" s="132">
        <f>IF(T154="","",COUNTIF(T154:BW155,3))</f>
        <v>3</v>
      </c>
      <c r="M154" s="133"/>
      <c r="N154" s="133"/>
      <c r="O154" s="133"/>
      <c r="P154" s="133"/>
      <c r="Q154" s="133"/>
      <c r="R154" s="133"/>
      <c r="S154" s="134"/>
      <c r="T154" s="145">
        <f>IF(T156="","",IF(AB156&gt;AB160,1,0)+IF(Z156&gt;Z160,1,0)+IF(X156&gt;X160,1,0)+IF(V156&gt;V160,1,0)+IF(T156&gt;T160,1,0))</f>
        <v>3</v>
      </c>
      <c r="U154" s="146"/>
      <c r="V154" s="146"/>
      <c r="W154" s="146"/>
      <c r="X154" s="146"/>
      <c r="Y154" s="146"/>
      <c r="Z154" s="146"/>
      <c r="AA154" s="146"/>
      <c r="AB154" s="146"/>
      <c r="AC154" s="147"/>
      <c r="AD154" s="145">
        <f>IF(AD156="","",IF(AL156&gt;AL160,1,0)+IF(AJ156&gt;AJ160,1,0)+IF(AH156&gt;AH160,1,0)+IF(AF156&gt;AF160,1,0)+IF(AD156&gt;AD160,1,0))</f>
        <v>1</v>
      </c>
      <c r="AE154" s="146"/>
      <c r="AF154" s="146"/>
      <c r="AG154" s="146"/>
      <c r="AH154" s="146"/>
      <c r="AI154" s="146"/>
      <c r="AJ154" s="146"/>
      <c r="AK154" s="146"/>
      <c r="AL154" s="146"/>
      <c r="AM154" s="147"/>
      <c r="AN154" s="145">
        <f>IF(AO156="","",IF(BA156&gt;BA160,1,0)+IF(AX156&gt;AX160,1,0)+IF(AU156&gt;AU160,1,0)+IF(AR156&gt;AR160,1,0)+IF(AO156&gt;AO160,1,0))</f>
        <v>3</v>
      </c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7"/>
      <c r="BD154" s="145">
        <f>IF(BD156="","",IF(BL156&gt;BL160,1,0)+IF(BJ156&gt;BJ160,1,0)+IF(BH156&gt;BH160,1,0)+IF(BF156&gt;BF160,1,0)+IF(BD156&gt;BD160,1,0))</f>
        <v>3</v>
      </c>
      <c r="BE154" s="146"/>
      <c r="BF154" s="146"/>
      <c r="BG154" s="146"/>
      <c r="BH154" s="146"/>
      <c r="BI154" s="146"/>
      <c r="BJ154" s="146"/>
      <c r="BK154" s="146"/>
      <c r="BL154" s="146"/>
      <c r="BM154" s="147"/>
      <c r="BN154" s="145" t="str">
        <f>IF(BN156="","",IF(BV156&gt;BV160,1,0)+IF(BT156&gt;BT160,1,0)+IF(BR156&gt;BR160,1,0)+IF(BP156&gt;BP160,1,0)+IF(BN156&gt;BN160,1,0))</f>
        <v/>
      </c>
      <c r="BO154" s="146"/>
      <c r="BP154" s="146"/>
      <c r="BQ154" s="146"/>
      <c r="BR154" s="146"/>
      <c r="BS154" s="146"/>
      <c r="BT154" s="146"/>
      <c r="BU154" s="146"/>
      <c r="BV154" s="146"/>
      <c r="BW154" s="147"/>
      <c r="DD154" s="132">
        <f>IF(DL154="","",COUNTIF(DL154:FO155,3))</f>
        <v>3</v>
      </c>
      <c r="DE154" s="133"/>
      <c r="DF154" s="133"/>
      <c r="DG154" s="133"/>
      <c r="DH154" s="133"/>
      <c r="DI154" s="133"/>
      <c r="DJ154" s="133"/>
      <c r="DK154" s="134"/>
      <c r="DL154" s="145">
        <f>IF(DL156="","",IF(DT156&gt;DT160,1,0)+IF(DR156&gt;DR160,1,0)+IF(DP156&gt;DP160,1,0)+IF(DN156&gt;DN160,1,0)+IF(DL156&gt;DL160,1,0))</f>
        <v>2</v>
      </c>
      <c r="DM154" s="146"/>
      <c r="DN154" s="146"/>
      <c r="DO154" s="146"/>
      <c r="DP154" s="146"/>
      <c r="DQ154" s="146"/>
      <c r="DR154" s="146"/>
      <c r="DS154" s="146"/>
      <c r="DT154" s="146"/>
      <c r="DU154" s="147"/>
      <c r="DV154" s="145">
        <f>IF(DV156="","",IF(ED156&gt;ED160,1,0)+IF(EB156&gt;EB160,1,0)+IF(DZ156&gt;DZ160,1,0)+IF(DX156&gt;DX160,1,0)+IF(DV156&gt;DV160,1,0))</f>
        <v>3</v>
      </c>
      <c r="DW154" s="146"/>
      <c r="DX154" s="146"/>
      <c r="DY154" s="146"/>
      <c r="DZ154" s="146"/>
      <c r="EA154" s="146"/>
      <c r="EB154" s="146"/>
      <c r="EC154" s="146"/>
      <c r="ED154" s="146"/>
      <c r="EE154" s="147"/>
      <c r="EF154" s="145">
        <f>IF(EG156="","",IF(ES156&gt;ES160,1,0)+IF(EP156&gt;EP160,1,0)+IF(EM156&gt;EM160,1,0)+IF(EJ156&gt;EJ160,1,0)+IF(EG156&gt;EG160,1,0))</f>
        <v>1</v>
      </c>
      <c r="EG154" s="146"/>
      <c r="EH154" s="146"/>
      <c r="EI154" s="146"/>
      <c r="EJ154" s="146"/>
      <c r="EK154" s="146"/>
      <c r="EL154" s="146"/>
      <c r="EM154" s="146"/>
      <c r="EN154" s="146"/>
      <c r="EO154" s="146"/>
      <c r="EP154" s="146"/>
      <c r="EQ154" s="146"/>
      <c r="ER154" s="146"/>
      <c r="ES154" s="146"/>
      <c r="ET154" s="146"/>
      <c r="EU154" s="147"/>
      <c r="EV154" s="145">
        <f>IF(EV156="","",IF(FD156&gt;FD160,1,0)+IF(FB156&gt;FB160,1,0)+IF(EZ156&gt;EZ160,1,0)+IF(EX156&gt;EX160,1,0)+IF(EV156&gt;EV160,1,0))</f>
        <v>3</v>
      </c>
      <c r="EW154" s="146"/>
      <c r="EX154" s="146"/>
      <c r="EY154" s="146"/>
      <c r="EZ154" s="146"/>
      <c r="FA154" s="146"/>
      <c r="FB154" s="146"/>
      <c r="FC154" s="146"/>
      <c r="FD154" s="146"/>
      <c r="FE154" s="147"/>
      <c r="FF154" s="145">
        <f>IF(FF156="","",IF(FN156&gt;FN160,1,0)+IF(FL156&gt;FL160,1,0)+IF(FJ156&gt;FJ160,1,0)+IF(FH156&gt;FH160,1,0)+IF(FF156&gt;FF160,1,0))</f>
        <v>3</v>
      </c>
      <c r="FG154" s="146"/>
      <c r="FH154" s="146"/>
      <c r="FI154" s="146"/>
      <c r="FJ154" s="146"/>
      <c r="FK154" s="146"/>
      <c r="FL154" s="146"/>
      <c r="FM154" s="146"/>
      <c r="FN154" s="146"/>
      <c r="FO154" s="147"/>
    </row>
    <row r="155" spans="1:171" ht="4.5" customHeight="1" x14ac:dyDescent="0.2">
      <c r="A155" s="116" t="s">
        <v>29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69"/>
      <c r="L155" s="135"/>
      <c r="M155" s="112"/>
      <c r="N155" s="112"/>
      <c r="O155" s="112"/>
      <c r="P155" s="112"/>
      <c r="Q155" s="112"/>
      <c r="R155" s="112"/>
      <c r="S155" s="136"/>
      <c r="T155" s="148"/>
      <c r="U155" s="149"/>
      <c r="V155" s="149"/>
      <c r="W155" s="149"/>
      <c r="X155" s="149"/>
      <c r="Y155" s="149"/>
      <c r="Z155" s="149"/>
      <c r="AA155" s="149"/>
      <c r="AB155" s="149"/>
      <c r="AC155" s="150"/>
      <c r="AD155" s="148"/>
      <c r="AE155" s="149"/>
      <c r="AF155" s="149"/>
      <c r="AG155" s="149"/>
      <c r="AH155" s="149"/>
      <c r="AI155" s="149"/>
      <c r="AJ155" s="149"/>
      <c r="AK155" s="149"/>
      <c r="AL155" s="149"/>
      <c r="AM155" s="150"/>
      <c r="AN155" s="148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50"/>
      <c r="BD155" s="148"/>
      <c r="BE155" s="149"/>
      <c r="BF155" s="149"/>
      <c r="BG155" s="149"/>
      <c r="BH155" s="149"/>
      <c r="BI155" s="149"/>
      <c r="BJ155" s="149"/>
      <c r="BK155" s="149"/>
      <c r="BL155" s="149"/>
      <c r="BM155" s="150"/>
      <c r="BN155" s="148"/>
      <c r="BO155" s="149"/>
      <c r="BP155" s="149"/>
      <c r="BQ155" s="149"/>
      <c r="BR155" s="149"/>
      <c r="BS155" s="149"/>
      <c r="BT155" s="149"/>
      <c r="BU155" s="149"/>
      <c r="BV155" s="149"/>
      <c r="BW155" s="150"/>
      <c r="CS155" s="116" t="s">
        <v>30</v>
      </c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69"/>
      <c r="DD155" s="135"/>
      <c r="DE155" s="112"/>
      <c r="DF155" s="112"/>
      <c r="DG155" s="112"/>
      <c r="DH155" s="112"/>
      <c r="DI155" s="112"/>
      <c r="DJ155" s="112"/>
      <c r="DK155" s="136"/>
      <c r="DL155" s="148"/>
      <c r="DM155" s="149"/>
      <c r="DN155" s="149"/>
      <c r="DO155" s="149"/>
      <c r="DP155" s="149"/>
      <c r="DQ155" s="149"/>
      <c r="DR155" s="149"/>
      <c r="DS155" s="149"/>
      <c r="DT155" s="149"/>
      <c r="DU155" s="150"/>
      <c r="DV155" s="148"/>
      <c r="DW155" s="149"/>
      <c r="DX155" s="149"/>
      <c r="DY155" s="149"/>
      <c r="DZ155" s="149"/>
      <c r="EA155" s="149"/>
      <c r="EB155" s="149"/>
      <c r="EC155" s="149"/>
      <c r="ED155" s="149"/>
      <c r="EE155" s="150"/>
      <c r="EF155" s="148"/>
      <c r="EG155" s="149"/>
      <c r="EH155" s="149"/>
      <c r="EI155" s="149"/>
      <c r="EJ155" s="149"/>
      <c r="EK155" s="149"/>
      <c r="EL155" s="149"/>
      <c r="EM155" s="149"/>
      <c r="EN155" s="149"/>
      <c r="EO155" s="149"/>
      <c r="EP155" s="149"/>
      <c r="EQ155" s="149"/>
      <c r="ER155" s="149"/>
      <c r="ES155" s="149"/>
      <c r="ET155" s="149"/>
      <c r="EU155" s="150"/>
      <c r="EV155" s="148"/>
      <c r="EW155" s="149"/>
      <c r="EX155" s="149"/>
      <c r="EY155" s="149"/>
      <c r="EZ155" s="149"/>
      <c r="FA155" s="149"/>
      <c r="FB155" s="149"/>
      <c r="FC155" s="149"/>
      <c r="FD155" s="149"/>
      <c r="FE155" s="150"/>
      <c r="FF155" s="148"/>
      <c r="FG155" s="149"/>
      <c r="FH155" s="149"/>
      <c r="FI155" s="149"/>
      <c r="FJ155" s="149"/>
      <c r="FK155" s="149"/>
      <c r="FL155" s="149"/>
      <c r="FM155" s="149"/>
      <c r="FN155" s="149"/>
      <c r="FO155" s="150"/>
    </row>
    <row r="156" spans="1:171" ht="4.5" customHeight="1" x14ac:dyDescent="0.2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69"/>
      <c r="L156" s="135"/>
      <c r="M156" s="112"/>
      <c r="N156" s="112"/>
      <c r="O156" s="112"/>
      <c r="P156" s="112"/>
      <c r="Q156" s="112"/>
      <c r="R156" s="112"/>
      <c r="S156" s="136"/>
      <c r="T156" s="140">
        <v>11</v>
      </c>
      <c r="U156" s="138"/>
      <c r="V156" s="138">
        <v>11</v>
      </c>
      <c r="W156" s="138"/>
      <c r="X156" s="138">
        <v>11</v>
      </c>
      <c r="Y156" s="138"/>
      <c r="Z156" s="138"/>
      <c r="AA156" s="138"/>
      <c r="AB156" s="138"/>
      <c r="AC156" s="139"/>
      <c r="AD156" s="140">
        <v>9</v>
      </c>
      <c r="AE156" s="138"/>
      <c r="AF156" s="138">
        <v>11</v>
      </c>
      <c r="AG156" s="138"/>
      <c r="AH156" s="138">
        <v>9</v>
      </c>
      <c r="AI156" s="138"/>
      <c r="AJ156" s="138">
        <v>9</v>
      </c>
      <c r="AK156" s="138"/>
      <c r="AL156" s="138"/>
      <c r="AM156" s="139"/>
      <c r="AN156" s="20"/>
      <c r="AO156" s="138">
        <v>11</v>
      </c>
      <c r="AP156" s="138"/>
      <c r="AQ156" s="21"/>
      <c r="AR156" s="138">
        <v>11</v>
      </c>
      <c r="AS156" s="138"/>
      <c r="AT156" s="21"/>
      <c r="AU156" s="138">
        <v>7</v>
      </c>
      <c r="AV156" s="138"/>
      <c r="AW156" s="21"/>
      <c r="AX156" s="138">
        <v>11</v>
      </c>
      <c r="AY156" s="138"/>
      <c r="AZ156" s="21"/>
      <c r="BA156" s="138"/>
      <c r="BB156" s="138"/>
      <c r="BC156" s="22"/>
      <c r="BD156" s="140">
        <v>11</v>
      </c>
      <c r="BE156" s="138"/>
      <c r="BF156" s="138">
        <v>5</v>
      </c>
      <c r="BG156" s="138"/>
      <c r="BH156" s="138">
        <v>11</v>
      </c>
      <c r="BI156" s="138"/>
      <c r="BJ156" s="138">
        <v>9</v>
      </c>
      <c r="BK156" s="138"/>
      <c r="BL156" s="138">
        <v>11</v>
      </c>
      <c r="BM156" s="139"/>
      <c r="BN156" s="140"/>
      <c r="BO156" s="138"/>
      <c r="BP156" s="138"/>
      <c r="BQ156" s="138"/>
      <c r="BR156" s="138"/>
      <c r="BS156" s="138"/>
      <c r="BT156" s="138"/>
      <c r="BU156" s="138"/>
      <c r="BV156" s="138"/>
      <c r="BW156" s="139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69"/>
      <c r="DD156" s="135"/>
      <c r="DE156" s="112"/>
      <c r="DF156" s="112"/>
      <c r="DG156" s="112"/>
      <c r="DH156" s="112"/>
      <c r="DI156" s="112"/>
      <c r="DJ156" s="112"/>
      <c r="DK156" s="136"/>
      <c r="DL156" s="140">
        <v>3</v>
      </c>
      <c r="DM156" s="138"/>
      <c r="DN156" s="138">
        <v>7</v>
      </c>
      <c r="DO156" s="138"/>
      <c r="DP156" s="138">
        <v>11</v>
      </c>
      <c r="DQ156" s="138"/>
      <c r="DR156" s="138">
        <v>13</v>
      </c>
      <c r="DS156" s="138"/>
      <c r="DT156" s="138">
        <v>5</v>
      </c>
      <c r="DU156" s="139"/>
      <c r="DV156" s="140">
        <v>7</v>
      </c>
      <c r="DW156" s="138"/>
      <c r="DX156" s="138">
        <v>11</v>
      </c>
      <c r="DY156" s="138"/>
      <c r="DZ156" s="138">
        <v>11</v>
      </c>
      <c r="EA156" s="138"/>
      <c r="EB156" s="138">
        <v>9</v>
      </c>
      <c r="EC156" s="138"/>
      <c r="ED156" s="138">
        <v>11</v>
      </c>
      <c r="EE156" s="139"/>
      <c r="EF156" s="20"/>
      <c r="EG156" s="138">
        <v>8</v>
      </c>
      <c r="EH156" s="138"/>
      <c r="EI156" s="21"/>
      <c r="EJ156" s="138">
        <v>12</v>
      </c>
      <c r="EK156" s="138"/>
      <c r="EL156" s="21"/>
      <c r="EM156" s="138">
        <v>9</v>
      </c>
      <c r="EN156" s="138"/>
      <c r="EO156" s="21"/>
      <c r="EP156" s="138">
        <v>8</v>
      </c>
      <c r="EQ156" s="138"/>
      <c r="ER156" s="21"/>
      <c r="ES156" s="138"/>
      <c r="ET156" s="138"/>
      <c r="EU156" s="22"/>
      <c r="EV156" s="140">
        <v>11</v>
      </c>
      <c r="EW156" s="138"/>
      <c r="EX156" s="138">
        <v>9</v>
      </c>
      <c r="EY156" s="138"/>
      <c r="EZ156" s="138">
        <v>11</v>
      </c>
      <c r="FA156" s="138"/>
      <c r="FB156" s="138">
        <v>11</v>
      </c>
      <c r="FC156" s="138"/>
      <c r="FD156" s="138">
        <v>13</v>
      </c>
      <c r="FE156" s="139"/>
      <c r="FF156" s="140">
        <v>11</v>
      </c>
      <c r="FG156" s="138"/>
      <c r="FH156" s="138">
        <v>12</v>
      </c>
      <c r="FI156" s="138"/>
      <c r="FJ156" s="138">
        <v>11</v>
      </c>
      <c r="FK156" s="138"/>
      <c r="FL156" s="138">
        <v>11</v>
      </c>
      <c r="FM156" s="138"/>
      <c r="FN156" s="138"/>
      <c r="FO156" s="139"/>
    </row>
    <row r="157" spans="1:171" ht="4.5" customHeight="1" x14ac:dyDescent="0.2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69"/>
      <c r="L157" s="127" t="s">
        <v>13</v>
      </c>
      <c r="M157" s="110"/>
      <c r="N157" s="110"/>
      <c r="O157" s="110"/>
      <c r="P157" s="110"/>
      <c r="Q157" s="110"/>
      <c r="R157" s="110"/>
      <c r="S157" s="128"/>
      <c r="T157" s="140"/>
      <c r="U157" s="138"/>
      <c r="V157" s="138"/>
      <c r="W157" s="138"/>
      <c r="X157" s="138"/>
      <c r="Y157" s="138"/>
      <c r="Z157" s="138"/>
      <c r="AA157" s="138"/>
      <c r="AB157" s="138"/>
      <c r="AC157" s="139"/>
      <c r="AD157" s="140"/>
      <c r="AE157" s="138"/>
      <c r="AF157" s="138"/>
      <c r="AG157" s="138"/>
      <c r="AH157" s="138"/>
      <c r="AI157" s="138"/>
      <c r="AJ157" s="138"/>
      <c r="AK157" s="138"/>
      <c r="AL157" s="138"/>
      <c r="AM157" s="139"/>
      <c r="AN157" s="20"/>
      <c r="AO157" s="138"/>
      <c r="AP157" s="138"/>
      <c r="AQ157" s="21"/>
      <c r="AR157" s="138"/>
      <c r="AS157" s="138"/>
      <c r="AT157" s="21"/>
      <c r="AU157" s="138"/>
      <c r="AV157" s="138"/>
      <c r="AW157" s="21"/>
      <c r="AX157" s="138"/>
      <c r="AY157" s="138"/>
      <c r="AZ157" s="21"/>
      <c r="BA157" s="138"/>
      <c r="BB157" s="138"/>
      <c r="BC157" s="22"/>
      <c r="BD157" s="140"/>
      <c r="BE157" s="138"/>
      <c r="BF157" s="138"/>
      <c r="BG157" s="138"/>
      <c r="BH157" s="138"/>
      <c r="BI157" s="138"/>
      <c r="BJ157" s="138"/>
      <c r="BK157" s="138"/>
      <c r="BL157" s="138"/>
      <c r="BM157" s="139"/>
      <c r="BN157" s="140"/>
      <c r="BO157" s="138"/>
      <c r="BP157" s="138"/>
      <c r="BQ157" s="138"/>
      <c r="BR157" s="138"/>
      <c r="BS157" s="138"/>
      <c r="BT157" s="138"/>
      <c r="BU157" s="138"/>
      <c r="BV157" s="138"/>
      <c r="BW157" s="139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69"/>
      <c r="DD157" s="127" t="s">
        <v>13</v>
      </c>
      <c r="DE157" s="110"/>
      <c r="DF157" s="110"/>
      <c r="DG157" s="110"/>
      <c r="DH157" s="110"/>
      <c r="DI157" s="110"/>
      <c r="DJ157" s="110"/>
      <c r="DK157" s="128"/>
      <c r="DL157" s="140"/>
      <c r="DM157" s="138"/>
      <c r="DN157" s="138"/>
      <c r="DO157" s="138"/>
      <c r="DP157" s="138"/>
      <c r="DQ157" s="138"/>
      <c r="DR157" s="138"/>
      <c r="DS157" s="138"/>
      <c r="DT157" s="138"/>
      <c r="DU157" s="139"/>
      <c r="DV157" s="140"/>
      <c r="DW157" s="138"/>
      <c r="DX157" s="138"/>
      <c r="DY157" s="138"/>
      <c r="DZ157" s="138"/>
      <c r="EA157" s="138"/>
      <c r="EB157" s="138"/>
      <c r="EC157" s="138"/>
      <c r="ED157" s="138"/>
      <c r="EE157" s="139"/>
      <c r="EF157" s="20"/>
      <c r="EG157" s="138"/>
      <c r="EH157" s="138"/>
      <c r="EI157" s="21"/>
      <c r="EJ157" s="138"/>
      <c r="EK157" s="138"/>
      <c r="EL157" s="21"/>
      <c r="EM157" s="138"/>
      <c r="EN157" s="138"/>
      <c r="EO157" s="21"/>
      <c r="EP157" s="138"/>
      <c r="EQ157" s="138"/>
      <c r="ER157" s="21"/>
      <c r="ES157" s="138"/>
      <c r="ET157" s="138"/>
      <c r="EU157" s="22"/>
      <c r="EV157" s="140"/>
      <c r="EW157" s="138"/>
      <c r="EX157" s="138"/>
      <c r="EY157" s="138"/>
      <c r="EZ157" s="138"/>
      <c r="FA157" s="138"/>
      <c r="FB157" s="138"/>
      <c r="FC157" s="138"/>
      <c r="FD157" s="138"/>
      <c r="FE157" s="139"/>
      <c r="FF157" s="140"/>
      <c r="FG157" s="138"/>
      <c r="FH157" s="138"/>
      <c r="FI157" s="138"/>
      <c r="FJ157" s="138"/>
      <c r="FK157" s="138"/>
      <c r="FL157" s="138"/>
      <c r="FM157" s="138"/>
      <c r="FN157" s="138"/>
      <c r="FO157" s="139"/>
    </row>
    <row r="158" spans="1:171" ht="4.5" customHeight="1" x14ac:dyDescent="0.2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69"/>
      <c r="L158" s="127"/>
      <c r="M158" s="110"/>
      <c r="N158" s="110"/>
      <c r="O158" s="110"/>
      <c r="P158" s="110"/>
      <c r="Q158" s="110"/>
      <c r="R158" s="110"/>
      <c r="S158" s="128"/>
      <c r="T158" s="140" t="s">
        <v>15</v>
      </c>
      <c r="U158" s="138"/>
      <c r="V158" s="138" t="s">
        <v>15</v>
      </c>
      <c r="W158" s="138"/>
      <c r="X158" s="138" t="s">
        <v>15</v>
      </c>
      <c r="Y158" s="138"/>
      <c r="Z158" s="138" t="s">
        <v>15</v>
      </c>
      <c r="AA158" s="138"/>
      <c r="AB158" s="138" t="s">
        <v>15</v>
      </c>
      <c r="AC158" s="139"/>
      <c r="AD158" s="140" t="s">
        <v>15</v>
      </c>
      <c r="AE158" s="138"/>
      <c r="AF158" s="138" t="s">
        <v>15</v>
      </c>
      <c r="AG158" s="138"/>
      <c r="AH158" s="138" t="s">
        <v>15</v>
      </c>
      <c r="AI158" s="138"/>
      <c r="AJ158" s="138" t="s">
        <v>15</v>
      </c>
      <c r="AK158" s="138"/>
      <c r="AL158" s="138" t="s">
        <v>15</v>
      </c>
      <c r="AM158" s="139"/>
      <c r="AN158" s="20"/>
      <c r="AO158" s="138" t="s">
        <v>15</v>
      </c>
      <c r="AP158" s="138"/>
      <c r="AQ158" s="21"/>
      <c r="AR158" s="138" t="s">
        <v>15</v>
      </c>
      <c r="AS158" s="138"/>
      <c r="AT158" s="21"/>
      <c r="AU158" s="138" t="s">
        <v>15</v>
      </c>
      <c r="AV158" s="138"/>
      <c r="AW158" s="21"/>
      <c r="AX158" s="138" t="s">
        <v>15</v>
      </c>
      <c r="AY158" s="138"/>
      <c r="AZ158" s="21"/>
      <c r="BA158" s="138" t="s">
        <v>15</v>
      </c>
      <c r="BB158" s="138"/>
      <c r="BC158" s="22"/>
      <c r="BD158" s="140" t="s">
        <v>15</v>
      </c>
      <c r="BE158" s="138"/>
      <c r="BF158" s="138" t="s">
        <v>15</v>
      </c>
      <c r="BG158" s="138"/>
      <c r="BH158" s="138" t="s">
        <v>15</v>
      </c>
      <c r="BI158" s="138"/>
      <c r="BJ158" s="138" t="s">
        <v>15</v>
      </c>
      <c r="BK158" s="138"/>
      <c r="BL158" s="138" t="s">
        <v>15</v>
      </c>
      <c r="BM158" s="139"/>
      <c r="BN158" s="140" t="s">
        <v>15</v>
      </c>
      <c r="BO158" s="138"/>
      <c r="BP158" s="138" t="s">
        <v>15</v>
      </c>
      <c r="BQ158" s="138"/>
      <c r="BR158" s="138" t="s">
        <v>15</v>
      </c>
      <c r="BS158" s="138"/>
      <c r="BT158" s="138" t="s">
        <v>15</v>
      </c>
      <c r="BU158" s="138"/>
      <c r="BV158" s="138" t="s">
        <v>15</v>
      </c>
      <c r="BW158" s="139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69"/>
      <c r="DD158" s="127"/>
      <c r="DE158" s="110"/>
      <c r="DF158" s="110"/>
      <c r="DG158" s="110"/>
      <c r="DH158" s="110"/>
      <c r="DI158" s="110"/>
      <c r="DJ158" s="110"/>
      <c r="DK158" s="128"/>
      <c r="DL158" s="140" t="s">
        <v>15</v>
      </c>
      <c r="DM158" s="138"/>
      <c r="DN158" s="138" t="s">
        <v>15</v>
      </c>
      <c r="DO158" s="138"/>
      <c r="DP158" s="138" t="s">
        <v>15</v>
      </c>
      <c r="DQ158" s="138"/>
      <c r="DR158" s="138" t="s">
        <v>15</v>
      </c>
      <c r="DS158" s="138"/>
      <c r="DT158" s="138" t="s">
        <v>15</v>
      </c>
      <c r="DU158" s="139"/>
      <c r="DV158" s="140" t="s">
        <v>15</v>
      </c>
      <c r="DW158" s="138"/>
      <c r="DX158" s="138" t="s">
        <v>15</v>
      </c>
      <c r="DY158" s="138"/>
      <c r="DZ158" s="138" t="s">
        <v>15</v>
      </c>
      <c r="EA158" s="138"/>
      <c r="EB158" s="138" t="s">
        <v>15</v>
      </c>
      <c r="EC158" s="138"/>
      <c r="ED158" s="138" t="s">
        <v>15</v>
      </c>
      <c r="EE158" s="139"/>
      <c r="EF158" s="20"/>
      <c r="EG158" s="138" t="s">
        <v>15</v>
      </c>
      <c r="EH158" s="138"/>
      <c r="EI158" s="21"/>
      <c r="EJ158" s="138" t="s">
        <v>15</v>
      </c>
      <c r="EK158" s="138"/>
      <c r="EL158" s="21"/>
      <c r="EM158" s="138" t="s">
        <v>15</v>
      </c>
      <c r="EN158" s="138"/>
      <c r="EO158" s="21"/>
      <c r="EP158" s="138" t="s">
        <v>15</v>
      </c>
      <c r="EQ158" s="138"/>
      <c r="ER158" s="21"/>
      <c r="ES158" s="138" t="s">
        <v>15</v>
      </c>
      <c r="ET158" s="138"/>
      <c r="EU158" s="22"/>
      <c r="EV158" s="140" t="s">
        <v>15</v>
      </c>
      <c r="EW158" s="138"/>
      <c r="EX158" s="138" t="s">
        <v>15</v>
      </c>
      <c r="EY158" s="138"/>
      <c r="EZ158" s="138" t="s">
        <v>15</v>
      </c>
      <c r="FA158" s="138"/>
      <c r="FB158" s="138" t="s">
        <v>15</v>
      </c>
      <c r="FC158" s="138"/>
      <c r="FD158" s="138" t="s">
        <v>15</v>
      </c>
      <c r="FE158" s="139"/>
      <c r="FF158" s="140" t="s">
        <v>15</v>
      </c>
      <c r="FG158" s="138"/>
      <c r="FH158" s="138" t="s">
        <v>15</v>
      </c>
      <c r="FI158" s="138"/>
      <c r="FJ158" s="138" t="s">
        <v>15</v>
      </c>
      <c r="FK158" s="138"/>
      <c r="FL158" s="138" t="s">
        <v>15</v>
      </c>
      <c r="FM158" s="138"/>
      <c r="FN158" s="138" t="s">
        <v>15</v>
      </c>
      <c r="FO158" s="139"/>
    </row>
    <row r="159" spans="1:171" ht="4.5" customHeight="1" x14ac:dyDescent="0.2">
      <c r="L159" s="127"/>
      <c r="M159" s="110"/>
      <c r="N159" s="110"/>
      <c r="O159" s="110"/>
      <c r="P159" s="110"/>
      <c r="Q159" s="110"/>
      <c r="R159" s="110"/>
      <c r="S159" s="128"/>
      <c r="T159" s="140"/>
      <c r="U159" s="138"/>
      <c r="V159" s="138"/>
      <c r="W159" s="138"/>
      <c r="X159" s="138"/>
      <c r="Y159" s="138"/>
      <c r="Z159" s="138"/>
      <c r="AA159" s="138"/>
      <c r="AB159" s="138"/>
      <c r="AC159" s="139"/>
      <c r="AD159" s="140"/>
      <c r="AE159" s="138"/>
      <c r="AF159" s="138"/>
      <c r="AG159" s="138"/>
      <c r="AH159" s="138"/>
      <c r="AI159" s="138"/>
      <c r="AJ159" s="138"/>
      <c r="AK159" s="138"/>
      <c r="AL159" s="138"/>
      <c r="AM159" s="139"/>
      <c r="AN159" s="20"/>
      <c r="AO159" s="138"/>
      <c r="AP159" s="138"/>
      <c r="AQ159" s="21"/>
      <c r="AR159" s="138"/>
      <c r="AS159" s="138"/>
      <c r="AT159" s="21"/>
      <c r="AU159" s="138"/>
      <c r="AV159" s="138"/>
      <c r="AW159" s="21"/>
      <c r="AX159" s="138"/>
      <c r="AY159" s="138"/>
      <c r="AZ159" s="21"/>
      <c r="BA159" s="138"/>
      <c r="BB159" s="138"/>
      <c r="BC159" s="22"/>
      <c r="BD159" s="140"/>
      <c r="BE159" s="138"/>
      <c r="BF159" s="138"/>
      <c r="BG159" s="138"/>
      <c r="BH159" s="138"/>
      <c r="BI159" s="138"/>
      <c r="BJ159" s="138"/>
      <c r="BK159" s="138"/>
      <c r="BL159" s="138"/>
      <c r="BM159" s="139"/>
      <c r="BN159" s="140"/>
      <c r="BO159" s="138"/>
      <c r="BP159" s="138"/>
      <c r="BQ159" s="138"/>
      <c r="BR159" s="138"/>
      <c r="BS159" s="138"/>
      <c r="BT159" s="138"/>
      <c r="BU159" s="138"/>
      <c r="BV159" s="138"/>
      <c r="BW159" s="139"/>
      <c r="DD159" s="127"/>
      <c r="DE159" s="110"/>
      <c r="DF159" s="110"/>
      <c r="DG159" s="110"/>
      <c r="DH159" s="110"/>
      <c r="DI159" s="110"/>
      <c r="DJ159" s="110"/>
      <c r="DK159" s="128"/>
      <c r="DL159" s="140"/>
      <c r="DM159" s="138"/>
      <c r="DN159" s="138"/>
      <c r="DO159" s="138"/>
      <c r="DP159" s="138"/>
      <c r="DQ159" s="138"/>
      <c r="DR159" s="138"/>
      <c r="DS159" s="138"/>
      <c r="DT159" s="138"/>
      <c r="DU159" s="139"/>
      <c r="DV159" s="140"/>
      <c r="DW159" s="138"/>
      <c r="DX159" s="138"/>
      <c r="DY159" s="138"/>
      <c r="DZ159" s="138"/>
      <c r="EA159" s="138"/>
      <c r="EB159" s="138"/>
      <c r="EC159" s="138"/>
      <c r="ED159" s="138"/>
      <c r="EE159" s="139"/>
      <c r="EF159" s="20"/>
      <c r="EG159" s="138"/>
      <c r="EH159" s="138"/>
      <c r="EI159" s="21"/>
      <c r="EJ159" s="138"/>
      <c r="EK159" s="138"/>
      <c r="EL159" s="21"/>
      <c r="EM159" s="138"/>
      <c r="EN159" s="138"/>
      <c r="EO159" s="21"/>
      <c r="EP159" s="138"/>
      <c r="EQ159" s="138"/>
      <c r="ER159" s="21"/>
      <c r="ES159" s="138"/>
      <c r="ET159" s="138"/>
      <c r="EU159" s="22"/>
      <c r="EV159" s="140"/>
      <c r="EW159" s="138"/>
      <c r="EX159" s="138"/>
      <c r="EY159" s="138"/>
      <c r="EZ159" s="138"/>
      <c r="FA159" s="138"/>
      <c r="FB159" s="138"/>
      <c r="FC159" s="138"/>
      <c r="FD159" s="138"/>
      <c r="FE159" s="139"/>
      <c r="FF159" s="140"/>
      <c r="FG159" s="138"/>
      <c r="FH159" s="138"/>
      <c r="FI159" s="138"/>
      <c r="FJ159" s="138"/>
      <c r="FK159" s="138"/>
      <c r="FL159" s="138"/>
      <c r="FM159" s="138"/>
      <c r="FN159" s="138"/>
      <c r="FO159" s="139"/>
    </row>
    <row r="160" spans="1:171" ht="4.5" customHeight="1" x14ac:dyDescent="0.2">
      <c r="L160" s="127"/>
      <c r="M160" s="110"/>
      <c r="N160" s="110"/>
      <c r="O160" s="110"/>
      <c r="P160" s="110"/>
      <c r="Q160" s="110"/>
      <c r="R160" s="110"/>
      <c r="S160" s="128"/>
      <c r="T160" s="140">
        <v>4</v>
      </c>
      <c r="U160" s="138"/>
      <c r="V160" s="138">
        <v>7</v>
      </c>
      <c r="W160" s="138"/>
      <c r="X160" s="138">
        <v>8</v>
      </c>
      <c r="Y160" s="138"/>
      <c r="Z160" s="138"/>
      <c r="AA160" s="138"/>
      <c r="AB160" s="138"/>
      <c r="AC160" s="139"/>
      <c r="AD160" s="140">
        <v>11</v>
      </c>
      <c r="AE160" s="138"/>
      <c r="AF160" s="138">
        <v>8</v>
      </c>
      <c r="AG160" s="138"/>
      <c r="AH160" s="138">
        <v>11</v>
      </c>
      <c r="AI160" s="138"/>
      <c r="AJ160" s="138">
        <v>11</v>
      </c>
      <c r="AK160" s="138"/>
      <c r="AL160" s="138"/>
      <c r="AM160" s="139"/>
      <c r="AN160" s="20"/>
      <c r="AO160" s="138">
        <v>5</v>
      </c>
      <c r="AP160" s="138"/>
      <c r="AQ160" s="21"/>
      <c r="AR160" s="138">
        <v>3</v>
      </c>
      <c r="AS160" s="138"/>
      <c r="AT160" s="21"/>
      <c r="AU160" s="138">
        <v>11</v>
      </c>
      <c r="AV160" s="138"/>
      <c r="AW160" s="21"/>
      <c r="AX160" s="138">
        <v>7</v>
      </c>
      <c r="AY160" s="138"/>
      <c r="AZ160" s="21"/>
      <c r="BA160" s="138"/>
      <c r="BB160" s="138"/>
      <c r="BC160" s="22"/>
      <c r="BD160" s="140">
        <v>8</v>
      </c>
      <c r="BE160" s="138"/>
      <c r="BF160" s="138">
        <v>11</v>
      </c>
      <c r="BG160" s="138"/>
      <c r="BH160" s="138">
        <v>7</v>
      </c>
      <c r="BI160" s="138"/>
      <c r="BJ160" s="138">
        <v>11</v>
      </c>
      <c r="BK160" s="138"/>
      <c r="BL160" s="138">
        <v>8</v>
      </c>
      <c r="BM160" s="139"/>
      <c r="BN160" s="140"/>
      <c r="BO160" s="138"/>
      <c r="BP160" s="138"/>
      <c r="BQ160" s="138"/>
      <c r="BR160" s="138"/>
      <c r="BS160" s="138"/>
      <c r="BT160" s="138"/>
      <c r="BU160" s="138"/>
      <c r="BV160" s="138"/>
      <c r="BW160" s="139"/>
      <c r="DD160" s="127"/>
      <c r="DE160" s="110"/>
      <c r="DF160" s="110"/>
      <c r="DG160" s="110"/>
      <c r="DH160" s="110"/>
      <c r="DI160" s="110"/>
      <c r="DJ160" s="110"/>
      <c r="DK160" s="128"/>
      <c r="DL160" s="140">
        <v>11</v>
      </c>
      <c r="DM160" s="138"/>
      <c r="DN160" s="138">
        <v>11</v>
      </c>
      <c r="DO160" s="138"/>
      <c r="DP160" s="138">
        <v>1</v>
      </c>
      <c r="DQ160" s="138"/>
      <c r="DR160" s="138">
        <v>11</v>
      </c>
      <c r="DS160" s="138"/>
      <c r="DT160" s="138">
        <v>11</v>
      </c>
      <c r="DU160" s="139"/>
      <c r="DV160" s="140">
        <v>11</v>
      </c>
      <c r="DW160" s="138"/>
      <c r="DX160" s="138">
        <v>5</v>
      </c>
      <c r="DY160" s="138"/>
      <c r="DZ160" s="138">
        <v>8</v>
      </c>
      <c r="EA160" s="138"/>
      <c r="EB160" s="138">
        <v>11</v>
      </c>
      <c r="EC160" s="138"/>
      <c r="ED160" s="138">
        <v>6</v>
      </c>
      <c r="EE160" s="139"/>
      <c r="EF160" s="20"/>
      <c r="EG160" s="138">
        <v>11</v>
      </c>
      <c r="EH160" s="138"/>
      <c r="EI160" s="21"/>
      <c r="EJ160" s="138">
        <v>10</v>
      </c>
      <c r="EK160" s="138"/>
      <c r="EL160" s="21"/>
      <c r="EM160" s="138">
        <v>11</v>
      </c>
      <c r="EN160" s="138"/>
      <c r="EO160" s="21"/>
      <c r="EP160" s="138">
        <v>11</v>
      </c>
      <c r="EQ160" s="138"/>
      <c r="ER160" s="21"/>
      <c r="ES160" s="138"/>
      <c r="ET160" s="138"/>
      <c r="EU160" s="22"/>
      <c r="EV160" s="140">
        <v>13</v>
      </c>
      <c r="EW160" s="138"/>
      <c r="EX160" s="138">
        <v>11</v>
      </c>
      <c r="EY160" s="138"/>
      <c r="EZ160" s="138">
        <v>8</v>
      </c>
      <c r="FA160" s="138"/>
      <c r="FB160" s="138">
        <v>8</v>
      </c>
      <c r="FC160" s="138"/>
      <c r="FD160" s="138">
        <v>11</v>
      </c>
      <c r="FE160" s="139"/>
      <c r="FF160" s="140">
        <v>6</v>
      </c>
      <c r="FG160" s="138"/>
      <c r="FH160" s="138">
        <v>14</v>
      </c>
      <c r="FI160" s="138"/>
      <c r="FJ160" s="138">
        <v>7</v>
      </c>
      <c r="FK160" s="138"/>
      <c r="FL160" s="138">
        <v>8</v>
      </c>
      <c r="FM160" s="138"/>
      <c r="FN160" s="138"/>
      <c r="FO160" s="139"/>
    </row>
    <row r="161" spans="12:171" ht="4.5" customHeight="1" x14ac:dyDescent="0.2">
      <c r="L161" s="135">
        <f>IF(T154="","",COUNTIF(T162:BW163,3))</f>
        <v>1</v>
      </c>
      <c r="M161" s="112"/>
      <c r="N161" s="112"/>
      <c r="O161" s="112"/>
      <c r="P161" s="112"/>
      <c r="Q161" s="112"/>
      <c r="R161" s="112"/>
      <c r="S161" s="136"/>
      <c r="T161" s="140"/>
      <c r="U161" s="138"/>
      <c r="V161" s="138"/>
      <c r="W161" s="138"/>
      <c r="X161" s="138"/>
      <c r="Y161" s="138"/>
      <c r="Z161" s="138"/>
      <c r="AA161" s="138"/>
      <c r="AB161" s="138"/>
      <c r="AC161" s="139"/>
      <c r="AD161" s="140"/>
      <c r="AE161" s="138"/>
      <c r="AF161" s="138"/>
      <c r="AG161" s="138"/>
      <c r="AH161" s="138"/>
      <c r="AI161" s="138"/>
      <c r="AJ161" s="138"/>
      <c r="AK161" s="138"/>
      <c r="AL161" s="138"/>
      <c r="AM161" s="139"/>
      <c r="AN161" s="20"/>
      <c r="AO161" s="138"/>
      <c r="AP161" s="138"/>
      <c r="AQ161" s="21"/>
      <c r="AR161" s="138"/>
      <c r="AS161" s="138"/>
      <c r="AT161" s="21"/>
      <c r="AU161" s="138"/>
      <c r="AV161" s="138"/>
      <c r="AW161" s="21"/>
      <c r="AX161" s="138"/>
      <c r="AY161" s="138"/>
      <c r="AZ161" s="21"/>
      <c r="BA161" s="138"/>
      <c r="BB161" s="138"/>
      <c r="BC161" s="22"/>
      <c r="BD161" s="140"/>
      <c r="BE161" s="138"/>
      <c r="BF161" s="138"/>
      <c r="BG161" s="138"/>
      <c r="BH161" s="138"/>
      <c r="BI161" s="138"/>
      <c r="BJ161" s="138"/>
      <c r="BK161" s="138"/>
      <c r="BL161" s="138"/>
      <c r="BM161" s="139"/>
      <c r="BN161" s="140"/>
      <c r="BO161" s="138"/>
      <c r="BP161" s="138"/>
      <c r="BQ161" s="138"/>
      <c r="BR161" s="138"/>
      <c r="BS161" s="138"/>
      <c r="BT161" s="138"/>
      <c r="BU161" s="138"/>
      <c r="BV161" s="138"/>
      <c r="BW161" s="139"/>
      <c r="DD161" s="135">
        <f>IF(DL154="","",COUNTIF(DL162:FO163,3))</f>
        <v>2</v>
      </c>
      <c r="DE161" s="112"/>
      <c r="DF161" s="112"/>
      <c r="DG161" s="112"/>
      <c r="DH161" s="112"/>
      <c r="DI161" s="112"/>
      <c r="DJ161" s="112"/>
      <c r="DK161" s="136"/>
      <c r="DL161" s="140"/>
      <c r="DM161" s="138"/>
      <c r="DN161" s="138"/>
      <c r="DO161" s="138"/>
      <c r="DP161" s="138"/>
      <c r="DQ161" s="138"/>
      <c r="DR161" s="138"/>
      <c r="DS161" s="138"/>
      <c r="DT161" s="138"/>
      <c r="DU161" s="139"/>
      <c r="DV161" s="140"/>
      <c r="DW161" s="138"/>
      <c r="DX161" s="138"/>
      <c r="DY161" s="138"/>
      <c r="DZ161" s="138"/>
      <c r="EA161" s="138"/>
      <c r="EB161" s="138"/>
      <c r="EC161" s="138"/>
      <c r="ED161" s="138"/>
      <c r="EE161" s="139"/>
      <c r="EF161" s="20"/>
      <c r="EG161" s="138"/>
      <c r="EH161" s="138"/>
      <c r="EI161" s="21"/>
      <c r="EJ161" s="138"/>
      <c r="EK161" s="138"/>
      <c r="EL161" s="21"/>
      <c r="EM161" s="138"/>
      <c r="EN161" s="138"/>
      <c r="EO161" s="21"/>
      <c r="EP161" s="138"/>
      <c r="EQ161" s="138"/>
      <c r="ER161" s="21"/>
      <c r="ES161" s="138"/>
      <c r="ET161" s="138"/>
      <c r="EU161" s="22"/>
      <c r="EV161" s="140"/>
      <c r="EW161" s="138"/>
      <c r="EX161" s="138"/>
      <c r="EY161" s="138"/>
      <c r="EZ161" s="138"/>
      <c r="FA161" s="138"/>
      <c r="FB161" s="138"/>
      <c r="FC161" s="138"/>
      <c r="FD161" s="138"/>
      <c r="FE161" s="139"/>
      <c r="FF161" s="140"/>
      <c r="FG161" s="138"/>
      <c r="FH161" s="138"/>
      <c r="FI161" s="138"/>
      <c r="FJ161" s="138"/>
      <c r="FK161" s="138"/>
      <c r="FL161" s="138"/>
      <c r="FM161" s="138"/>
      <c r="FN161" s="138"/>
      <c r="FO161" s="139"/>
    </row>
    <row r="162" spans="12:171" ht="4.5" customHeight="1" x14ac:dyDescent="0.2">
      <c r="L162" s="135"/>
      <c r="M162" s="112"/>
      <c r="N162" s="112"/>
      <c r="O162" s="112"/>
      <c r="P162" s="112"/>
      <c r="Q162" s="112"/>
      <c r="R162" s="112"/>
      <c r="S162" s="136"/>
      <c r="T162" s="151">
        <f>IF(T156="","",IF(AB156&lt;AB160,1,0)+IF(Z156&lt;Z160,1,0)+IF(X156&lt;X160,1,0)+IF(V156&lt;V160,1,0)+IF(T156&lt;T160,1,0))</f>
        <v>0</v>
      </c>
      <c r="U162" s="152"/>
      <c r="V162" s="152"/>
      <c r="W162" s="152"/>
      <c r="X162" s="152"/>
      <c r="Y162" s="152"/>
      <c r="Z162" s="152"/>
      <c r="AA162" s="152"/>
      <c r="AB162" s="152"/>
      <c r="AC162" s="153"/>
      <c r="AD162" s="151">
        <f>IF(AD156="","",IF(AL156&lt;AL160,1,0)+IF(AJ156&lt;AJ160,1,0)+IF(AH156&lt;AH160,1,0)+IF(AF156&lt;AF160,1,0)+IF(AD156&lt;AD160,1,0))</f>
        <v>3</v>
      </c>
      <c r="AE162" s="152"/>
      <c r="AF162" s="152"/>
      <c r="AG162" s="152"/>
      <c r="AH162" s="152"/>
      <c r="AI162" s="152"/>
      <c r="AJ162" s="152"/>
      <c r="AK162" s="152"/>
      <c r="AL162" s="152"/>
      <c r="AM162" s="153"/>
      <c r="AN162" s="151">
        <f>IF(AO156="","",IF(BA156&lt;BA160,1,0)+IF(AX156&lt;AX160,1,0)+IF(AU156&lt;AU160,1,0)+IF(AR156&lt;AR160,1,0)+IF(AO156&lt;AO160,1,0))</f>
        <v>1</v>
      </c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3"/>
      <c r="BD162" s="151">
        <f>IF(BD156="","",IF(BL156&lt;BL160,1,0)+IF(BJ156&lt;BJ160,1,0)+IF(BH156&lt;BH160,1,0)+IF(BF156&lt;BF160,1,0)+IF(BD156&lt;BD160,1,0))</f>
        <v>2</v>
      </c>
      <c r="BE162" s="152"/>
      <c r="BF162" s="152"/>
      <c r="BG162" s="152"/>
      <c r="BH162" s="152"/>
      <c r="BI162" s="152"/>
      <c r="BJ162" s="152"/>
      <c r="BK162" s="152"/>
      <c r="BL162" s="152"/>
      <c r="BM162" s="153"/>
      <c r="BN162" s="151" t="str">
        <f>IF(BN156="","",IF(BV156&lt;BV160,1,0)+IF(BT156&lt;BT160,1,0)+IF(BR156&lt;BR160,1,0)+IF(BP156&lt;BP160,1,0)+IF(BN156&lt;BN160,1,0))</f>
        <v/>
      </c>
      <c r="BO162" s="152"/>
      <c r="BP162" s="152"/>
      <c r="BQ162" s="152"/>
      <c r="BR162" s="152"/>
      <c r="BS162" s="152"/>
      <c r="BT162" s="152"/>
      <c r="BU162" s="152"/>
      <c r="BV162" s="152"/>
      <c r="BW162" s="153"/>
      <c r="DD162" s="135"/>
      <c r="DE162" s="112"/>
      <c r="DF162" s="112"/>
      <c r="DG162" s="112"/>
      <c r="DH162" s="112"/>
      <c r="DI162" s="112"/>
      <c r="DJ162" s="112"/>
      <c r="DK162" s="136"/>
      <c r="DL162" s="151">
        <f>IF(DL156="","",IF(DT156&lt;DT160,1,0)+IF(DR156&lt;DR160,1,0)+IF(DP156&lt;DP160,1,0)+IF(DN156&lt;DN160,1,0)+IF(DL156&lt;DL160,1,0))</f>
        <v>3</v>
      </c>
      <c r="DM162" s="152"/>
      <c r="DN162" s="152"/>
      <c r="DO162" s="152"/>
      <c r="DP162" s="152"/>
      <c r="DQ162" s="152"/>
      <c r="DR162" s="152"/>
      <c r="DS162" s="152"/>
      <c r="DT162" s="152"/>
      <c r="DU162" s="153"/>
      <c r="DV162" s="151">
        <f>IF(DV156="","",IF(ED156&lt;ED160,1,0)+IF(EB156&lt;EB160,1,0)+IF(DZ156&lt;DZ160,1,0)+IF(DX156&lt;DX160,1,0)+IF(DV156&lt;DV160,1,0))</f>
        <v>2</v>
      </c>
      <c r="DW162" s="152"/>
      <c r="DX162" s="152"/>
      <c r="DY162" s="152"/>
      <c r="DZ162" s="152"/>
      <c r="EA162" s="152"/>
      <c r="EB162" s="152"/>
      <c r="EC162" s="152"/>
      <c r="ED162" s="152"/>
      <c r="EE162" s="153"/>
      <c r="EF162" s="151">
        <f>IF(EG156="","",IF(ES156&lt;ES160,1,0)+IF(EP156&lt;EP160,1,0)+IF(EM156&lt;EM160,1,0)+IF(EJ156&lt;EJ160,1,0)+IF(EG156&lt;EG160,1,0))</f>
        <v>3</v>
      </c>
      <c r="EG162" s="152"/>
      <c r="EH162" s="152"/>
      <c r="EI162" s="152"/>
      <c r="EJ162" s="152"/>
      <c r="EK162" s="152"/>
      <c r="EL162" s="152"/>
      <c r="EM162" s="152"/>
      <c r="EN162" s="152"/>
      <c r="EO162" s="152"/>
      <c r="EP162" s="152"/>
      <c r="EQ162" s="152"/>
      <c r="ER162" s="152"/>
      <c r="ES162" s="152"/>
      <c r="ET162" s="152"/>
      <c r="EU162" s="153"/>
      <c r="EV162" s="151">
        <f>IF(EV156="","",IF(FD156&lt;FD160,1,0)+IF(FB156&lt;FB160,1,0)+IF(EZ156&lt;EZ160,1,0)+IF(EX156&lt;EX160,1,0)+IF(EV156&lt;EV160,1,0))</f>
        <v>2</v>
      </c>
      <c r="EW162" s="152"/>
      <c r="EX162" s="152"/>
      <c r="EY162" s="152"/>
      <c r="EZ162" s="152"/>
      <c r="FA162" s="152"/>
      <c r="FB162" s="152"/>
      <c r="FC162" s="152"/>
      <c r="FD162" s="152"/>
      <c r="FE162" s="153"/>
      <c r="FF162" s="151">
        <f>IF(FF156="","",IF(FN156&lt;FN160,1,0)+IF(FL156&lt;FL160,1,0)+IF(FJ156&lt;FJ160,1,0)+IF(FH156&lt;FH160,1,0)+IF(FF156&lt;FF160,1,0))</f>
        <v>1</v>
      </c>
      <c r="FG162" s="152"/>
      <c r="FH162" s="152"/>
      <c r="FI162" s="152"/>
      <c r="FJ162" s="152"/>
      <c r="FK162" s="152"/>
      <c r="FL162" s="152"/>
      <c r="FM162" s="152"/>
      <c r="FN162" s="152"/>
      <c r="FO162" s="153"/>
    </row>
    <row r="163" spans="12:171" ht="4.5" customHeight="1" x14ac:dyDescent="0.2">
      <c r="L163" s="157"/>
      <c r="M163" s="158"/>
      <c r="N163" s="158"/>
      <c r="O163" s="158"/>
      <c r="P163" s="158"/>
      <c r="Q163" s="158"/>
      <c r="R163" s="158"/>
      <c r="S163" s="159"/>
      <c r="T163" s="154"/>
      <c r="U163" s="155"/>
      <c r="V163" s="155"/>
      <c r="W163" s="155"/>
      <c r="X163" s="155"/>
      <c r="Y163" s="155"/>
      <c r="Z163" s="155"/>
      <c r="AA163" s="155"/>
      <c r="AB163" s="155"/>
      <c r="AC163" s="156"/>
      <c r="AD163" s="154"/>
      <c r="AE163" s="155"/>
      <c r="AF163" s="155"/>
      <c r="AG163" s="155"/>
      <c r="AH163" s="155"/>
      <c r="AI163" s="155"/>
      <c r="AJ163" s="155"/>
      <c r="AK163" s="155"/>
      <c r="AL163" s="155"/>
      <c r="AM163" s="156"/>
      <c r="AN163" s="154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6"/>
      <c r="BD163" s="154"/>
      <c r="BE163" s="155"/>
      <c r="BF163" s="155"/>
      <c r="BG163" s="155"/>
      <c r="BH163" s="155"/>
      <c r="BI163" s="155"/>
      <c r="BJ163" s="155"/>
      <c r="BK163" s="155"/>
      <c r="BL163" s="155"/>
      <c r="BM163" s="156"/>
      <c r="BN163" s="154"/>
      <c r="BO163" s="155"/>
      <c r="BP163" s="155"/>
      <c r="BQ163" s="155"/>
      <c r="BR163" s="155"/>
      <c r="BS163" s="155"/>
      <c r="BT163" s="155"/>
      <c r="BU163" s="155"/>
      <c r="BV163" s="155"/>
      <c r="BW163" s="156"/>
      <c r="DD163" s="157"/>
      <c r="DE163" s="158"/>
      <c r="DF163" s="158"/>
      <c r="DG163" s="158"/>
      <c r="DH163" s="158"/>
      <c r="DI163" s="158"/>
      <c r="DJ163" s="158"/>
      <c r="DK163" s="159"/>
      <c r="DL163" s="154"/>
      <c r="DM163" s="155"/>
      <c r="DN163" s="155"/>
      <c r="DO163" s="155"/>
      <c r="DP163" s="155"/>
      <c r="DQ163" s="155"/>
      <c r="DR163" s="155"/>
      <c r="DS163" s="155"/>
      <c r="DT163" s="155"/>
      <c r="DU163" s="156"/>
      <c r="DV163" s="154"/>
      <c r="DW163" s="155"/>
      <c r="DX163" s="155"/>
      <c r="DY163" s="155"/>
      <c r="DZ163" s="155"/>
      <c r="EA163" s="155"/>
      <c r="EB163" s="155"/>
      <c r="EC163" s="155"/>
      <c r="ED163" s="155"/>
      <c r="EE163" s="156"/>
      <c r="EF163" s="154"/>
      <c r="EG163" s="155"/>
      <c r="EH163" s="155"/>
      <c r="EI163" s="155"/>
      <c r="EJ163" s="155"/>
      <c r="EK163" s="155"/>
      <c r="EL163" s="155"/>
      <c r="EM163" s="155"/>
      <c r="EN163" s="155"/>
      <c r="EO163" s="155"/>
      <c r="EP163" s="155"/>
      <c r="EQ163" s="155"/>
      <c r="ER163" s="155"/>
      <c r="ES163" s="155"/>
      <c r="ET163" s="155"/>
      <c r="EU163" s="156"/>
      <c r="EV163" s="154"/>
      <c r="EW163" s="155"/>
      <c r="EX163" s="155"/>
      <c r="EY163" s="155"/>
      <c r="EZ163" s="155"/>
      <c r="FA163" s="155"/>
      <c r="FB163" s="155"/>
      <c r="FC163" s="155"/>
      <c r="FD163" s="155"/>
      <c r="FE163" s="156"/>
      <c r="FF163" s="154"/>
      <c r="FG163" s="155"/>
      <c r="FH163" s="155"/>
      <c r="FI163" s="155"/>
      <c r="FJ163" s="155"/>
      <c r="FK163" s="155"/>
      <c r="FL163" s="155"/>
      <c r="FM163" s="155"/>
      <c r="FN163" s="155"/>
      <c r="FO163" s="156"/>
    </row>
    <row r="164" spans="12:171" ht="4.5" customHeight="1" x14ac:dyDescent="0.2">
      <c r="L164" s="160" t="s">
        <v>69</v>
      </c>
      <c r="M164" s="161"/>
      <c r="N164" s="161"/>
      <c r="O164" s="161"/>
      <c r="P164" s="161"/>
      <c r="Q164" s="161"/>
      <c r="R164" s="161"/>
      <c r="S164" s="162"/>
      <c r="T164" s="123" t="s">
        <v>92</v>
      </c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 t="s">
        <v>94</v>
      </c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41" t="s">
        <v>92</v>
      </c>
      <c r="AO164" s="142"/>
      <c r="AP164" s="142"/>
      <c r="AQ164" s="142"/>
      <c r="AR164" s="142"/>
      <c r="AS164" s="142"/>
      <c r="AT164" s="142"/>
      <c r="AU164" s="142"/>
      <c r="AV164" s="143" t="s">
        <v>93</v>
      </c>
      <c r="AW164" s="142"/>
      <c r="AX164" s="142"/>
      <c r="AY164" s="142"/>
      <c r="AZ164" s="142"/>
      <c r="BA164" s="142"/>
      <c r="BB164" s="142"/>
      <c r="BC164" s="144"/>
      <c r="BD164" s="123" t="s">
        <v>80</v>
      </c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 t="s">
        <v>93</v>
      </c>
      <c r="BO164" s="123"/>
      <c r="BP164" s="123"/>
      <c r="BQ164" s="123"/>
      <c r="BR164" s="123"/>
      <c r="BS164" s="123"/>
      <c r="BT164" s="123"/>
      <c r="BU164" s="123"/>
      <c r="BV164" s="123"/>
      <c r="BW164" s="123"/>
      <c r="DD164" s="160" t="s">
        <v>69</v>
      </c>
      <c r="DE164" s="161"/>
      <c r="DF164" s="161"/>
      <c r="DG164" s="161"/>
      <c r="DH164" s="161"/>
      <c r="DI164" s="161"/>
      <c r="DJ164" s="161"/>
      <c r="DK164" s="162"/>
      <c r="DL164" s="123" t="s">
        <v>103</v>
      </c>
      <c r="DM164" s="123"/>
      <c r="DN164" s="123"/>
      <c r="DO164" s="123"/>
      <c r="DP164" s="123"/>
      <c r="DQ164" s="123"/>
      <c r="DR164" s="123"/>
      <c r="DS164" s="123"/>
      <c r="DT164" s="123"/>
      <c r="DU164" s="123"/>
      <c r="DV164" s="123" t="s">
        <v>107</v>
      </c>
      <c r="DW164" s="123"/>
      <c r="DX164" s="123"/>
      <c r="DY164" s="123"/>
      <c r="DZ164" s="123"/>
      <c r="EA164" s="123"/>
      <c r="EB164" s="123"/>
      <c r="EC164" s="123"/>
      <c r="ED164" s="123"/>
      <c r="EE164" s="123"/>
      <c r="EF164" s="141" t="s">
        <v>103</v>
      </c>
      <c r="EG164" s="142"/>
      <c r="EH164" s="142"/>
      <c r="EI164" s="142"/>
      <c r="EJ164" s="142"/>
      <c r="EK164" s="142"/>
      <c r="EL164" s="142"/>
      <c r="EM164" s="142"/>
      <c r="EN164" s="143" t="s">
        <v>105</v>
      </c>
      <c r="EO164" s="142"/>
      <c r="EP164" s="142"/>
      <c r="EQ164" s="142"/>
      <c r="ER164" s="142"/>
      <c r="ES164" s="142"/>
      <c r="ET164" s="142"/>
      <c r="EU164" s="144"/>
      <c r="EV164" s="123" t="s">
        <v>105</v>
      </c>
      <c r="EW164" s="123"/>
      <c r="EX164" s="123"/>
      <c r="EY164" s="123"/>
      <c r="EZ164" s="123"/>
      <c r="FA164" s="123"/>
      <c r="FB164" s="123"/>
      <c r="FC164" s="123"/>
      <c r="FD164" s="123"/>
      <c r="FE164" s="123"/>
      <c r="FF164" s="123" t="s">
        <v>104</v>
      </c>
      <c r="FG164" s="123"/>
      <c r="FH164" s="123"/>
      <c r="FI164" s="123"/>
      <c r="FJ164" s="123"/>
      <c r="FK164" s="123"/>
      <c r="FL164" s="123"/>
      <c r="FM164" s="123"/>
      <c r="FN164" s="123"/>
      <c r="FO164" s="123"/>
    </row>
    <row r="165" spans="12:171" ht="4.5" customHeight="1" x14ac:dyDescent="0.2">
      <c r="L165" s="163"/>
      <c r="M165" s="164"/>
      <c r="N165" s="164"/>
      <c r="O165" s="164"/>
      <c r="P165" s="164"/>
      <c r="Q165" s="164"/>
      <c r="R165" s="164"/>
      <c r="S165" s="165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41"/>
      <c r="AO165" s="142"/>
      <c r="AP165" s="142"/>
      <c r="AQ165" s="142"/>
      <c r="AR165" s="142"/>
      <c r="AS165" s="142"/>
      <c r="AT165" s="142"/>
      <c r="AU165" s="142"/>
      <c r="AV165" s="143"/>
      <c r="AW165" s="142"/>
      <c r="AX165" s="142"/>
      <c r="AY165" s="142"/>
      <c r="AZ165" s="142"/>
      <c r="BA165" s="142"/>
      <c r="BB165" s="142"/>
      <c r="BC165" s="144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DD165" s="163"/>
      <c r="DE165" s="164"/>
      <c r="DF165" s="164"/>
      <c r="DG165" s="164"/>
      <c r="DH165" s="164"/>
      <c r="DI165" s="164"/>
      <c r="DJ165" s="164"/>
      <c r="DK165" s="165"/>
      <c r="DL165" s="123"/>
      <c r="DM165" s="123"/>
      <c r="DN165" s="123"/>
      <c r="DO165" s="123"/>
      <c r="DP165" s="123"/>
      <c r="DQ165" s="123"/>
      <c r="DR165" s="123"/>
      <c r="DS165" s="123"/>
      <c r="DT165" s="123"/>
      <c r="DU165" s="123"/>
      <c r="DV165" s="123"/>
      <c r="DW165" s="123"/>
      <c r="DX165" s="123"/>
      <c r="DY165" s="123"/>
      <c r="DZ165" s="123"/>
      <c r="EA165" s="123"/>
      <c r="EB165" s="123"/>
      <c r="EC165" s="123"/>
      <c r="ED165" s="123"/>
      <c r="EE165" s="123"/>
      <c r="EF165" s="141"/>
      <c r="EG165" s="142"/>
      <c r="EH165" s="142"/>
      <c r="EI165" s="142"/>
      <c r="EJ165" s="142"/>
      <c r="EK165" s="142"/>
      <c r="EL165" s="142"/>
      <c r="EM165" s="142"/>
      <c r="EN165" s="143"/>
      <c r="EO165" s="142"/>
      <c r="EP165" s="142"/>
      <c r="EQ165" s="142"/>
      <c r="ER165" s="142"/>
      <c r="ES165" s="142"/>
      <c r="ET165" s="142"/>
      <c r="EU165" s="144"/>
      <c r="EV165" s="123"/>
      <c r="EW165" s="123"/>
      <c r="EX165" s="123"/>
      <c r="EY165" s="123"/>
      <c r="EZ165" s="123"/>
      <c r="FA165" s="123"/>
      <c r="FB165" s="123"/>
      <c r="FC165" s="123"/>
      <c r="FD165" s="123"/>
      <c r="FE165" s="123"/>
      <c r="FF165" s="123"/>
      <c r="FG165" s="123"/>
      <c r="FH165" s="123"/>
      <c r="FI165" s="123"/>
      <c r="FJ165" s="123"/>
      <c r="FK165" s="123"/>
      <c r="FL165" s="123"/>
      <c r="FM165" s="123"/>
      <c r="FN165" s="123"/>
      <c r="FO165" s="123"/>
    </row>
    <row r="166" spans="12:171" ht="4.5" customHeight="1" x14ac:dyDescent="0.2">
      <c r="L166" s="163"/>
      <c r="M166" s="164"/>
      <c r="N166" s="164"/>
      <c r="O166" s="164"/>
      <c r="P166" s="164"/>
      <c r="Q166" s="164"/>
      <c r="R166" s="164"/>
      <c r="S166" s="165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41"/>
      <c r="AO166" s="142"/>
      <c r="AP166" s="142"/>
      <c r="AQ166" s="142"/>
      <c r="AR166" s="142"/>
      <c r="AS166" s="142"/>
      <c r="AT166" s="142"/>
      <c r="AU166" s="142"/>
      <c r="AV166" s="143"/>
      <c r="AW166" s="142"/>
      <c r="AX166" s="142"/>
      <c r="AY166" s="142"/>
      <c r="AZ166" s="142"/>
      <c r="BA166" s="142"/>
      <c r="BB166" s="142"/>
      <c r="BC166" s="144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W166" s="123"/>
      <c r="DD166" s="163"/>
      <c r="DE166" s="164"/>
      <c r="DF166" s="164"/>
      <c r="DG166" s="164"/>
      <c r="DH166" s="164"/>
      <c r="DI166" s="164"/>
      <c r="DJ166" s="164"/>
      <c r="DK166" s="165"/>
      <c r="DL166" s="123"/>
      <c r="DM166" s="123"/>
      <c r="DN166" s="123"/>
      <c r="DO166" s="123"/>
      <c r="DP166" s="123"/>
      <c r="DQ166" s="123"/>
      <c r="DR166" s="123"/>
      <c r="DS166" s="123"/>
      <c r="DT166" s="123"/>
      <c r="DU166" s="123"/>
      <c r="DV166" s="123"/>
      <c r="DW166" s="123"/>
      <c r="DX166" s="123"/>
      <c r="DY166" s="123"/>
      <c r="DZ166" s="123"/>
      <c r="EA166" s="123"/>
      <c r="EB166" s="123"/>
      <c r="EC166" s="123"/>
      <c r="ED166" s="123"/>
      <c r="EE166" s="123"/>
      <c r="EF166" s="141"/>
      <c r="EG166" s="142"/>
      <c r="EH166" s="142"/>
      <c r="EI166" s="142"/>
      <c r="EJ166" s="142"/>
      <c r="EK166" s="142"/>
      <c r="EL166" s="142"/>
      <c r="EM166" s="142"/>
      <c r="EN166" s="143"/>
      <c r="EO166" s="142"/>
      <c r="EP166" s="142"/>
      <c r="EQ166" s="142"/>
      <c r="ER166" s="142"/>
      <c r="ES166" s="142"/>
      <c r="ET166" s="142"/>
      <c r="EU166" s="144"/>
      <c r="EV166" s="123"/>
      <c r="EW166" s="123"/>
      <c r="EX166" s="123"/>
      <c r="EY166" s="123"/>
      <c r="EZ166" s="123"/>
      <c r="FA166" s="123"/>
      <c r="FB166" s="123"/>
      <c r="FC166" s="123"/>
      <c r="FD166" s="123"/>
      <c r="FE166" s="123"/>
      <c r="FF166" s="123"/>
      <c r="FG166" s="123"/>
      <c r="FH166" s="123"/>
      <c r="FI166" s="123"/>
      <c r="FJ166" s="123"/>
      <c r="FK166" s="123"/>
      <c r="FL166" s="123"/>
      <c r="FM166" s="123"/>
      <c r="FN166" s="123"/>
      <c r="FO166" s="123"/>
    </row>
    <row r="167" spans="12:171" ht="4.5" customHeight="1" x14ac:dyDescent="0.2">
      <c r="L167" s="166"/>
      <c r="M167" s="167"/>
      <c r="N167" s="167"/>
      <c r="O167" s="167"/>
      <c r="P167" s="167"/>
      <c r="Q167" s="167"/>
      <c r="R167" s="167"/>
      <c r="S167" s="168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41"/>
      <c r="AO167" s="142"/>
      <c r="AP167" s="142"/>
      <c r="AQ167" s="142"/>
      <c r="AR167" s="142"/>
      <c r="AS167" s="142"/>
      <c r="AT167" s="142"/>
      <c r="AU167" s="142"/>
      <c r="AV167" s="143"/>
      <c r="AW167" s="142"/>
      <c r="AX167" s="142"/>
      <c r="AY167" s="142"/>
      <c r="AZ167" s="142"/>
      <c r="BA167" s="142"/>
      <c r="BB167" s="142"/>
      <c r="BC167" s="144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W167" s="123"/>
      <c r="DD167" s="166"/>
      <c r="DE167" s="167"/>
      <c r="DF167" s="167"/>
      <c r="DG167" s="167"/>
      <c r="DH167" s="167"/>
      <c r="DI167" s="167"/>
      <c r="DJ167" s="167"/>
      <c r="DK167" s="168"/>
      <c r="DL167" s="123"/>
      <c r="DM167" s="123"/>
      <c r="DN167" s="123"/>
      <c r="DO167" s="123"/>
      <c r="DP167" s="123"/>
      <c r="DQ167" s="123"/>
      <c r="DR167" s="123"/>
      <c r="DS167" s="123"/>
      <c r="DT167" s="123"/>
      <c r="DU167" s="123"/>
      <c r="DV167" s="123"/>
      <c r="DW167" s="123"/>
      <c r="DX167" s="123"/>
      <c r="DY167" s="123"/>
      <c r="DZ167" s="123"/>
      <c r="EA167" s="123"/>
      <c r="EB167" s="123"/>
      <c r="EC167" s="123"/>
      <c r="ED167" s="123"/>
      <c r="EE167" s="123"/>
      <c r="EF167" s="141"/>
      <c r="EG167" s="142"/>
      <c r="EH167" s="142"/>
      <c r="EI167" s="142"/>
      <c r="EJ167" s="142"/>
      <c r="EK167" s="142"/>
      <c r="EL167" s="142"/>
      <c r="EM167" s="142"/>
      <c r="EN167" s="143"/>
      <c r="EO167" s="142"/>
      <c r="EP167" s="142"/>
      <c r="EQ167" s="142"/>
      <c r="ER167" s="142"/>
      <c r="ES167" s="142"/>
      <c r="ET167" s="142"/>
      <c r="EU167" s="144"/>
      <c r="EV167" s="123"/>
      <c r="EW167" s="123"/>
      <c r="EX167" s="123"/>
      <c r="EY167" s="123"/>
      <c r="EZ167" s="123"/>
      <c r="FA167" s="123"/>
      <c r="FB167" s="123"/>
      <c r="FC167" s="123"/>
      <c r="FD167" s="123"/>
      <c r="FE167" s="123"/>
      <c r="FF167" s="123"/>
      <c r="FG167" s="123"/>
      <c r="FH167" s="123"/>
      <c r="FI167" s="123"/>
      <c r="FJ167" s="123"/>
      <c r="FK167" s="123"/>
      <c r="FL167" s="123"/>
      <c r="FM167" s="123"/>
      <c r="FN167" s="123"/>
      <c r="FO167" s="123"/>
    </row>
  </sheetData>
  <mergeCells count="788">
    <mergeCell ref="FB160:FC161"/>
    <mergeCell ref="FD160:FE161"/>
    <mergeCell ref="FF160:FG161"/>
    <mergeCell ref="FH160:FI161"/>
    <mergeCell ref="FJ160:FK161"/>
    <mergeCell ref="FL160:FM161"/>
    <mergeCell ref="FN160:FO161"/>
    <mergeCell ref="DL162:DU163"/>
    <mergeCell ref="DV162:EE163"/>
    <mergeCell ref="EF162:EU163"/>
    <mergeCell ref="EV162:FE163"/>
    <mergeCell ref="FF162:FO163"/>
    <mergeCell ref="FD156:FE157"/>
    <mergeCell ref="FF156:FG157"/>
    <mergeCell ref="FH156:FI157"/>
    <mergeCell ref="FJ156:FK157"/>
    <mergeCell ref="FL156:FM157"/>
    <mergeCell ref="FN156:FO157"/>
    <mergeCell ref="DL160:DM161"/>
    <mergeCell ref="DN160:DO161"/>
    <mergeCell ref="DP160:DQ161"/>
    <mergeCell ref="DR160:DS161"/>
    <mergeCell ref="DT160:DU161"/>
    <mergeCell ref="DV160:DW161"/>
    <mergeCell ref="DX160:DY161"/>
    <mergeCell ref="DZ160:EA161"/>
    <mergeCell ref="EB160:EC161"/>
    <mergeCell ref="ED160:EE161"/>
    <mergeCell ref="EG160:EH161"/>
    <mergeCell ref="EJ160:EK161"/>
    <mergeCell ref="EM160:EN161"/>
    <mergeCell ref="EP160:EQ161"/>
    <mergeCell ref="ES160:ET161"/>
    <mergeCell ref="EV160:EW161"/>
    <mergeCell ref="EX160:EY161"/>
    <mergeCell ref="EZ160:FA161"/>
    <mergeCell ref="DL154:DU155"/>
    <mergeCell ref="DV154:EE155"/>
    <mergeCell ref="EF154:EU155"/>
    <mergeCell ref="EV154:FE155"/>
    <mergeCell ref="FF154:FO155"/>
    <mergeCell ref="DL156:DM157"/>
    <mergeCell ref="DN156:DO157"/>
    <mergeCell ref="DP156:DQ157"/>
    <mergeCell ref="DR156:DS157"/>
    <mergeCell ref="DT156:DU157"/>
    <mergeCell ref="DV156:DW157"/>
    <mergeCell ref="DX156:DY157"/>
    <mergeCell ref="DZ156:EA157"/>
    <mergeCell ref="EB156:EC157"/>
    <mergeCell ref="ED156:EE157"/>
    <mergeCell ref="EG156:EH157"/>
    <mergeCell ref="EJ156:EK157"/>
    <mergeCell ref="EM156:EN157"/>
    <mergeCell ref="EP156:EQ157"/>
    <mergeCell ref="ES156:ET157"/>
    <mergeCell ref="EV156:EW157"/>
    <mergeCell ref="EX156:EY157"/>
    <mergeCell ref="EZ156:FA157"/>
    <mergeCell ref="FB156:FC157"/>
    <mergeCell ref="FH131:FI132"/>
    <mergeCell ref="FJ131:FK132"/>
    <mergeCell ref="FL131:FM132"/>
    <mergeCell ref="FN131:FO132"/>
    <mergeCell ref="DL135:DM136"/>
    <mergeCell ref="DN135:DO136"/>
    <mergeCell ref="DP135:DQ136"/>
    <mergeCell ref="DR135:DS136"/>
    <mergeCell ref="DT135:DU136"/>
    <mergeCell ref="DV135:DW136"/>
    <mergeCell ref="DX135:DY136"/>
    <mergeCell ref="DZ135:EA136"/>
    <mergeCell ref="EB135:EC136"/>
    <mergeCell ref="ED135:EE136"/>
    <mergeCell ref="EG135:EH136"/>
    <mergeCell ref="EJ135:EK136"/>
    <mergeCell ref="EM135:EN136"/>
    <mergeCell ref="EP135:EQ136"/>
    <mergeCell ref="ES135:ET136"/>
    <mergeCell ref="EV135:EW136"/>
    <mergeCell ref="EX135:EY136"/>
    <mergeCell ref="EZ135:FA136"/>
    <mergeCell ref="EF129:EU130"/>
    <mergeCell ref="EV129:FE130"/>
    <mergeCell ref="FF129:FO130"/>
    <mergeCell ref="DL131:DM132"/>
    <mergeCell ref="DN131:DO132"/>
    <mergeCell ref="DP131:DQ132"/>
    <mergeCell ref="DR131:DS132"/>
    <mergeCell ref="DT131:DU132"/>
    <mergeCell ref="DV131:DW132"/>
    <mergeCell ref="DX131:DY132"/>
    <mergeCell ref="DZ131:EA132"/>
    <mergeCell ref="EB131:EC132"/>
    <mergeCell ref="ED131:EE132"/>
    <mergeCell ref="EG131:EH132"/>
    <mergeCell ref="EJ131:EK132"/>
    <mergeCell ref="EM131:EN132"/>
    <mergeCell ref="EP131:EQ132"/>
    <mergeCell ref="ES131:ET132"/>
    <mergeCell ref="EV131:EW132"/>
    <mergeCell ref="EX131:EY132"/>
    <mergeCell ref="EZ131:FA132"/>
    <mergeCell ref="FB131:FC132"/>
    <mergeCell ref="FD131:FE132"/>
    <mergeCell ref="FF131:FG132"/>
    <mergeCell ref="FL108:FM109"/>
    <mergeCell ref="FN108:FO109"/>
    <mergeCell ref="DL112:DM113"/>
    <mergeCell ref="DN112:DO113"/>
    <mergeCell ref="DP112:DQ113"/>
    <mergeCell ref="DR112:DS113"/>
    <mergeCell ref="DT112:DU113"/>
    <mergeCell ref="DV112:DW113"/>
    <mergeCell ref="DX112:DY113"/>
    <mergeCell ref="DZ112:EA113"/>
    <mergeCell ref="EB112:EC113"/>
    <mergeCell ref="ED112:EE113"/>
    <mergeCell ref="EG112:EH113"/>
    <mergeCell ref="EJ112:EK113"/>
    <mergeCell ref="EM112:EN113"/>
    <mergeCell ref="EP112:EQ113"/>
    <mergeCell ref="ES112:ET113"/>
    <mergeCell ref="EV112:EW113"/>
    <mergeCell ref="EX112:EY113"/>
    <mergeCell ref="EZ112:FA113"/>
    <mergeCell ref="FB112:FC113"/>
    <mergeCell ref="FD112:FE113"/>
    <mergeCell ref="FF112:FG113"/>
    <mergeCell ref="FH112:FI113"/>
    <mergeCell ref="FF106:FO107"/>
    <mergeCell ref="DL108:DM109"/>
    <mergeCell ref="DN108:DO109"/>
    <mergeCell ref="DP108:DQ109"/>
    <mergeCell ref="DR108:DS109"/>
    <mergeCell ref="DT108:DU109"/>
    <mergeCell ref="DV108:DW109"/>
    <mergeCell ref="DX108:DY109"/>
    <mergeCell ref="DZ108:EA109"/>
    <mergeCell ref="EB108:EC109"/>
    <mergeCell ref="ED108:EE109"/>
    <mergeCell ref="EG108:EH109"/>
    <mergeCell ref="EJ108:EK109"/>
    <mergeCell ref="EM108:EN109"/>
    <mergeCell ref="EP108:EQ109"/>
    <mergeCell ref="ES108:ET109"/>
    <mergeCell ref="EV108:EW109"/>
    <mergeCell ref="EX108:EY109"/>
    <mergeCell ref="EZ108:FA109"/>
    <mergeCell ref="FB108:FC109"/>
    <mergeCell ref="FD108:FE109"/>
    <mergeCell ref="FF108:FG109"/>
    <mergeCell ref="FH108:FI109"/>
    <mergeCell ref="FJ108:FK109"/>
    <mergeCell ref="T114:AC115"/>
    <mergeCell ref="AD114:AM115"/>
    <mergeCell ref="AN114:BC115"/>
    <mergeCell ref="BD114:BM115"/>
    <mergeCell ref="BN114:BW115"/>
    <mergeCell ref="DL106:DU107"/>
    <mergeCell ref="DV106:EE107"/>
    <mergeCell ref="DL114:DU115"/>
    <mergeCell ref="DV114:EE115"/>
    <mergeCell ref="BA112:BB113"/>
    <mergeCell ref="BD112:BE113"/>
    <mergeCell ref="BF112:BG113"/>
    <mergeCell ref="BH112:BI113"/>
    <mergeCell ref="BJ112:BK113"/>
    <mergeCell ref="BL112:BM113"/>
    <mergeCell ref="BN112:BO113"/>
    <mergeCell ref="BP112:BQ113"/>
    <mergeCell ref="BR112:BS113"/>
    <mergeCell ref="DV110:DW111"/>
    <mergeCell ref="DX110:DY111"/>
    <mergeCell ref="DD113:DK115"/>
    <mergeCell ref="DD109:DK112"/>
    <mergeCell ref="AB108:AC109"/>
    <mergeCell ref="AD108:AE109"/>
    <mergeCell ref="AF108:AG109"/>
    <mergeCell ref="AH108:AI109"/>
    <mergeCell ref="AJ108:AK109"/>
    <mergeCell ref="AL108:AM109"/>
    <mergeCell ref="AO108:AP109"/>
    <mergeCell ref="AR108:AS109"/>
    <mergeCell ref="AU108:AV109"/>
    <mergeCell ref="BA160:BB161"/>
    <mergeCell ref="BD160:BE161"/>
    <mergeCell ref="BF160:BG161"/>
    <mergeCell ref="BH160:BI161"/>
    <mergeCell ref="BJ160:BK161"/>
    <mergeCell ref="BL160:BM161"/>
    <mergeCell ref="BN160:BO161"/>
    <mergeCell ref="AN162:BC163"/>
    <mergeCell ref="BD162:BM163"/>
    <mergeCell ref="BN162:BW163"/>
    <mergeCell ref="AD160:AE161"/>
    <mergeCell ref="AF160:AG161"/>
    <mergeCell ref="AH160:AI161"/>
    <mergeCell ref="AJ160:AK161"/>
    <mergeCell ref="AL160:AM161"/>
    <mergeCell ref="AO160:AP161"/>
    <mergeCell ref="AR160:AS161"/>
    <mergeCell ref="AU160:AV161"/>
    <mergeCell ref="AX160:AY161"/>
    <mergeCell ref="AD137:AM138"/>
    <mergeCell ref="BD154:BM155"/>
    <mergeCell ref="BN154:BW155"/>
    <mergeCell ref="T156:U157"/>
    <mergeCell ref="V156:W157"/>
    <mergeCell ref="X156:Y157"/>
    <mergeCell ref="Z156:AA157"/>
    <mergeCell ref="AB156:AC157"/>
    <mergeCell ref="AD156:AE157"/>
    <mergeCell ref="AF156:AG157"/>
    <mergeCell ref="AH156:AI157"/>
    <mergeCell ref="AJ156:AK157"/>
    <mergeCell ref="AL156:AM157"/>
    <mergeCell ref="AO156:AP157"/>
    <mergeCell ref="AR156:AS157"/>
    <mergeCell ref="AU156:AV157"/>
    <mergeCell ref="AX156:AY157"/>
    <mergeCell ref="BA156:BB157"/>
    <mergeCell ref="BD156:BE157"/>
    <mergeCell ref="BF156:BG157"/>
    <mergeCell ref="BH156:BI157"/>
    <mergeCell ref="BJ156:BK157"/>
    <mergeCell ref="BL156:BM157"/>
    <mergeCell ref="BN156:BO157"/>
    <mergeCell ref="BN137:BW138"/>
    <mergeCell ref="BA131:BB132"/>
    <mergeCell ref="AX131:AY132"/>
    <mergeCell ref="AU131:AV132"/>
    <mergeCell ref="AR131:AS132"/>
    <mergeCell ref="AO131:AP132"/>
    <mergeCell ref="AN129:BC130"/>
    <mergeCell ref="AN137:BC138"/>
    <mergeCell ref="T154:AC155"/>
    <mergeCell ref="AD154:AM155"/>
    <mergeCell ref="AN154:BC155"/>
    <mergeCell ref="T129:AC130"/>
    <mergeCell ref="T137:AC138"/>
    <mergeCell ref="AD129:AM130"/>
    <mergeCell ref="AD131:AE132"/>
    <mergeCell ref="AF131:AG132"/>
    <mergeCell ref="AH131:AI132"/>
    <mergeCell ref="AJ131:AK132"/>
    <mergeCell ref="AL131:AM132"/>
    <mergeCell ref="AD135:AE136"/>
    <mergeCell ref="AF135:AG136"/>
    <mergeCell ref="AH135:AI136"/>
    <mergeCell ref="AJ135:AK136"/>
    <mergeCell ref="AL135:AM136"/>
    <mergeCell ref="V135:W136"/>
    <mergeCell ref="T135:U136"/>
    <mergeCell ref="AB131:AC132"/>
    <mergeCell ref="Z131:AA132"/>
    <mergeCell ref="X131:Y132"/>
    <mergeCell ref="V131:W132"/>
    <mergeCell ref="T131:U132"/>
    <mergeCell ref="BR131:BS132"/>
    <mergeCell ref="BT131:BU132"/>
    <mergeCell ref="BN135:BO136"/>
    <mergeCell ref="BP135:BQ136"/>
    <mergeCell ref="BR135:BS136"/>
    <mergeCell ref="BT135:BU136"/>
    <mergeCell ref="CT16:DE19"/>
    <mergeCell ref="CT20:DE23"/>
    <mergeCell ref="CT24:DE27"/>
    <mergeCell ref="CT28:DE31"/>
    <mergeCell ref="CT32:DE35"/>
    <mergeCell ref="CT36:DE39"/>
    <mergeCell ref="CT40:DE43"/>
    <mergeCell ref="CT44:DE47"/>
    <mergeCell ref="CT48:DE51"/>
    <mergeCell ref="L164:S167"/>
    <mergeCell ref="FB52:FM55"/>
    <mergeCell ref="EV164:FE167"/>
    <mergeCell ref="FF164:FO167"/>
    <mergeCell ref="BN164:BW167"/>
    <mergeCell ref="DD164:DK167"/>
    <mergeCell ref="DL164:DU167"/>
    <mergeCell ref="DV164:EE167"/>
    <mergeCell ref="EF164:EM167"/>
    <mergeCell ref="EN164:EU167"/>
    <mergeCell ref="FN158:FO159"/>
    <mergeCell ref="T164:AC167"/>
    <mergeCell ref="AD164:AM167"/>
    <mergeCell ref="AN164:AU167"/>
    <mergeCell ref="AV164:BC167"/>
    <mergeCell ref="BD164:BM167"/>
    <mergeCell ref="DD161:DK163"/>
    <mergeCell ref="BP160:BQ161"/>
    <mergeCell ref="BR160:BS161"/>
    <mergeCell ref="BT160:BU161"/>
    <mergeCell ref="FD158:FE159"/>
    <mergeCell ref="FF158:FG159"/>
    <mergeCell ref="ED158:EE159"/>
    <mergeCell ref="EG158:EH159"/>
    <mergeCell ref="T162:AC163"/>
    <mergeCell ref="AD162:AM163"/>
    <mergeCell ref="L161:S163"/>
    <mergeCell ref="EV158:EW159"/>
    <mergeCell ref="EX158:EY159"/>
    <mergeCell ref="EZ158:FA159"/>
    <mergeCell ref="AO158:AP159"/>
    <mergeCell ref="AR158:AS159"/>
    <mergeCell ref="AU158:AV159"/>
    <mergeCell ref="AX158:AY159"/>
    <mergeCell ref="BA158:BB159"/>
    <mergeCell ref="BD158:BE159"/>
    <mergeCell ref="DR158:DS159"/>
    <mergeCell ref="BP158:BQ159"/>
    <mergeCell ref="BJ158:BK159"/>
    <mergeCell ref="BL158:BM159"/>
    <mergeCell ref="BN158:BO159"/>
    <mergeCell ref="ES158:ET159"/>
    <mergeCell ref="BR158:BS159"/>
    <mergeCell ref="BT158:BU159"/>
    <mergeCell ref="AL158:AM159"/>
    <mergeCell ref="BF158:BG159"/>
    <mergeCell ref="BH158:BI159"/>
    <mergeCell ref="BV158:BW159"/>
    <mergeCell ref="FH158:FI159"/>
    <mergeCell ref="FJ158:FK159"/>
    <mergeCell ref="FL158:FM159"/>
    <mergeCell ref="Z158:AA159"/>
    <mergeCell ref="CS155:DC158"/>
    <mergeCell ref="AB158:AC159"/>
    <mergeCell ref="AD158:AE159"/>
    <mergeCell ref="AF158:AG159"/>
    <mergeCell ref="AH158:AI159"/>
    <mergeCell ref="AJ158:AK159"/>
    <mergeCell ref="DL158:DM159"/>
    <mergeCell ref="DN158:DO159"/>
    <mergeCell ref="DP158:DQ159"/>
    <mergeCell ref="EJ158:EK159"/>
    <mergeCell ref="EM158:EN159"/>
    <mergeCell ref="EP158:EQ159"/>
    <mergeCell ref="FB158:FC159"/>
    <mergeCell ref="DT158:DU159"/>
    <mergeCell ref="DV158:DW159"/>
    <mergeCell ref="DX158:DY159"/>
    <mergeCell ref="DZ158:EA159"/>
    <mergeCell ref="EB158:EC159"/>
    <mergeCell ref="BP156:BQ157"/>
    <mergeCell ref="BR156:BS157"/>
    <mergeCell ref="L154:S156"/>
    <mergeCell ref="DD154:DK156"/>
    <mergeCell ref="A155:K158"/>
    <mergeCell ref="BN150:BW153"/>
    <mergeCell ref="DD150:DK153"/>
    <mergeCell ref="L157:S160"/>
    <mergeCell ref="DD157:DK160"/>
    <mergeCell ref="T158:U159"/>
    <mergeCell ref="V158:W159"/>
    <mergeCell ref="X158:Y159"/>
    <mergeCell ref="L150:S153"/>
    <mergeCell ref="T150:AC153"/>
    <mergeCell ref="AD150:AM153"/>
    <mergeCell ref="AN150:AU153"/>
    <mergeCell ref="AV150:BC153"/>
    <mergeCell ref="BD150:BM153"/>
    <mergeCell ref="BV160:BW161"/>
    <mergeCell ref="BT156:BU157"/>
    <mergeCell ref="BV156:BW157"/>
    <mergeCell ref="T160:U161"/>
    <mergeCell ref="V160:W161"/>
    <mergeCell ref="X160:Y161"/>
    <mergeCell ref="Z160:AA161"/>
    <mergeCell ref="AB160:AC161"/>
    <mergeCell ref="EV150:FE153"/>
    <mergeCell ref="FF150:FO153"/>
    <mergeCell ref="DL150:DU153"/>
    <mergeCell ref="DV150:EE153"/>
    <mergeCell ref="EF150:EM153"/>
    <mergeCell ref="EN150:EU153"/>
    <mergeCell ref="EV139:FE142"/>
    <mergeCell ref="FF139:FO142"/>
    <mergeCell ref="L147:S149"/>
    <mergeCell ref="T147:AC149"/>
    <mergeCell ref="AD147:AM149"/>
    <mergeCell ref="AN147:BC149"/>
    <mergeCell ref="BD147:BM149"/>
    <mergeCell ref="BN147:BW149"/>
    <mergeCell ref="DD147:DK149"/>
    <mergeCell ref="DL147:DU149"/>
    <mergeCell ref="BN139:BW142"/>
    <mergeCell ref="DD139:DK142"/>
    <mergeCell ref="DL139:DU142"/>
    <mergeCell ref="DV139:EE142"/>
    <mergeCell ref="EF139:EM142"/>
    <mergeCell ref="EN139:EU142"/>
    <mergeCell ref="L139:S142"/>
    <mergeCell ref="T139:AC142"/>
    <mergeCell ref="AD139:AM142"/>
    <mergeCell ref="AN139:AU142"/>
    <mergeCell ref="AV139:BC142"/>
    <mergeCell ref="BD139:BM142"/>
    <mergeCell ref="DV147:EE149"/>
    <mergeCell ref="EF147:EU149"/>
    <mergeCell ref="FB135:FC136"/>
    <mergeCell ref="FD135:FE136"/>
    <mergeCell ref="FF135:FG136"/>
    <mergeCell ref="BD135:BE136"/>
    <mergeCell ref="BF135:BG136"/>
    <mergeCell ref="BH135:BI136"/>
    <mergeCell ref="BJ135:BK136"/>
    <mergeCell ref="BL135:BM136"/>
    <mergeCell ref="BD137:BM138"/>
    <mergeCell ref="BA135:BB136"/>
    <mergeCell ref="AX135:AY136"/>
    <mergeCell ref="AU135:AV136"/>
    <mergeCell ref="AR135:AS136"/>
    <mergeCell ref="AO135:AP136"/>
    <mergeCell ref="DD136:DK138"/>
    <mergeCell ref="EV147:FE149"/>
    <mergeCell ref="FF147:FO149"/>
    <mergeCell ref="BV135:BW136"/>
    <mergeCell ref="FH135:FI136"/>
    <mergeCell ref="FJ135:FK136"/>
    <mergeCell ref="FL135:FM136"/>
    <mergeCell ref="FN135:FO136"/>
    <mergeCell ref="EF137:EU138"/>
    <mergeCell ref="EV137:FE138"/>
    <mergeCell ref="FF137:FO138"/>
    <mergeCell ref="DL137:DU138"/>
    <mergeCell ref="DV137:EE138"/>
    <mergeCell ref="DZ133:EA134"/>
    <mergeCell ref="EB133:EC134"/>
    <mergeCell ref="ED133:EE134"/>
    <mergeCell ref="EG133:EH134"/>
    <mergeCell ref="EJ133:EK134"/>
    <mergeCell ref="EM133:EN134"/>
    <mergeCell ref="DN133:DO134"/>
    <mergeCell ref="DP133:DQ134"/>
    <mergeCell ref="DR133:DS134"/>
    <mergeCell ref="DT133:DU134"/>
    <mergeCell ref="DV133:DW134"/>
    <mergeCell ref="DX133:DY134"/>
    <mergeCell ref="FJ133:FK134"/>
    <mergeCell ref="FL133:FM134"/>
    <mergeCell ref="FN133:FO134"/>
    <mergeCell ref="EP133:EQ134"/>
    <mergeCell ref="ES133:ET134"/>
    <mergeCell ref="EV133:EW134"/>
    <mergeCell ref="EX133:EY134"/>
    <mergeCell ref="EZ133:FA134"/>
    <mergeCell ref="FB133:FC134"/>
    <mergeCell ref="FD133:FE134"/>
    <mergeCell ref="FF133:FG134"/>
    <mergeCell ref="FH133:FI134"/>
    <mergeCell ref="BJ133:BK134"/>
    <mergeCell ref="BL133:BM134"/>
    <mergeCell ref="BN133:BO134"/>
    <mergeCell ref="BP133:BQ134"/>
    <mergeCell ref="BR133:BS134"/>
    <mergeCell ref="BT133:BU134"/>
    <mergeCell ref="BV133:BW134"/>
    <mergeCell ref="CW133:CY136"/>
    <mergeCell ref="DL133:DM134"/>
    <mergeCell ref="DD132:DK135"/>
    <mergeCell ref="BV131:BW132"/>
    <mergeCell ref="AU133:AV134"/>
    <mergeCell ref="AX133:AY134"/>
    <mergeCell ref="BA133:BB134"/>
    <mergeCell ref="BD133:BE134"/>
    <mergeCell ref="BF133:BG134"/>
    <mergeCell ref="BH133:BI134"/>
    <mergeCell ref="E133:G136"/>
    <mergeCell ref="T133:U134"/>
    <mergeCell ref="V133:W134"/>
    <mergeCell ref="X133:Y134"/>
    <mergeCell ref="Z133:AA134"/>
    <mergeCell ref="AB133:AC134"/>
    <mergeCell ref="L136:S138"/>
    <mergeCell ref="L132:S135"/>
    <mergeCell ref="AD133:AE134"/>
    <mergeCell ref="AF133:AG134"/>
    <mergeCell ref="AH133:AI134"/>
    <mergeCell ref="AJ133:AK134"/>
    <mergeCell ref="AL133:AM134"/>
    <mergeCell ref="AO133:AP134"/>
    <mergeCell ref="AR133:AS134"/>
    <mergeCell ref="AB135:AC136"/>
    <mergeCell ref="Z135:AA136"/>
    <mergeCell ref="X135:Y136"/>
    <mergeCell ref="A129:K131"/>
    <mergeCell ref="L129:S131"/>
    <mergeCell ref="CS129:DC131"/>
    <mergeCell ref="DD129:DK131"/>
    <mergeCell ref="BD125:BM128"/>
    <mergeCell ref="BN125:BW128"/>
    <mergeCell ref="DD125:DK128"/>
    <mergeCell ref="DL125:DU128"/>
    <mergeCell ref="DV125:EE128"/>
    <mergeCell ref="BD129:BM130"/>
    <mergeCell ref="BD131:BE132"/>
    <mergeCell ref="BF131:BG132"/>
    <mergeCell ref="BH131:BI132"/>
    <mergeCell ref="BJ131:BK132"/>
    <mergeCell ref="BL131:BM132"/>
    <mergeCell ref="BN129:BW130"/>
    <mergeCell ref="BN131:BO132"/>
    <mergeCell ref="BP131:BQ132"/>
    <mergeCell ref="DL129:DU130"/>
    <mergeCell ref="DV129:EE130"/>
    <mergeCell ref="EF125:EM128"/>
    <mergeCell ref="EN125:EU128"/>
    <mergeCell ref="EV125:FE128"/>
    <mergeCell ref="FF125:FO128"/>
    <mergeCell ref="L116:S119"/>
    <mergeCell ref="T116:AC119"/>
    <mergeCell ref="AD116:AM119"/>
    <mergeCell ref="AN116:AU119"/>
    <mergeCell ref="AV116:BC119"/>
    <mergeCell ref="L125:S128"/>
    <mergeCell ref="T125:AC128"/>
    <mergeCell ref="AD125:AM128"/>
    <mergeCell ref="AN125:AU128"/>
    <mergeCell ref="AV125:BC128"/>
    <mergeCell ref="L122:S124"/>
    <mergeCell ref="T122:AC124"/>
    <mergeCell ref="AD122:AM124"/>
    <mergeCell ref="AN122:BC124"/>
    <mergeCell ref="BD122:BM124"/>
    <mergeCell ref="FF122:FO124"/>
    <mergeCell ref="BN122:BW124"/>
    <mergeCell ref="DD122:DK124"/>
    <mergeCell ref="DL122:DU124"/>
    <mergeCell ref="DV122:EE124"/>
    <mergeCell ref="EF122:EU124"/>
    <mergeCell ref="EV122:FE124"/>
    <mergeCell ref="BD116:BM119"/>
    <mergeCell ref="BN116:BW119"/>
    <mergeCell ref="DD116:DK119"/>
    <mergeCell ref="DL116:DU119"/>
    <mergeCell ref="DV116:EE119"/>
    <mergeCell ref="EF116:EM119"/>
    <mergeCell ref="EN116:EU119"/>
    <mergeCell ref="EV116:FE119"/>
    <mergeCell ref="AH112:AI113"/>
    <mergeCell ref="AJ112:AK113"/>
    <mergeCell ref="AL112:AM113"/>
    <mergeCell ref="AO112:AP113"/>
    <mergeCell ref="AR112:AS113"/>
    <mergeCell ref="AU112:AV113"/>
    <mergeCell ref="AX112:AY113"/>
    <mergeCell ref="CW110:CY113"/>
    <mergeCell ref="DL110:DM111"/>
    <mergeCell ref="BT112:BU113"/>
    <mergeCell ref="BV112:BW113"/>
    <mergeCell ref="EM110:EN111"/>
    <mergeCell ref="EP110:EQ111"/>
    <mergeCell ref="ES110:ET111"/>
    <mergeCell ref="EV110:EW111"/>
    <mergeCell ref="EX110:EY111"/>
    <mergeCell ref="FF116:FO119"/>
    <mergeCell ref="FJ112:FK113"/>
    <mergeCell ref="FL112:FM113"/>
    <mergeCell ref="FN112:FO113"/>
    <mergeCell ref="EF114:EU115"/>
    <mergeCell ref="EV114:FE115"/>
    <mergeCell ref="FF114:FO115"/>
    <mergeCell ref="E110:G113"/>
    <mergeCell ref="T110:U111"/>
    <mergeCell ref="V110:W111"/>
    <mergeCell ref="X110:Y111"/>
    <mergeCell ref="Z110:AA111"/>
    <mergeCell ref="AB110:AC111"/>
    <mergeCell ref="BN110:BO111"/>
    <mergeCell ref="BP110:BQ111"/>
    <mergeCell ref="BA110:BB111"/>
    <mergeCell ref="BD110:BE111"/>
    <mergeCell ref="AU110:AV111"/>
    <mergeCell ref="AX110:AY111"/>
    <mergeCell ref="L109:S112"/>
    <mergeCell ref="AD110:AE111"/>
    <mergeCell ref="BF110:BG111"/>
    <mergeCell ref="BH110:BI111"/>
    <mergeCell ref="L113:S115"/>
    <mergeCell ref="T112:U113"/>
    <mergeCell ref="V112:W113"/>
    <mergeCell ref="X112:Y113"/>
    <mergeCell ref="Z112:AA113"/>
    <mergeCell ref="AB112:AC113"/>
    <mergeCell ref="AD112:AE113"/>
    <mergeCell ref="AF112:AG113"/>
    <mergeCell ref="AF110:AG111"/>
    <mergeCell ref="AH110:AI111"/>
    <mergeCell ref="BF108:BG109"/>
    <mergeCell ref="BH108:BI109"/>
    <mergeCell ref="DZ110:EA111"/>
    <mergeCell ref="EB110:EC111"/>
    <mergeCell ref="ED110:EE111"/>
    <mergeCell ref="BP108:BQ109"/>
    <mergeCell ref="BR108:BS109"/>
    <mergeCell ref="BT108:BU109"/>
    <mergeCell ref="BV108:BW109"/>
    <mergeCell ref="DN110:DO111"/>
    <mergeCell ref="DP110:DQ111"/>
    <mergeCell ref="DR110:DS111"/>
    <mergeCell ref="DT110:DU111"/>
    <mergeCell ref="BR110:BS111"/>
    <mergeCell ref="BT110:BU111"/>
    <mergeCell ref="BV110:BW111"/>
    <mergeCell ref="AX108:AY109"/>
    <mergeCell ref="BA108:BB109"/>
    <mergeCell ref="BD108:BE109"/>
    <mergeCell ref="EN102:EU105"/>
    <mergeCell ref="EV102:FE105"/>
    <mergeCell ref="FF102:FO105"/>
    <mergeCell ref="DL102:DU105"/>
    <mergeCell ref="DV102:EE105"/>
    <mergeCell ref="EF102:EM105"/>
    <mergeCell ref="BJ110:BK111"/>
    <mergeCell ref="BL110:BM111"/>
    <mergeCell ref="AJ110:AK111"/>
    <mergeCell ref="AL110:AM111"/>
    <mergeCell ref="AO110:AP111"/>
    <mergeCell ref="AR110:AS111"/>
    <mergeCell ref="EF106:EU107"/>
    <mergeCell ref="EV106:FE107"/>
    <mergeCell ref="EG110:EH111"/>
    <mergeCell ref="FL110:FM111"/>
    <mergeCell ref="FN110:FO111"/>
    <mergeCell ref="EZ110:FA111"/>
    <mergeCell ref="FB110:FC111"/>
    <mergeCell ref="FD110:FE111"/>
    <mergeCell ref="FF110:FG111"/>
    <mergeCell ref="FH110:FI111"/>
    <mergeCell ref="FJ110:FK111"/>
    <mergeCell ref="EJ110:EK111"/>
    <mergeCell ref="A106:K108"/>
    <mergeCell ref="L106:S108"/>
    <mergeCell ref="CS106:DC108"/>
    <mergeCell ref="DD106:DK108"/>
    <mergeCell ref="BD102:BM105"/>
    <mergeCell ref="BN102:BW105"/>
    <mergeCell ref="DD102:DK105"/>
    <mergeCell ref="BJ108:BK109"/>
    <mergeCell ref="BL108:BM109"/>
    <mergeCell ref="BN108:BO109"/>
    <mergeCell ref="L102:S105"/>
    <mergeCell ref="T102:AC105"/>
    <mergeCell ref="AD102:AM105"/>
    <mergeCell ref="AN102:AU105"/>
    <mergeCell ref="AV102:BC105"/>
    <mergeCell ref="T106:AC107"/>
    <mergeCell ref="AD106:AM107"/>
    <mergeCell ref="AN106:BC107"/>
    <mergeCell ref="BD106:BM107"/>
    <mergeCell ref="BN106:BW107"/>
    <mergeCell ref="T108:U109"/>
    <mergeCell ref="V108:W109"/>
    <mergeCell ref="X108:Y109"/>
    <mergeCell ref="Z108:AA109"/>
    <mergeCell ref="CX88:FQ90"/>
    <mergeCell ref="CX83:FQ85"/>
    <mergeCell ref="L99:S101"/>
    <mergeCell ref="T99:AC101"/>
    <mergeCell ref="AD99:AM101"/>
    <mergeCell ref="AN99:BC101"/>
    <mergeCell ref="BD99:BM101"/>
    <mergeCell ref="BN99:BW101"/>
    <mergeCell ref="DD99:DK101"/>
    <mergeCell ref="DL99:DU101"/>
    <mergeCell ref="DV99:EE101"/>
    <mergeCell ref="EF99:EU101"/>
    <mergeCell ref="EV99:FE101"/>
    <mergeCell ref="FF99:FO101"/>
    <mergeCell ref="CX73:FQ75"/>
    <mergeCell ref="C76:F79"/>
    <mergeCell ref="BO76:BZ79"/>
    <mergeCell ref="CA76:CD79"/>
    <mergeCell ref="CX78:FQ80"/>
    <mergeCell ref="C80:F83"/>
    <mergeCell ref="C68:F71"/>
    <mergeCell ref="G68:R71"/>
    <mergeCell ref="BO68:BZ71"/>
    <mergeCell ref="CA68:CD71"/>
    <mergeCell ref="C72:F75"/>
    <mergeCell ref="G72:R75"/>
    <mergeCell ref="BO72:BZ75"/>
    <mergeCell ref="CA72:CD75"/>
    <mergeCell ref="CV73:CW75"/>
    <mergeCell ref="C60:F63"/>
    <mergeCell ref="G60:R63"/>
    <mergeCell ref="BO60:BZ63"/>
    <mergeCell ref="CA60:CD63"/>
    <mergeCell ref="C64:F67"/>
    <mergeCell ref="G64:R67"/>
    <mergeCell ref="BO64:BZ67"/>
    <mergeCell ref="C56:F59"/>
    <mergeCell ref="G56:R59"/>
    <mergeCell ref="BO56:BZ59"/>
    <mergeCell ref="CA56:CD59"/>
    <mergeCell ref="CA64:CD67"/>
    <mergeCell ref="C52:F55"/>
    <mergeCell ref="G52:R55"/>
    <mergeCell ref="BO52:BZ55"/>
    <mergeCell ref="CA52:CD55"/>
    <mergeCell ref="CP40:CS43"/>
    <mergeCell ref="FB40:FM43"/>
    <mergeCell ref="C48:F51"/>
    <mergeCell ref="G48:R51"/>
    <mergeCell ref="BO48:BZ51"/>
    <mergeCell ref="CA48:CD51"/>
    <mergeCell ref="CP48:CS51"/>
    <mergeCell ref="CP44:CS47"/>
    <mergeCell ref="FB44:FM47"/>
    <mergeCell ref="FB48:FM51"/>
    <mergeCell ref="C40:F43"/>
    <mergeCell ref="G40:R43"/>
    <mergeCell ref="BO40:BZ43"/>
    <mergeCell ref="C44:F47"/>
    <mergeCell ref="G44:R47"/>
    <mergeCell ref="BO44:BZ47"/>
    <mergeCell ref="CA44:CD47"/>
    <mergeCell ref="C24:F27"/>
    <mergeCell ref="G24:R27"/>
    <mergeCell ref="C20:F23"/>
    <mergeCell ref="G20:R23"/>
    <mergeCell ref="BO20:BZ23"/>
    <mergeCell ref="FB32:FM35"/>
    <mergeCell ref="FN32:FQ35"/>
    <mergeCell ref="C36:F39"/>
    <mergeCell ref="G36:R39"/>
    <mergeCell ref="BO36:BZ39"/>
    <mergeCell ref="CA36:CD39"/>
    <mergeCell ref="CP36:CS39"/>
    <mergeCell ref="FB36:FM39"/>
    <mergeCell ref="FN36:FQ39"/>
    <mergeCell ref="C32:F35"/>
    <mergeCell ref="G32:R35"/>
    <mergeCell ref="BO32:BZ35"/>
    <mergeCell ref="CA32:CD35"/>
    <mergeCell ref="CP32:CS35"/>
    <mergeCell ref="EA38:EB41"/>
    <mergeCell ref="EC38:ED41"/>
    <mergeCell ref="EE38:EF41"/>
    <mergeCell ref="BF10:DQ13"/>
    <mergeCell ref="S1:FA4"/>
    <mergeCell ref="Z6:ER9"/>
    <mergeCell ref="ES6:FT8"/>
    <mergeCell ref="ES9:FT11"/>
    <mergeCell ref="AC12:BD14"/>
    <mergeCell ref="FB16:FM19"/>
    <mergeCell ref="FN16:FQ19"/>
    <mergeCell ref="FB24:FM27"/>
    <mergeCell ref="FN24:FQ27"/>
    <mergeCell ref="BO24:BZ27"/>
    <mergeCell ref="CA24:CD27"/>
    <mergeCell ref="CP24:CS27"/>
    <mergeCell ref="DR12:EO14"/>
    <mergeCell ref="CA20:CD23"/>
    <mergeCell ref="CP20:CS23"/>
    <mergeCell ref="EB20:EE33"/>
    <mergeCell ref="FB20:FM23"/>
    <mergeCell ref="FN20:FQ23"/>
    <mergeCell ref="BO16:BZ19"/>
    <mergeCell ref="CA16:CD19"/>
    <mergeCell ref="CP16:CS19"/>
    <mergeCell ref="BO28:BZ31"/>
    <mergeCell ref="CA28:CD31"/>
    <mergeCell ref="A16:B19"/>
    <mergeCell ref="CE76:CF79"/>
    <mergeCell ref="CE16:CF19"/>
    <mergeCell ref="A72:B75"/>
    <mergeCell ref="CN16:CO19"/>
    <mergeCell ref="FR52:FS55"/>
    <mergeCell ref="FR16:FS19"/>
    <mergeCell ref="CN48:CO51"/>
    <mergeCell ref="AN48:AO51"/>
    <mergeCell ref="AP48:AQ51"/>
    <mergeCell ref="AR48:AS51"/>
    <mergeCell ref="AO26:AR42"/>
    <mergeCell ref="FN52:FQ55"/>
    <mergeCell ref="FN40:FQ43"/>
    <mergeCell ref="FN44:FQ47"/>
    <mergeCell ref="FN48:FQ51"/>
    <mergeCell ref="CA40:CD43"/>
    <mergeCell ref="C16:F19"/>
    <mergeCell ref="G16:R19"/>
    <mergeCell ref="C28:F31"/>
    <mergeCell ref="G28:R31"/>
    <mergeCell ref="CP28:CS31"/>
    <mergeCell ref="FB28:FM31"/>
    <mergeCell ref="FN28:FQ31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C58E-175B-432C-B831-980B6DA85CD3}">
  <sheetPr>
    <pageSetUpPr fitToPage="1"/>
  </sheetPr>
  <dimension ref="A1:BV98"/>
  <sheetViews>
    <sheetView tabSelected="1" zoomScaleNormal="100" zoomScaleSheetLayoutView="85" workbookViewId="0">
      <selection activeCell="Q28" sqref="Q28"/>
    </sheetView>
  </sheetViews>
  <sheetFormatPr defaultColWidth="9" defaultRowHeight="13.8" x14ac:dyDescent="0.2"/>
  <cols>
    <col min="1" max="1" width="2.6640625" style="171" customWidth="1"/>
    <col min="2" max="2" width="4.21875" style="172" customWidth="1"/>
    <col min="3" max="3" width="0" style="171" hidden="1" customWidth="1"/>
    <col min="4" max="4" width="14.6640625" style="175" customWidth="1"/>
    <col min="5" max="5" width="1.6640625" style="173" customWidth="1"/>
    <col min="6" max="6" width="6.6640625" style="174" customWidth="1"/>
    <col min="7" max="7" width="1.6640625" style="173" customWidth="1"/>
    <col min="8" max="30" width="2" style="171" customWidth="1"/>
    <col min="31" max="31" width="0" style="171" hidden="1" customWidth="1"/>
    <col min="32" max="32" width="14.6640625" style="175" customWidth="1"/>
    <col min="33" max="33" width="1.6640625" style="173" customWidth="1"/>
    <col min="34" max="34" width="6.6640625" style="174" customWidth="1"/>
    <col min="35" max="35" width="1.6640625" style="173" customWidth="1"/>
    <col min="36" max="36" width="4.21875" style="172" customWidth="1"/>
    <col min="37" max="38" width="2.6640625" style="171" customWidth="1"/>
    <col min="39" max="39" width="4.21875" style="172" customWidth="1"/>
    <col min="40" max="40" width="0" style="171" hidden="1" customWidth="1"/>
    <col min="41" max="41" width="14.6640625" style="175" customWidth="1"/>
    <col min="42" max="42" width="1.6640625" style="173" customWidth="1"/>
    <col min="43" max="43" width="6.6640625" style="174" customWidth="1"/>
    <col min="44" max="44" width="1.6640625" style="173" customWidth="1"/>
    <col min="45" max="67" width="2" style="171" customWidth="1"/>
    <col min="68" max="68" width="0" style="171" hidden="1" customWidth="1"/>
    <col min="69" max="69" width="14.6640625" style="175" customWidth="1"/>
    <col min="70" max="70" width="1.6640625" style="173" customWidth="1"/>
    <col min="71" max="71" width="6.6640625" style="174" customWidth="1"/>
    <col min="72" max="72" width="1.6640625" style="173" customWidth="1"/>
    <col min="73" max="73" width="4.21875" style="172" customWidth="1"/>
    <col min="74" max="74" width="2.6640625" style="171" customWidth="1"/>
    <col min="75" max="16384" width="9" style="171"/>
  </cols>
  <sheetData>
    <row r="1" spans="1:74" ht="30" customHeight="1" x14ac:dyDescent="0.2">
      <c r="D1" s="244" t="s">
        <v>330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</row>
    <row r="3" spans="1:74" ht="25.05" customHeight="1" x14ac:dyDescent="0.2">
      <c r="AE3" s="243" t="s">
        <v>329</v>
      </c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BM3" s="242" t="s">
        <v>328</v>
      </c>
      <c r="BN3" s="241"/>
      <c r="BO3" s="241"/>
      <c r="BP3" s="241"/>
      <c r="BQ3" s="241"/>
      <c r="BR3" s="241"/>
      <c r="BS3" s="241"/>
      <c r="BT3" s="241"/>
      <c r="BU3" s="241"/>
    </row>
    <row r="4" spans="1:74" x14ac:dyDescent="0.2">
      <c r="V4" s="184" t="s">
        <v>327</v>
      </c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M4" s="242" t="s">
        <v>326</v>
      </c>
      <c r="BN4" s="241"/>
      <c r="BO4" s="241"/>
      <c r="BP4" s="241"/>
      <c r="BQ4" s="241"/>
      <c r="BR4" s="241"/>
      <c r="BS4" s="241"/>
      <c r="BT4" s="241"/>
      <c r="BU4" s="241"/>
    </row>
    <row r="5" spans="1:74" x14ac:dyDescent="0.2"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</row>
    <row r="6" spans="1:74" ht="9.3000000000000007" customHeight="1" thickBot="1" x14ac:dyDescent="0.25">
      <c r="A6" s="184" t="s">
        <v>72</v>
      </c>
      <c r="B6" s="185">
        <v>1</v>
      </c>
      <c r="D6" s="188" t="s">
        <v>325</v>
      </c>
      <c r="E6" s="186" t="s">
        <v>111</v>
      </c>
      <c r="F6" s="187" t="s">
        <v>114</v>
      </c>
      <c r="G6" s="186" t="s">
        <v>109</v>
      </c>
      <c r="H6" s="192"/>
      <c r="I6" s="192"/>
      <c r="J6" s="189"/>
      <c r="K6" s="189"/>
      <c r="L6" s="189"/>
      <c r="M6" s="189"/>
      <c r="Q6" s="236"/>
      <c r="R6" s="238" t="s">
        <v>324</v>
      </c>
      <c r="S6" s="237"/>
      <c r="T6" s="237"/>
      <c r="U6" s="236"/>
      <c r="Y6" s="189"/>
      <c r="Z6" s="189"/>
      <c r="AA6" s="189"/>
      <c r="AB6" s="189"/>
      <c r="AC6" s="192"/>
      <c r="AD6" s="192"/>
      <c r="AF6" s="188" t="s">
        <v>323</v>
      </c>
      <c r="AG6" s="186" t="s">
        <v>111</v>
      </c>
      <c r="AH6" s="187" t="s">
        <v>110</v>
      </c>
      <c r="AI6" s="186" t="s">
        <v>109</v>
      </c>
      <c r="AJ6" s="185">
        <v>44</v>
      </c>
      <c r="AK6" s="184" t="s">
        <v>73</v>
      </c>
      <c r="AL6" s="184" t="s">
        <v>73</v>
      </c>
      <c r="AM6" s="185">
        <v>88</v>
      </c>
      <c r="AO6" s="188" t="s">
        <v>322</v>
      </c>
      <c r="AP6" s="186" t="s">
        <v>111</v>
      </c>
      <c r="AQ6" s="187" t="s">
        <v>110</v>
      </c>
      <c r="AR6" s="186" t="s">
        <v>109</v>
      </c>
      <c r="AS6" s="192"/>
      <c r="AT6" s="192"/>
      <c r="AU6" s="189"/>
      <c r="AV6" s="189"/>
      <c r="AW6" s="189"/>
      <c r="AX6" s="189"/>
      <c r="BJ6" s="189"/>
      <c r="BK6" s="189"/>
      <c r="BL6" s="189"/>
      <c r="BM6" s="189"/>
      <c r="BN6" s="192"/>
      <c r="BO6" s="192"/>
      <c r="BQ6" s="188" t="s">
        <v>321</v>
      </c>
      <c r="BR6" s="186" t="s">
        <v>111</v>
      </c>
      <c r="BS6" s="187" t="s">
        <v>110</v>
      </c>
      <c r="BT6" s="186" t="s">
        <v>109</v>
      </c>
      <c r="BU6" s="185">
        <v>131</v>
      </c>
      <c r="BV6" s="184" t="s">
        <v>73</v>
      </c>
    </row>
    <row r="7" spans="1:74" ht="9.3000000000000007" customHeight="1" thickTop="1" thickBot="1" x14ac:dyDescent="0.25">
      <c r="A7" s="184"/>
      <c r="B7" s="185"/>
      <c r="D7" s="188"/>
      <c r="E7" s="186"/>
      <c r="F7" s="187"/>
      <c r="G7" s="186"/>
      <c r="H7" s="189"/>
      <c r="I7" s="189"/>
      <c r="J7" s="217"/>
      <c r="K7" s="189"/>
      <c r="L7" s="189"/>
      <c r="M7" s="189"/>
      <c r="Q7" s="236"/>
      <c r="R7" s="237"/>
      <c r="S7" s="237"/>
      <c r="T7" s="237"/>
      <c r="U7" s="236"/>
      <c r="Y7" s="189"/>
      <c r="Z7" s="189"/>
      <c r="AA7" s="189"/>
      <c r="AB7" s="220"/>
      <c r="AC7" s="189"/>
      <c r="AD7" s="189"/>
      <c r="AF7" s="188"/>
      <c r="AG7" s="186"/>
      <c r="AH7" s="187"/>
      <c r="AI7" s="186"/>
      <c r="AJ7" s="185"/>
      <c r="AK7" s="184"/>
      <c r="AL7" s="184"/>
      <c r="AM7" s="185"/>
      <c r="AO7" s="188"/>
      <c r="AP7" s="186"/>
      <c r="AQ7" s="187"/>
      <c r="AR7" s="186"/>
      <c r="AS7" s="189"/>
      <c r="AT7" s="189"/>
      <c r="AU7" s="217"/>
      <c r="AV7" s="189"/>
      <c r="AW7" s="189"/>
      <c r="AX7" s="189"/>
      <c r="BJ7" s="189"/>
      <c r="BK7" s="189"/>
      <c r="BL7" s="189"/>
      <c r="BM7" s="220"/>
      <c r="BN7" s="189"/>
      <c r="BO7" s="189"/>
      <c r="BQ7" s="188"/>
      <c r="BR7" s="186"/>
      <c r="BS7" s="187"/>
      <c r="BT7" s="186"/>
      <c r="BU7" s="185"/>
      <c r="BV7" s="184"/>
    </row>
    <row r="8" spans="1:74" ht="9.3000000000000007" customHeight="1" thickTop="1" thickBot="1" x14ac:dyDescent="0.25">
      <c r="B8" s="185">
        <v>2</v>
      </c>
      <c r="D8" s="188" t="s">
        <v>320</v>
      </c>
      <c r="E8" s="186" t="s">
        <v>111</v>
      </c>
      <c r="F8" s="187" t="s">
        <v>157</v>
      </c>
      <c r="G8" s="186" t="s">
        <v>109</v>
      </c>
      <c r="H8" s="192"/>
      <c r="I8" s="216"/>
      <c r="J8" s="208"/>
      <c r="K8" s="196"/>
      <c r="L8" s="189"/>
      <c r="M8" s="189"/>
      <c r="Q8" s="236"/>
      <c r="R8" s="237"/>
      <c r="S8" s="237"/>
      <c r="T8" s="237"/>
      <c r="U8" s="236"/>
      <c r="Y8" s="189"/>
      <c r="Z8" s="189"/>
      <c r="AA8" s="193"/>
      <c r="AB8" s="216"/>
      <c r="AC8" s="208"/>
      <c r="AD8" s="218"/>
      <c r="AF8" s="188" t="s">
        <v>319</v>
      </c>
      <c r="AG8" s="186" t="s">
        <v>111</v>
      </c>
      <c r="AH8" s="187" t="s">
        <v>218</v>
      </c>
      <c r="AI8" s="186" t="s">
        <v>109</v>
      </c>
      <c r="AJ8" s="185">
        <v>45</v>
      </c>
      <c r="AM8" s="185">
        <v>89</v>
      </c>
      <c r="AO8" s="188" t="s">
        <v>318</v>
      </c>
      <c r="AP8" s="186" t="s">
        <v>111</v>
      </c>
      <c r="AQ8" s="187" t="s">
        <v>133</v>
      </c>
      <c r="AR8" s="186" t="s">
        <v>109</v>
      </c>
      <c r="AS8" s="192"/>
      <c r="AT8" s="216"/>
      <c r="AU8" s="208"/>
      <c r="AV8" s="196"/>
      <c r="AW8" s="189"/>
      <c r="AX8" s="189"/>
      <c r="BJ8" s="189"/>
      <c r="BK8" s="189"/>
      <c r="BL8" s="193"/>
      <c r="BM8" s="216"/>
      <c r="BN8" s="208"/>
      <c r="BO8" s="218"/>
      <c r="BQ8" s="188" t="s">
        <v>317</v>
      </c>
      <c r="BR8" s="186" t="s">
        <v>111</v>
      </c>
      <c r="BS8" s="187" t="s">
        <v>208</v>
      </c>
      <c r="BT8" s="186" t="s">
        <v>109</v>
      </c>
      <c r="BU8" s="185">
        <v>132</v>
      </c>
    </row>
    <row r="9" spans="1:74" ht="9.3000000000000007" customHeight="1" thickTop="1" thickBot="1" x14ac:dyDescent="0.25">
      <c r="B9" s="185"/>
      <c r="D9" s="188"/>
      <c r="E9" s="186"/>
      <c r="F9" s="187"/>
      <c r="G9" s="186"/>
      <c r="H9" s="189"/>
      <c r="I9" s="227"/>
      <c r="J9" s="189"/>
      <c r="K9" s="196"/>
      <c r="L9" s="189"/>
      <c r="M9" s="189"/>
      <c r="Q9" s="236"/>
      <c r="R9" s="237"/>
      <c r="S9" s="237"/>
      <c r="T9" s="237"/>
      <c r="U9" s="236"/>
      <c r="Y9" s="189"/>
      <c r="Z9" s="189"/>
      <c r="AA9" s="193"/>
      <c r="AB9" s="189"/>
      <c r="AC9" s="209"/>
      <c r="AD9" s="215"/>
      <c r="AF9" s="188"/>
      <c r="AG9" s="186"/>
      <c r="AH9" s="187"/>
      <c r="AI9" s="186"/>
      <c r="AJ9" s="185"/>
      <c r="AM9" s="185"/>
      <c r="AO9" s="188"/>
      <c r="AP9" s="186"/>
      <c r="AQ9" s="187"/>
      <c r="AR9" s="186"/>
      <c r="AS9" s="189"/>
      <c r="AT9" s="227"/>
      <c r="AU9" s="189"/>
      <c r="AV9" s="196"/>
      <c r="AW9" s="189"/>
      <c r="AX9" s="189"/>
      <c r="BJ9" s="189"/>
      <c r="BK9" s="189"/>
      <c r="BL9" s="193"/>
      <c r="BM9" s="189"/>
      <c r="BN9" s="209"/>
      <c r="BO9" s="215"/>
      <c r="BQ9" s="188"/>
      <c r="BR9" s="186"/>
      <c r="BS9" s="187"/>
      <c r="BT9" s="186"/>
      <c r="BU9" s="185"/>
    </row>
    <row r="10" spans="1:74" ht="9.3000000000000007" customHeight="1" thickTop="1" thickBot="1" x14ac:dyDescent="0.25">
      <c r="B10" s="185">
        <v>3</v>
      </c>
      <c r="D10" s="188" t="s">
        <v>316</v>
      </c>
      <c r="E10" s="186" t="s">
        <v>111</v>
      </c>
      <c r="F10" s="187" t="s">
        <v>167</v>
      </c>
      <c r="G10" s="186" t="s">
        <v>109</v>
      </c>
      <c r="H10" s="210"/>
      <c r="I10" s="189"/>
      <c r="J10" s="189"/>
      <c r="K10" s="217"/>
      <c r="L10" s="189"/>
      <c r="M10" s="189"/>
      <c r="Q10" s="236"/>
      <c r="R10" s="237"/>
      <c r="S10" s="237"/>
      <c r="T10" s="237"/>
      <c r="U10" s="236"/>
      <c r="Y10" s="189"/>
      <c r="Z10" s="189"/>
      <c r="AA10" s="220"/>
      <c r="AB10" s="189"/>
      <c r="AC10" s="226"/>
      <c r="AD10" s="192"/>
      <c r="AF10" s="188" t="s">
        <v>315</v>
      </c>
      <c r="AG10" s="186" t="s">
        <v>111</v>
      </c>
      <c r="AH10" s="187" t="s">
        <v>170</v>
      </c>
      <c r="AI10" s="186" t="s">
        <v>109</v>
      </c>
      <c r="AJ10" s="185">
        <v>46</v>
      </c>
      <c r="AM10" s="185">
        <v>90</v>
      </c>
      <c r="AO10" s="188" t="s">
        <v>314</v>
      </c>
      <c r="AP10" s="186" t="s">
        <v>111</v>
      </c>
      <c r="AQ10" s="187" t="s">
        <v>165</v>
      </c>
      <c r="AR10" s="186" t="s">
        <v>109</v>
      </c>
      <c r="AS10" s="210"/>
      <c r="AT10" s="189"/>
      <c r="AU10" s="189"/>
      <c r="AV10" s="217"/>
      <c r="AW10" s="189"/>
      <c r="AX10" s="189"/>
      <c r="BJ10" s="189"/>
      <c r="BK10" s="189"/>
      <c r="BL10" s="220"/>
      <c r="BM10" s="189"/>
      <c r="BN10" s="226"/>
      <c r="BO10" s="192"/>
      <c r="BQ10" s="188" t="s">
        <v>313</v>
      </c>
      <c r="BR10" s="186" t="s">
        <v>111</v>
      </c>
      <c r="BS10" s="187" t="s">
        <v>137</v>
      </c>
      <c r="BT10" s="186" t="s">
        <v>109</v>
      </c>
      <c r="BU10" s="185">
        <v>133</v>
      </c>
    </row>
    <row r="11" spans="1:74" ht="9.3000000000000007" customHeight="1" thickTop="1" x14ac:dyDescent="0.2">
      <c r="B11" s="185"/>
      <c r="D11" s="188"/>
      <c r="E11" s="186"/>
      <c r="F11" s="187"/>
      <c r="G11" s="186"/>
      <c r="H11" s="189"/>
      <c r="I11" s="189"/>
      <c r="J11" s="216"/>
      <c r="K11" s="208"/>
      <c r="L11" s="196"/>
      <c r="M11" s="189"/>
      <c r="Q11" s="236"/>
      <c r="R11" s="237"/>
      <c r="S11" s="237"/>
      <c r="T11" s="237"/>
      <c r="U11" s="236"/>
      <c r="Y11" s="189"/>
      <c r="Z11" s="193"/>
      <c r="AA11" s="216"/>
      <c r="AB11" s="208"/>
      <c r="AC11" s="189"/>
      <c r="AD11" s="189"/>
      <c r="AF11" s="188"/>
      <c r="AG11" s="186"/>
      <c r="AH11" s="187"/>
      <c r="AI11" s="186"/>
      <c r="AJ11" s="185"/>
      <c r="AM11" s="185"/>
      <c r="AO11" s="188"/>
      <c r="AP11" s="186"/>
      <c r="AQ11" s="187"/>
      <c r="AR11" s="186"/>
      <c r="AS11" s="189"/>
      <c r="AT11" s="189"/>
      <c r="AU11" s="216"/>
      <c r="AV11" s="208"/>
      <c r="AW11" s="196"/>
      <c r="AX11" s="189"/>
      <c r="BJ11" s="189"/>
      <c r="BK11" s="193"/>
      <c r="BL11" s="216"/>
      <c r="BM11" s="208"/>
      <c r="BN11" s="189"/>
      <c r="BO11" s="189"/>
      <c r="BQ11" s="188"/>
      <c r="BR11" s="186"/>
      <c r="BS11" s="187"/>
      <c r="BT11" s="186"/>
      <c r="BU11" s="185"/>
    </row>
    <row r="12" spans="1:74" ht="9.3000000000000007" customHeight="1" thickBot="1" x14ac:dyDescent="0.25">
      <c r="B12" s="185">
        <v>4</v>
      </c>
      <c r="D12" s="188" t="s">
        <v>312</v>
      </c>
      <c r="E12" s="186" t="s">
        <v>111</v>
      </c>
      <c r="F12" s="187" t="s">
        <v>154</v>
      </c>
      <c r="G12" s="186" t="s">
        <v>109</v>
      </c>
      <c r="H12" s="192"/>
      <c r="I12" s="192"/>
      <c r="J12" s="216"/>
      <c r="K12" s="208"/>
      <c r="L12" s="196"/>
      <c r="M12" s="189"/>
      <c r="Q12" s="236"/>
      <c r="R12" s="237"/>
      <c r="S12" s="237"/>
      <c r="T12" s="237"/>
      <c r="U12" s="236"/>
      <c r="Y12" s="189"/>
      <c r="Z12" s="193"/>
      <c r="AA12" s="216"/>
      <c r="AB12" s="208"/>
      <c r="AC12" s="218"/>
      <c r="AD12" s="218"/>
      <c r="AF12" s="188" t="s">
        <v>311</v>
      </c>
      <c r="AG12" s="186" t="s">
        <v>111</v>
      </c>
      <c r="AH12" s="187" t="s">
        <v>125</v>
      </c>
      <c r="AI12" s="186" t="s">
        <v>109</v>
      </c>
      <c r="AJ12" s="185">
        <v>47</v>
      </c>
      <c r="AM12" s="185">
        <v>91</v>
      </c>
      <c r="AO12" s="188" t="s">
        <v>310</v>
      </c>
      <c r="AP12" s="186" t="s">
        <v>111</v>
      </c>
      <c r="AQ12" s="187" t="s">
        <v>154</v>
      </c>
      <c r="AR12" s="186" t="s">
        <v>109</v>
      </c>
      <c r="AS12" s="192"/>
      <c r="AT12" s="192"/>
      <c r="AU12" s="216"/>
      <c r="AV12" s="208"/>
      <c r="AW12" s="196"/>
      <c r="AX12" s="189"/>
      <c r="BJ12" s="189"/>
      <c r="BK12" s="193"/>
      <c r="BL12" s="216"/>
      <c r="BM12" s="208"/>
      <c r="BN12" s="218"/>
      <c r="BO12" s="218"/>
      <c r="BQ12" s="188" t="s">
        <v>309</v>
      </c>
      <c r="BR12" s="186" t="s">
        <v>111</v>
      </c>
      <c r="BS12" s="187" t="s">
        <v>220</v>
      </c>
      <c r="BT12" s="186" t="s">
        <v>109</v>
      </c>
      <c r="BU12" s="185">
        <v>134</v>
      </c>
    </row>
    <row r="13" spans="1:74" ht="9.3000000000000007" customHeight="1" thickTop="1" thickBot="1" x14ac:dyDescent="0.25">
      <c r="B13" s="185"/>
      <c r="D13" s="188"/>
      <c r="E13" s="186"/>
      <c r="F13" s="187"/>
      <c r="G13" s="186"/>
      <c r="H13" s="189"/>
      <c r="I13" s="189"/>
      <c r="J13" s="227"/>
      <c r="K13" s="189"/>
      <c r="L13" s="196"/>
      <c r="M13" s="189"/>
      <c r="Q13" s="240" t="s">
        <v>308</v>
      </c>
      <c r="R13" s="239"/>
      <c r="S13" s="240" t="s">
        <v>307</v>
      </c>
      <c r="T13" s="240" t="s">
        <v>306</v>
      </c>
      <c r="U13" s="239"/>
      <c r="Y13" s="189"/>
      <c r="Z13" s="193"/>
      <c r="AA13" s="189"/>
      <c r="AB13" s="209"/>
      <c r="AC13" s="215"/>
      <c r="AD13" s="215"/>
      <c r="AF13" s="188"/>
      <c r="AG13" s="186"/>
      <c r="AH13" s="187"/>
      <c r="AI13" s="186"/>
      <c r="AJ13" s="185"/>
      <c r="AM13" s="185"/>
      <c r="AO13" s="188"/>
      <c r="AP13" s="186"/>
      <c r="AQ13" s="187"/>
      <c r="AR13" s="186"/>
      <c r="AS13" s="189"/>
      <c r="AT13" s="189"/>
      <c r="AU13" s="227"/>
      <c r="AV13" s="189"/>
      <c r="AW13" s="196"/>
      <c r="AX13" s="189"/>
      <c r="BJ13" s="189"/>
      <c r="BK13" s="193"/>
      <c r="BL13" s="189"/>
      <c r="BM13" s="209"/>
      <c r="BN13" s="215"/>
      <c r="BO13" s="215"/>
      <c r="BQ13" s="188"/>
      <c r="BR13" s="186"/>
      <c r="BS13" s="187"/>
      <c r="BT13" s="186"/>
      <c r="BU13" s="185"/>
    </row>
    <row r="14" spans="1:74" ht="9.3000000000000007" customHeight="1" thickTop="1" thickBot="1" x14ac:dyDescent="0.25">
      <c r="B14" s="185">
        <v>5</v>
      </c>
      <c r="D14" s="188" t="s">
        <v>305</v>
      </c>
      <c r="E14" s="186" t="s">
        <v>111</v>
      </c>
      <c r="F14" s="187" t="s">
        <v>218</v>
      </c>
      <c r="G14" s="186" t="s">
        <v>109</v>
      </c>
      <c r="H14" s="218"/>
      <c r="I14" s="210"/>
      <c r="J14" s="189"/>
      <c r="K14" s="189"/>
      <c r="L14" s="196"/>
      <c r="M14" s="189"/>
      <c r="Q14" s="239"/>
      <c r="R14" s="239"/>
      <c r="S14" s="239"/>
      <c r="T14" s="239"/>
      <c r="U14" s="239"/>
      <c r="Y14" s="189"/>
      <c r="Z14" s="193"/>
      <c r="AA14" s="189"/>
      <c r="AB14" s="226"/>
      <c r="AC14" s="192"/>
      <c r="AD14" s="192"/>
      <c r="AF14" s="188" t="s">
        <v>304</v>
      </c>
      <c r="AG14" s="186" t="s">
        <v>111</v>
      </c>
      <c r="AH14" s="187" t="s">
        <v>123</v>
      </c>
      <c r="AI14" s="186" t="s">
        <v>109</v>
      </c>
      <c r="AJ14" s="185">
        <v>48</v>
      </c>
      <c r="AM14" s="185">
        <v>92</v>
      </c>
      <c r="AO14" s="188" t="s">
        <v>303</v>
      </c>
      <c r="AP14" s="186" t="s">
        <v>111</v>
      </c>
      <c r="AQ14" s="187" t="s">
        <v>127</v>
      </c>
      <c r="AR14" s="186" t="s">
        <v>109</v>
      </c>
      <c r="AS14" s="218"/>
      <c r="AT14" s="210"/>
      <c r="AU14" s="189"/>
      <c r="AV14" s="189"/>
      <c r="AW14" s="196"/>
      <c r="AX14" s="189"/>
      <c r="BJ14" s="189"/>
      <c r="BK14" s="193"/>
      <c r="BL14" s="189"/>
      <c r="BM14" s="226"/>
      <c r="BN14" s="192"/>
      <c r="BO14" s="192"/>
      <c r="BQ14" s="188" t="s">
        <v>302</v>
      </c>
      <c r="BR14" s="186" t="s">
        <v>111</v>
      </c>
      <c r="BS14" s="187" t="s">
        <v>165</v>
      </c>
      <c r="BT14" s="186" t="s">
        <v>109</v>
      </c>
      <c r="BU14" s="185">
        <v>135</v>
      </c>
    </row>
    <row r="15" spans="1:74" ht="9.3000000000000007" customHeight="1" thickTop="1" thickBot="1" x14ac:dyDescent="0.25">
      <c r="B15" s="185"/>
      <c r="D15" s="188"/>
      <c r="E15" s="186"/>
      <c r="F15" s="187"/>
      <c r="G15" s="186"/>
      <c r="H15" s="189"/>
      <c r="I15" s="189"/>
      <c r="J15" s="189"/>
      <c r="K15" s="189"/>
      <c r="L15" s="217"/>
      <c r="M15" s="189"/>
      <c r="Q15" s="239"/>
      <c r="R15" s="239"/>
      <c r="S15" s="239"/>
      <c r="T15" s="239"/>
      <c r="U15" s="239"/>
      <c r="Y15" s="189"/>
      <c r="Z15" s="220"/>
      <c r="AA15" s="189"/>
      <c r="AB15" s="189"/>
      <c r="AC15" s="189"/>
      <c r="AD15" s="189"/>
      <c r="AF15" s="188"/>
      <c r="AG15" s="186"/>
      <c r="AH15" s="187"/>
      <c r="AI15" s="186"/>
      <c r="AJ15" s="185"/>
      <c r="AM15" s="185"/>
      <c r="AO15" s="188"/>
      <c r="AP15" s="186"/>
      <c r="AQ15" s="187"/>
      <c r="AR15" s="186"/>
      <c r="AS15" s="189"/>
      <c r="AT15" s="189"/>
      <c r="AU15" s="189"/>
      <c r="AV15" s="189"/>
      <c r="AW15" s="217"/>
      <c r="AX15" s="189"/>
      <c r="BJ15" s="189"/>
      <c r="BK15" s="220"/>
      <c r="BL15" s="189"/>
      <c r="BM15" s="189"/>
      <c r="BN15" s="189"/>
      <c r="BO15" s="189"/>
      <c r="BQ15" s="188"/>
      <c r="BR15" s="186"/>
      <c r="BS15" s="187"/>
      <c r="BT15" s="186"/>
      <c r="BU15" s="185"/>
    </row>
    <row r="16" spans="1:74" ht="9.3000000000000007" customHeight="1" thickTop="1" thickBot="1" x14ac:dyDescent="0.25">
      <c r="B16" s="185">
        <v>6</v>
      </c>
      <c r="D16" s="188" t="s">
        <v>301</v>
      </c>
      <c r="E16" s="186" t="s">
        <v>111</v>
      </c>
      <c r="F16" s="187" t="s">
        <v>170</v>
      </c>
      <c r="G16" s="186" t="s">
        <v>109</v>
      </c>
      <c r="H16" s="192"/>
      <c r="I16" s="192"/>
      <c r="J16" s="189"/>
      <c r="K16" s="216"/>
      <c r="L16" s="208"/>
      <c r="M16" s="196"/>
      <c r="Q16" s="239"/>
      <c r="R16" s="239"/>
      <c r="S16" s="239"/>
      <c r="T16" s="239"/>
      <c r="U16" s="239"/>
      <c r="Y16" s="193"/>
      <c r="Z16" s="216"/>
      <c r="AA16" s="208"/>
      <c r="AB16" s="189"/>
      <c r="AC16" s="218"/>
      <c r="AD16" s="218"/>
      <c r="AF16" s="188" t="s">
        <v>300</v>
      </c>
      <c r="AG16" s="186" t="s">
        <v>111</v>
      </c>
      <c r="AH16" s="187" t="s">
        <v>144</v>
      </c>
      <c r="AI16" s="186" t="s">
        <v>109</v>
      </c>
      <c r="AJ16" s="185">
        <v>49</v>
      </c>
      <c r="AM16" s="185">
        <v>93</v>
      </c>
      <c r="AO16" s="188" t="s">
        <v>299</v>
      </c>
      <c r="AP16" s="186" t="s">
        <v>111</v>
      </c>
      <c r="AQ16" s="187" t="s">
        <v>157</v>
      </c>
      <c r="AR16" s="186" t="s">
        <v>109</v>
      </c>
      <c r="AS16" s="189"/>
      <c r="AT16" s="189"/>
      <c r="AU16" s="189"/>
      <c r="AV16" s="216"/>
      <c r="AW16" s="208"/>
      <c r="AX16" s="196"/>
      <c r="BJ16" s="193"/>
      <c r="BK16" s="216"/>
      <c r="BL16" s="208"/>
      <c r="BM16" s="189"/>
      <c r="BN16" s="218"/>
      <c r="BO16" s="218"/>
      <c r="BQ16" s="188" t="s">
        <v>298</v>
      </c>
      <c r="BR16" s="186" t="s">
        <v>111</v>
      </c>
      <c r="BS16" s="187" t="s">
        <v>167</v>
      </c>
      <c r="BT16" s="186" t="s">
        <v>109</v>
      </c>
      <c r="BU16" s="185">
        <v>136</v>
      </c>
    </row>
    <row r="17" spans="2:73" ht="9.3000000000000007" customHeight="1" thickTop="1" thickBot="1" x14ac:dyDescent="0.25">
      <c r="B17" s="185"/>
      <c r="D17" s="188"/>
      <c r="E17" s="186"/>
      <c r="F17" s="187"/>
      <c r="G17" s="186"/>
      <c r="H17" s="189"/>
      <c r="I17" s="189"/>
      <c r="J17" s="217"/>
      <c r="K17" s="216"/>
      <c r="L17" s="208"/>
      <c r="M17" s="196"/>
      <c r="Q17" s="239"/>
      <c r="R17" s="239"/>
      <c r="S17" s="239"/>
      <c r="T17" s="239"/>
      <c r="U17" s="239"/>
      <c r="Y17" s="193"/>
      <c r="Z17" s="216"/>
      <c r="AA17" s="208"/>
      <c r="AB17" s="216"/>
      <c r="AC17" s="215"/>
      <c r="AD17" s="215"/>
      <c r="AF17" s="188"/>
      <c r="AG17" s="186"/>
      <c r="AH17" s="187"/>
      <c r="AI17" s="186"/>
      <c r="AJ17" s="185"/>
      <c r="AM17" s="185"/>
      <c r="AO17" s="188"/>
      <c r="AP17" s="186"/>
      <c r="AQ17" s="187"/>
      <c r="AR17" s="186"/>
      <c r="AS17" s="215"/>
      <c r="AT17" s="215"/>
      <c r="AU17" s="208"/>
      <c r="AV17" s="216"/>
      <c r="AW17" s="208"/>
      <c r="AX17" s="196"/>
      <c r="BJ17" s="193"/>
      <c r="BK17" s="216"/>
      <c r="BL17" s="208"/>
      <c r="BM17" s="216"/>
      <c r="BN17" s="215"/>
      <c r="BO17" s="215"/>
      <c r="BQ17" s="188"/>
      <c r="BR17" s="186"/>
      <c r="BS17" s="187"/>
      <c r="BT17" s="186"/>
      <c r="BU17" s="185"/>
    </row>
    <row r="18" spans="2:73" ht="9.3000000000000007" customHeight="1" thickTop="1" thickBot="1" x14ac:dyDescent="0.25">
      <c r="B18" s="185">
        <v>7</v>
      </c>
      <c r="D18" s="188" t="s">
        <v>297</v>
      </c>
      <c r="E18" s="186" t="s">
        <v>111</v>
      </c>
      <c r="F18" s="187" t="s">
        <v>137</v>
      </c>
      <c r="G18" s="186" t="s">
        <v>109</v>
      </c>
      <c r="H18" s="192"/>
      <c r="I18" s="216"/>
      <c r="J18" s="209"/>
      <c r="K18" s="209"/>
      <c r="L18" s="208"/>
      <c r="M18" s="196"/>
      <c r="Q18" s="239"/>
      <c r="R18" s="239"/>
      <c r="S18" s="239"/>
      <c r="T18" s="239"/>
      <c r="U18" s="239"/>
      <c r="Y18" s="193"/>
      <c r="Z18" s="216"/>
      <c r="AA18" s="208"/>
      <c r="AB18" s="197"/>
      <c r="AC18" s="189"/>
      <c r="AD18" s="192"/>
      <c r="AF18" s="188" t="s">
        <v>296</v>
      </c>
      <c r="AG18" s="186" t="s">
        <v>111</v>
      </c>
      <c r="AH18" s="187" t="s">
        <v>121</v>
      </c>
      <c r="AI18" s="186" t="s">
        <v>109</v>
      </c>
      <c r="AJ18" s="185">
        <v>50</v>
      </c>
      <c r="AM18" s="185">
        <v>94</v>
      </c>
      <c r="AO18" s="188" t="s">
        <v>295</v>
      </c>
      <c r="AP18" s="186" t="s">
        <v>111</v>
      </c>
      <c r="AQ18" s="187" t="s">
        <v>121</v>
      </c>
      <c r="AR18" s="186" t="s">
        <v>109</v>
      </c>
      <c r="AS18" s="192"/>
      <c r="AT18" s="189"/>
      <c r="AU18" s="221"/>
      <c r="AV18" s="216"/>
      <c r="AW18" s="208"/>
      <c r="AX18" s="196"/>
      <c r="BJ18" s="193"/>
      <c r="BK18" s="216"/>
      <c r="BL18" s="208"/>
      <c r="BM18" s="197"/>
      <c r="BN18" s="189"/>
      <c r="BO18" s="218"/>
      <c r="BQ18" s="188" t="s">
        <v>294</v>
      </c>
      <c r="BR18" s="186" t="s">
        <v>111</v>
      </c>
      <c r="BS18" s="187" t="s">
        <v>192</v>
      </c>
      <c r="BT18" s="186" t="s">
        <v>109</v>
      </c>
      <c r="BU18" s="185">
        <v>137</v>
      </c>
    </row>
    <row r="19" spans="2:73" ht="9.3000000000000007" customHeight="1" thickTop="1" thickBot="1" x14ac:dyDescent="0.25">
      <c r="B19" s="185"/>
      <c r="D19" s="188"/>
      <c r="E19" s="186"/>
      <c r="F19" s="187"/>
      <c r="G19" s="186"/>
      <c r="H19" s="189"/>
      <c r="I19" s="227"/>
      <c r="J19" s="216"/>
      <c r="K19" s="209"/>
      <c r="L19" s="208"/>
      <c r="M19" s="196"/>
      <c r="Q19" s="239"/>
      <c r="R19" s="239"/>
      <c r="S19" s="239"/>
      <c r="T19" s="239"/>
      <c r="U19" s="239"/>
      <c r="Y19" s="193"/>
      <c r="Z19" s="216"/>
      <c r="AA19" s="208"/>
      <c r="AB19" s="224"/>
      <c r="AC19" s="220"/>
      <c r="AD19" s="189"/>
      <c r="AF19" s="188"/>
      <c r="AG19" s="186"/>
      <c r="AH19" s="187"/>
      <c r="AI19" s="186"/>
      <c r="AJ19" s="185"/>
      <c r="AM19" s="185"/>
      <c r="AO19" s="188"/>
      <c r="AP19" s="186"/>
      <c r="AQ19" s="187"/>
      <c r="AR19" s="186"/>
      <c r="AS19" s="189"/>
      <c r="AT19" s="217"/>
      <c r="AU19" s="229"/>
      <c r="AV19" s="216"/>
      <c r="AW19" s="208"/>
      <c r="AX19" s="196"/>
      <c r="BJ19" s="193"/>
      <c r="BK19" s="216"/>
      <c r="BL19" s="208"/>
      <c r="BM19" s="224"/>
      <c r="BN19" s="194"/>
      <c r="BO19" s="215"/>
      <c r="BQ19" s="188"/>
      <c r="BR19" s="186"/>
      <c r="BS19" s="187"/>
      <c r="BT19" s="186"/>
      <c r="BU19" s="185"/>
    </row>
    <row r="20" spans="2:73" ht="9.3000000000000007" customHeight="1" thickTop="1" thickBot="1" x14ac:dyDescent="0.25">
      <c r="B20" s="185">
        <v>8</v>
      </c>
      <c r="D20" s="188" t="s">
        <v>293</v>
      </c>
      <c r="E20" s="186" t="s">
        <v>111</v>
      </c>
      <c r="F20" s="187" t="s">
        <v>133</v>
      </c>
      <c r="G20" s="186" t="s">
        <v>109</v>
      </c>
      <c r="H20" s="210"/>
      <c r="I20" s="189"/>
      <c r="J20" s="216"/>
      <c r="K20" s="209"/>
      <c r="L20" s="208"/>
      <c r="M20" s="196"/>
      <c r="Q20" s="239"/>
      <c r="R20" s="239"/>
      <c r="S20" s="239"/>
      <c r="T20" s="239"/>
      <c r="U20" s="239"/>
      <c r="Y20" s="193"/>
      <c r="Z20" s="216"/>
      <c r="AA20" s="209"/>
      <c r="AB20" s="208"/>
      <c r="AC20" s="216"/>
      <c r="AD20" s="219"/>
      <c r="AF20" s="188" t="s">
        <v>292</v>
      </c>
      <c r="AG20" s="186" t="s">
        <v>111</v>
      </c>
      <c r="AH20" s="187" t="s">
        <v>204</v>
      </c>
      <c r="AI20" s="186" t="s">
        <v>109</v>
      </c>
      <c r="AJ20" s="185">
        <v>51</v>
      </c>
      <c r="AM20" s="185">
        <v>95</v>
      </c>
      <c r="AO20" s="188" t="s">
        <v>291</v>
      </c>
      <c r="AP20" s="186" t="s">
        <v>111</v>
      </c>
      <c r="AQ20" s="187" t="s">
        <v>125</v>
      </c>
      <c r="AR20" s="186" t="s">
        <v>109</v>
      </c>
      <c r="AS20" s="210"/>
      <c r="AT20" s="189"/>
      <c r="AU20" s="216"/>
      <c r="AV20" s="209"/>
      <c r="AW20" s="208"/>
      <c r="AX20" s="196"/>
      <c r="BJ20" s="193"/>
      <c r="BK20" s="216"/>
      <c r="BL20" s="209"/>
      <c r="BM20" s="208"/>
      <c r="BN20" s="193"/>
      <c r="BO20" s="192"/>
      <c r="BQ20" s="188" t="s">
        <v>290</v>
      </c>
      <c r="BR20" s="186" t="s">
        <v>111</v>
      </c>
      <c r="BS20" s="187" t="s">
        <v>121</v>
      </c>
      <c r="BT20" s="186" t="s">
        <v>109</v>
      </c>
      <c r="BU20" s="185">
        <v>138</v>
      </c>
    </row>
    <row r="21" spans="2:73" ht="9.3000000000000007" customHeight="1" thickTop="1" thickBot="1" x14ac:dyDescent="0.25">
      <c r="B21" s="185"/>
      <c r="D21" s="188"/>
      <c r="E21" s="186"/>
      <c r="F21" s="187"/>
      <c r="G21" s="186"/>
      <c r="H21" s="189"/>
      <c r="I21" s="189"/>
      <c r="J21" s="189"/>
      <c r="K21" s="209"/>
      <c r="L21" s="189"/>
      <c r="M21" s="196"/>
      <c r="Q21" s="239"/>
      <c r="R21" s="239"/>
      <c r="S21" s="239"/>
      <c r="T21" s="239"/>
      <c r="U21" s="239"/>
      <c r="Y21" s="193"/>
      <c r="Z21" s="189"/>
      <c r="AA21" s="209"/>
      <c r="AB21" s="189"/>
      <c r="AC21" s="189"/>
      <c r="AD21" s="215"/>
      <c r="AF21" s="188"/>
      <c r="AG21" s="186"/>
      <c r="AH21" s="187"/>
      <c r="AI21" s="186"/>
      <c r="AJ21" s="185"/>
      <c r="AM21" s="185"/>
      <c r="AO21" s="188"/>
      <c r="AP21" s="186"/>
      <c r="AQ21" s="187"/>
      <c r="AR21" s="186"/>
      <c r="AS21" s="189"/>
      <c r="AT21" s="189"/>
      <c r="AU21" s="189"/>
      <c r="AV21" s="209"/>
      <c r="AW21" s="189"/>
      <c r="AX21" s="196"/>
      <c r="BJ21" s="193"/>
      <c r="BK21" s="189"/>
      <c r="BL21" s="209"/>
      <c r="BM21" s="189"/>
      <c r="BN21" s="189"/>
      <c r="BO21" s="189"/>
      <c r="BQ21" s="188"/>
      <c r="BR21" s="186"/>
      <c r="BS21" s="187"/>
      <c r="BT21" s="186"/>
      <c r="BU21" s="185"/>
    </row>
    <row r="22" spans="2:73" ht="9.3000000000000007" customHeight="1" thickTop="1" thickBot="1" x14ac:dyDescent="0.25">
      <c r="B22" s="185">
        <v>9</v>
      </c>
      <c r="D22" s="188" t="s">
        <v>289</v>
      </c>
      <c r="E22" s="186" t="s">
        <v>111</v>
      </c>
      <c r="F22" s="187" t="s">
        <v>165</v>
      </c>
      <c r="G22" s="186" t="s">
        <v>109</v>
      </c>
      <c r="H22" s="192"/>
      <c r="I22" s="189"/>
      <c r="J22" s="189"/>
      <c r="K22" s="223"/>
      <c r="L22" s="189"/>
      <c r="M22" s="196"/>
      <c r="Q22" s="239"/>
      <c r="R22" s="239"/>
      <c r="S22" s="239"/>
      <c r="T22" s="239"/>
      <c r="U22" s="239"/>
      <c r="Y22" s="193"/>
      <c r="Z22" s="189"/>
      <c r="AA22" s="226"/>
      <c r="AB22" s="189"/>
      <c r="AC22" s="189"/>
      <c r="AD22" s="218"/>
      <c r="AF22" s="188" t="s">
        <v>288</v>
      </c>
      <c r="AG22" s="186" t="s">
        <v>111</v>
      </c>
      <c r="AH22" s="187" t="s">
        <v>157</v>
      </c>
      <c r="AI22" s="186" t="s">
        <v>109</v>
      </c>
      <c r="AJ22" s="185">
        <v>52</v>
      </c>
      <c r="AM22" s="185">
        <v>96</v>
      </c>
      <c r="AO22" s="188" t="s">
        <v>287</v>
      </c>
      <c r="AP22" s="186" t="s">
        <v>111</v>
      </c>
      <c r="AQ22" s="187" t="s">
        <v>161</v>
      </c>
      <c r="AR22" s="186" t="s">
        <v>109</v>
      </c>
      <c r="AS22" s="192"/>
      <c r="AT22" s="189"/>
      <c r="AU22" s="189"/>
      <c r="AV22" s="223"/>
      <c r="AW22" s="189"/>
      <c r="AX22" s="196"/>
      <c r="BJ22" s="193"/>
      <c r="BK22" s="189"/>
      <c r="BL22" s="226"/>
      <c r="BM22" s="189"/>
      <c r="BN22" s="189"/>
      <c r="BO22" s="192"/>
      <c r="BQ22" s="188" t="s">
        <v>286</v>
      </c>
      <c r="BR22" s="186" t="s">
        <v>111</v>
      </c>
      <c r="BS22" s="187" t="s">
        <v>218</v>
      </c>
      <c r="BT22" s="186" t="s">
        <v>109</v>
      </c>
      <c r="BU22" s="185">
        <v>139</v>
      </c>
    </row>
    <row r="23" spans="2:73" ht="9.3000000000000007" customHeight="1" thickTop="1" thickBot="1" x14ac:dyDescent="0.25">
      <c r="B23" s="185"/>
      <c r="D23" s="188"/>
      <c r="E23" s="186"/>
      <c r="F23" s="187"/>
      <c r="G23" s="186"/>
      <c r="H23" s="189"/>
      <c r="I23" s="217"/>
      <c r="J23" s="189"/>
      <c r="K23" s="196"/>
      <c r="L23" s="189"/>
      <c r="M23" s="196"/>
      <c r="Q23" s="239"/>
      <c r="R23" s="239"/>
      <c r="S23" s="239"/>
      <c r="T23" s="239"/>
      <c r="U23" s="239"/>
      <c r="Y23" s="193"/>
      <c r="Z23" s="189"/>
      <c r="AA23" s="193"/>
      <c r="AB23" s="189"/>
      <c r="AC23" s="216"/>
      <c r="AD23" s="215"/>
      <c r="AF23" s="188"/>
      <c r="AG23" s="186"/>
      <c r="AH23" s="187"/>
      <c r="AI23" s="186"/>
      <c r="AJ23" s="185"/>
      <c r="AM23" s="185"/>
      <c r="AO23" s="188"/>
      <c r="AP23" s="186"/>
      <c r="AQ23" s="187"/>
      <c r="AR23" s="186"/>
      <c r="AS23" s="189"/>
      <c r="AT23" s="217"/>
      <c r="AU23" s="189"/>
      <c r="AV23" s="196"/>
      <c r="AW23" s="189"/>
      <c r="AX23" s="196"/>
      <c r="BJ23" s="193"/>
      <c r="BK23" s="189"/>
      <c r="BL23" s="193"/>
      <c r="BM23" s="189"/>
      <c r="BN23" s="220"/>
      <c r="BO23" s="189"/>
      <c r="BQ23" s="188"/>
      <c r="BR23" s="186"/>
      <c r="BS23" s="187"/>
      <c r="BT23" s="186"/>
      <c r="BU23" s="185"/>
    </row>
    <row r="24" spans="2:73" ht="9.3000000000000007" customHeight="1" thickTop="1" thickBot="1" x14ac:dyDescent="0.25">
      <c r="B24" s="185">
        <v>10</v>
      </c>
      <c r="D24" s="188" t="s">
        <v>285</v>
      </c>
      <c r="E24" s="186" t="s">
        <v>111</v>
      </c>
      <c r="F24" s="187" t="s">
        <v>237</v>
      </c>
      <c r="G24" s="186" t="s">
        <v>109</v>
      </c>
      <c r="H24" s="210"/>
      <c r="I24" s="209"/>
      <c r="J24" s="208"/>
      <c r="K24" s="196"/>
      <c r="L24" s="189"/>
      <c r="M24" s="196"/>
      <c r="Q24" s="239"/>
      <c r="R24" s="239"/>
      <c r="S24" s="239"/>
      <c r="T24" s="239"/>
      <c r="U24" s="239"/>
      <c r="Y24" s="193"/>
      <c r="Z24" s="189"/>
      <c r="AA24" s="193"/>
      <c r="AB24" s="189"/>
      <c r="AC24" s="197"/>
      <c r="AD24" s="192"/>
      <c r="AF24" s="188" t="s">
        <v>284</v>
      </c>
      <c r="AG24" s="186" t="s">
        <v>111</v>
      </c>
      <c r="AH24" s="187" t="s">
        <v>208</v>
      </c>
      <c r="AI24" s="186" t="s">
        <v>109</v>
      </c>
      <c r="AJ24" s="185">
        <v>53</v>
      </c>
      <c r="AM24" s="185">
        <v>97</v>
      </c>
      <c r="AO24" s="188" t="s">
        <v>283</v>
      </c>
      <c r="AP24" s="186" t="s">
        <v>111</v>
      </c>
      <c r="AQ24" s="187" t="s">
        <v>135</v>
      </c>
      <c r="AR24" s="186" t="s">
        <v>109</v>
      </c>
      <c r="AS24" s="210"/>
      <c r="AT24" s="209"/>
      <c r="AU24" s="208"/>
      <c r="AV24" s="196"/>
      <c r="AW24" s="189"/>
      <c r="AX24" s="196"/>
      <c r="BJ24" s="193"/>
      <c r="BK24" s="189"/>
      <c r="BL24" s="193"/>
      <c r="BM24" s="216"/>
      <c r="BN24" s="209"/>
      <c r="BO24" s="219"/>
      <c r="BQ24" s="188" t="s">
        <v>282</v>
      </c>
      <c r="BR24" s="186" t="s">
        <v>111</v>
      </c>
      <c r="BS24" s="187" t="s">
        <v>157</v>
      </c>
      <c r="BT24" s="186" t="s">
        <v>109</v>
      </c>
      <c r="BU24" s="185">
        <v>140</v>
      </c>
    </row>
    <row r="25" spans="2:73" ht="9.3000000000000007" customHeight="1" thickTop="1" thickBot="1" x14ac:dyDescent="0.25">
      <c r="B25" s="185"/>
      <c r="D25" s="188"/>
      <c r="E25" s="186"/>
      <c r="F25" s="187"/>
      <c r="G25" s="186"/>
      <c r="H25" s="189"/>
      <c r="I25" s="189"/>
      <c r="J25" s="204"/>
      <c r="K25" s="196"/>
      <c r="L25" s="189"/>
      <c r="M25" s="196"/>
      <c r="Q25" s="239"/>
      <c r="R25" s="239"/>
      <c r="S25" s="239"/>
      <c r="T25" s="239"/>
      <c r="U25" s="239"/>
      <c r="Y25" s="193"/>
      <c r="Z25" s="189"/>
      <c r="AA25" s="193"/>
      <c r="AB25" s="194"/>
      <c r="AC25" s="189"/>
      <c r="AD25" s="189"/>
      <c r="AF25" s="188"/>
      <c r="AG25" s="186"/>
      <c r="AH25" s="187"/>
      <c r="AI25" s="186"/>
      <c r="AJ25" s="185"/>
      <c r="AM25" s="185"/>
      <c r="AO25" s="188"/>
      <c r="AP25" s="186"/>
      <c r="AQ25" s="187"/>
      <c r="AR25" s="186"/>
      <c r="AS25" s="189"/>
      <c r="AT25" s="189"/>
      <c r="AU25" s="204"/>
      <c r="AV25" s="196"/>
      <c r="AW25" s="189"/>
      <c r="AX25" s="196"/>
      <c r="BJ25" s="193"/>
      <c r="BK25" s="189"/>
      <c r="BL25" s="193"/>
      <c r="BM25" s="194"/>
      <c r="BN25" s="189"/>
      <c r="BO25" s="215"/>
      <c r="BQ25" s="188"/>
      <c r="BR25" s="186"/>
      <c r="BS25" s="187"/>
      <c r="BT25" s="186"/>
      <c r="BU25" s="185"/>
    </row>
    <row r="26" spans="2:73" ht="9.3000000000000007" customHeight="1" thickTop="1" thickBot="1" x14ac:dyDescent="0.25">
      <c r="B26" s="185">
        <v>11</v>
      </c>
      <c r="D26" s="188" t="s">
        <v>281</v>
      </c>
      <c r="E26" s="186" t="s">
        <v>111</v>
      </c>
      <c r="F26" s="187" t="s">
        <v>110</v>
      </c>
      <c r="G26" s="186" t="s">
        <v>109</v>
      </c>
      <c r="H26" s="192"/>
      <c r="I26" s="192"/>
      <c r="J26" s="196"/>
      <c r="K26" s="189"/>
      <c r="L26" s="189"/>
      <c r="M26" s="196"/>
      <c r="Q26" s="239"/>
      <c r="R26" s="239"/>
      <c r="S26" s="239"/>
      <c r="T26" s="239"/>
      <c r="U26" s="239"/>
      <c r="Y26" s="193"/>
      <c r="Z26" s="189"/>
      <c r="AA26" s="189"/>
      <c r="AB26" s="193"/>
      <c r="AC26" s="192"/>
      <c r="AD26" s="192"/>
      <c r="AF26" s="188" t="s">
        <v>280</v>
      </c>
      <c r="AG26" s="186" t="s">
        <v>111</v>
      </c>
      <c r="AH26" s="187" t="s">
        <v>116</v>
      </c>
      <c r="AI26" s="186" t="s">
        <v>109</v>
      </c>
      <c r="AJ26" s="185">
        <v>54</v>
      </c>
      <c r="AM26" s="185">
        <v>98</v>
      </c>
      <c r="AO26" s="188" t="s">
        <v>279</v>
      </c>
      <c r="AP26" s="186" t="s">
        <v>111</v>
      </c>
      <c r="AQ26" s="187" t="s">
        <v>116</v>
      </c>
      <c r="AR26" s="186" t="s">
        <v>109</v>
      </c>
      <c r="AS26" s="192"/>
      <c r="AT26" s="192"/>
      <c r="AU26" s="196"/>
      <c r="AV26" s="189"/>
      <c r="AW26" s="189"/>
      <c r="AX26" s="196"/>
      <c r="BJ26" s="193"/>
      <c r="BK26" s="189"/>
      <c r="BL26" s="189"/>
      <c r="BM26" s="193"/>
      <c r="BN26" s="192"/>
      <c r="BO26" s="192"/>
      <c r="BQ26" s="188" t="s">
        <v>278</v>
      </c>
      <c r="BR26" s="186" t="s">
        <v>111</v>
      </c>
      <c r="BS26" s="187" t="s">
        <v>116</v>
      </c>
      <c r="BT26" s="186" t="s">
        <v>109</v>
      </c>
      <c r="BU26" s="185">
        <v>141</v>
      </c>
    </row>
    <row r="27" spans="2:73" ht="9.3000000000000007" customHeight="1" thickTop="1" thickBot="1" x14ac:dyDescent="0.25">
      <c r="B27" s="185"/>
      <c r="D27" s="188"/>
      <c r="E27" s="186"/>
      <c r="F27" s="187"/>
      <c r="G27" s="186"/>
      <c r="H27" s="189"/>
      <c r="I27" s="189"/>
      <c r="J27" s="189"/>
      <c r="K27" s="189"/>
      <c r="L27" s="189"/>
      <c r="M27" s="217"/>
      <c r="Q27" s="239"/>
      <c r="R27" s="239"/>
      <c r="S27" s="239"/>
      <c r="T27" s="239"/>
      <c r="U27" s="239"/>
      <c r="Y27" s="220"/>
      <c r="Z27" s="189"/>
      <c r="AA27" s="189"/>
      <c r="AB27" s="189"/>
      <c r="AC27" s="189"/>
      <c r="AD27" s="189"/>
      <c r="AF27" s="188"/>
      <c r="AG27" s="186"/>
      <c r="AH27" s="187"/>
      <c r="AI27" s="186"/>
      <c r="AJ27" s="185"/>
      <c r="AM27" s="185"/>
      <c r="AO27" s="188"/>
      <c r="AP27" s="186"/>
      <c r="AQ27" s="187"/>
      <c r="AR27" s="186"/>
      <c r="AS27" s="189"/>
      <c r="AT27" s="189"/>
      <c r="AU27" s="189"/>
      <c r="AV27" s="189"/>
      <c r="AW27" s="189"/>
      <c r="AX27" s="217"/>
      <c r="BJ27" s="220"/>
      <c r="BK27" s="189"/>
      <c r="BL27" s="189"/>
      <c r="BM27" s="189"/>
      <c r="BN27" s="189"/>
      <c r="BO27" s="189"/>
      <c r="BQ27" s="188"/>
      <c r="BR27" s="186"/>
      <c r="BS27" s="187"/>
      <c r="BT27" s="186"/>
      <c r="BU27" s="185"/>
    </row>
    <row r="28" spans="2:73" ht="9.3000000000000007" customHeight="1" thickTop="1" thickBot="1" x14ac:dyDescent="0.25">
      <c r="B28" s="185">
        <v>12</v>
      </c>
      <c r="D28" s="188" t="s">
        <v>277</v>
      </c>
      <c r="E28" s="186" t="s">
        <v>111</v>
      </c>
      <c r="F28" s="187" t="s">
        <v>129</v>
      </c>
      <c r="G28" s="186" t="s">
        <v>109</v>
      </c>
      <c r="H28" s="192"/>
      <c r="I28" s="192"/>
      <c r="J28" s="189"/>
      <c r="K28" s="189"/>
      <c r="L28" s="216"/>
      <c r="M28" s="208"/>
      <c r="N28" s="235"/>
      <c r="Q28" s="239"/>
      <c r="R28" s="239"/>
      <c r="S28" s="239"/>
      <c r="T28" s="239"/>
      <c r="U28" s="239"/>
      <c r="Y28" s="209"/>
      <c r="Z28" s="208"/>
      <c r="AA28" s="189"/>
      <c r="AB28" s="189"/>
      <c r="AC28" s="192"/>
      <c r="AD28" s="192"/>
      <c r="AF28" s="188" t="s">
        <v>276</v>
      </c>
      <c r="AG28" s="186" t="s">
        <v>111</v>
      </c>
      <c r="AH28" s="187" t="s">
        <v>165</v>
      </c>
      <c r="AI28" s="186" t="s">
        <v>109</v>
      </c>
      <c r="AJ28" s="185">
        <v>55</v>
      </c>
      <c r="AM28" s="185">
        <v>99</v>
      </c>
      <c r="AO28" s="188" t="s">
        <v>275</v>
      </c>
      <c r="AP28" s="186" t="s">
        <v>111</v>
      </c>
      <c r="AQ28" s="187" t="s">
        <v>114</v>
      </c>
      <c r="AR28" s="186" t="s">
        <v>109</v>
      </c>
      <c r="AS28" s="192"/>
      <c r="AT28" s="192"/>
      <c r="AU28" s="189"/>
      <c r="AV28" s="189"/>
      <c r="AW28" s="216"/>
      <c r="AX28" s="208"/>
      <c r="AY28" s="235"/>
      <c r="BJ28" s="209"/>
      <c r="BK28" s="208"/>
      <c r="BL28" s="189"/>
      <c r="BM28" s="189"/>
      <c r="BN28" s="192"/>
      <c r="BO28" s="192"/>
      <c r="BQ28" s="188" t="s">
        <v>274</v>
      </c>
      <c r="BR28" s="186" t="s">
        <v>111</v>
      </c>
      <c r="BS28" s="187" t="s">
        <v>161</v>
      </c>
      <c r="BT28" s="186" t="s">
        <v>109</v>
      </c>
      <c r="BU28" s="185">
        <v>142</v>
      </c>
    </row>
    <row r="29" spans="2:73" ht="9.3000000000000007" customHeight="1" thickTop="1" thickBot="1" x14ac:dyDescent="0.25">
      <c r="B29" s="185"/>
      <c r="D29" s="188"/>
      <c r="E29" s="186"/>
      <c r="F29" s="187"/>
      <c r="G29" s="186"/>
      <c r="H29" s="189"/>
      <c r="I29" s="189"/>
      <c r="J29" s="217"/>
      <c r="K29" s="189"/>
      <c r="L29" s="216"/>
      <c r="M29" s="208"/>
      <c r="N29" s="235"/>
      <c r="Q29" s="239"/>
      <c r="R29" s="239"/>
      <c r="S29" s="239"/>
      <c r="T29" s="239"/>
      <c r="U29" s="239"/>
      <c r="Y29" s="209"/>
      <c r="Z29" s="208"/>
      <c r="AA29" s="189"/>
      <c r="AB29" s="220"/>
      <c r="AC29" s="189"/>
      <c r="AD29" s="189"/>
      <c r="AF29" s="188"/>
      <c r="AG29" s="186"/>
      <c r="AH29" s="187"/>
      <c r="AI29" s="186"/>
      <c r="AJ29" s="185"/>
      <c r="AM29" s="185"/>
      <c r="AO29" s="188"/>
      <c r="AP29" s="186"/>
      <c r="AQ29" s="187"/>
      <c r="AR29" s="186"/>
      <c r="AS29" s="189"/>
      <c r="AT29" s="189"/>
      <c r="AU29" s="217"/>
      <c r="AV29" s="189"/>
      <c r="AW29" s="216"/>
      <c r="AX29" s="208"/>
      <c r="AY29" s="235"/>
      <c r="BJ29" s="209"/>
      <c r="BK29" s="208"/>
      <c r="BL29" s="189"/>
      <c r="BM29" s="220"/>
      <c r="BN29" s="189"/>
      <c r="BO29" s="189"/>
      <c r="BQ29" s="188"/>
      <c r="BR29" s="186"/>
      <c r="BS29" s="187"/>
      <c r="BT29" s="186"/>
      <c r="BU29" s="185"/>
    </row>
    <row r="30" spans="2:73" ht="9.3000000000000007" customHeight="1" thickTop="1" thickBot="1" x14ac:dyDescent="0.25">
      <c r="B30" s="185">
        <v>13</v>
      </c>
      <c r="D30" s="188" t="s">
        <v>273</v>
      </c>
      <c r="E30" s="186" t="s">
        <v>111</v>
      </c>
      <c r="F30" s="187" t="s">
        <v>135</v>
      </c>
      <c r="G30" s="186" t="s">
        <v>109</v>
      </c>
      <c r="H30" s="189"/>
      <c r="I30" s="216"/>
      <c r="J30" s="209"/>
      <c r="K30" s="189"/>
      <c r="L30" s="216"/>
      <c r="M30" s="208"/>
      <c r="N30" s="235"/>
      <c r="Q30" s="239"/>
      <c r="R30" s="239"/>
      <c r="S30" s="239"/>
      <c r="T30" s="239"/>
      <c r="U30" s="239"/>
      <c r="Y30" s="209"/>
      <c r="Z30" s="208"/>
      <c r="AA30" s="193"/>
      <c r="AB30" s="216"/>
      <c r="AC30" s="208"/>
      <c r="AD30" s="218"/>
      <c r="AF30" s="188" t="s">
        <v>272</v>
      </c>
      <c r="AG30" s="186" t="s">
        <v>111</v>
      </c>
      <c r="AH30" s="187" t="s">
        <v>129</v>
      </c>
      <c r="AI30" s="186" t="s">
        <v>109</v>
      </c>
      <c r="AJ30" s="185">
        <v>56</v>
      </c>
      <c r="AM30" s="185">
        <v>100</v>
      </c>
      <c r="AO30" s="188" t="s">
        <v>271</v>
      </c>
      <c r="AP30" s="186" t="s">
        <v>111</v>
      </c>
      <c r="AQ30" s="187" t="s">
        <v>123</v>
      </c>
      <c r="AR30" s="186" t="s">
        <v>109</v>
      </c>
      <c r="AS30" s="192"/>
      <c r="AT30" s="216"/>
      <c r="AU30" s="208"/>
      <c r="AV30" s="196"/>
      <c r="AW30" s="216"/>
      <c r="AX30" s="208"/>
      <c r="AY30" s="235"/>
      <c r="BJ30" s="209"/>
      <c r="BK30" s="208"/>
      <c r="BL30" s="193"/>
      <c r="BM30" s="216"/>
      <c r="BN30" s="208"/>
      <c r="BO30" s="192"/>
      <c r="BQ30" s="188" t="s">
        <v>270</v>
      </c>
      <c r="BR30" s="186" t="s">
        <v>111</v>
      </c>
      <c r="BS30" s="187" t="s">
        <v>135</v>
      </c>
      <c r="BT30" s="186" t="s">
        <v>109</v>
      </c>
      <c r="BU30" s="185">
        <v>143</v>
      </c>
    </row>
    <row r="31" spans="2:73" ht="9.3000000000000007" customHeight="1" thickTop="1" thickBot="1" x14ac:dyDescent="0.25">
      <c r="B31" s="185"/>
      <c r="D31" s="188"/>
      <c r="E31" s="186"/>
      <c r="F31" s="187"/>
      <c r="G31" s="186"/>
      <c r="H31" s="215"/>
      <c r="I31" s="209"/>
      <c r="J31" s="216"/>
      <c r="K31" s="189"/>
      <c r="L31" s="216"/>
      <c r="M31" s="208"/>
      <c r="N31" s="235"/>
      <c r="Q31" s="236"/>
      <c r="R31" s="238" t="s">
        <v>269</v>
      </c>
      <c r="S31" s="237"/>
      <c r="T31" s="237"/>
      <c r="U31" s="236"/>
      <c r="Y31" s="209"/>
      <c r="Z31" s="208"/>
      <c r="AA31" s="193"/>
      <c r="AB31" s="189"/>
      <c r="AC31" s="209"/>
      <c r="AD31" s="215"/>
      <c r="AF31" s="188"/>
      <c r="AG31" s="186"/>
      <c r="AH31" s="187"/>
      <c r="AI31" s="186"/>
      <c r="AJ31" s="185"/>
      <c r="AM31" s="185"/>
      <c r="AO31" s="188"/>
      <c r="AP31" s="186"/>
      <c r="AQ31" s="187"/>
      <c r="AR31" s="186"/>
      <c r="AS31" s="189"/>
      <c r="AT31" s="227"/>
      <c r="AU31" s="189"/>
      <c r="AV31" s="196"/>
      <c r="AW31" s="216"/>
      <c r="AX31" s="208"/>
      <c r="AY31" s="235"/>
      <c r="BJ31" s="209"/>
      <c r="BK31" s="208"/>
      <c r="BL31" s="193"/>
      <c r="BM31" s="189"/>
      <c r="BN31" s="222"/>
      <c r="BO31" s="189"/>
      <c r="BQ31" s="188"/>
      <c r="BR31" s="186"/>
      <c r="BS31" s="187"/>
      <c r="BT31" s="186"/>
      <c r="BU31" s="185"/>
    </row>
    <row r="32" spans="2:73" ht="9.3000000000000007" customHeight="1" thickTop="1" thickBot="1" x14ac:dyDescent="0.25">
      <c r="B32" s="185">
        <v>14</v>
      </c>
      <c r="D32" s="188" t="s">
        <v>268</v>
      </c>
      <c r="E32" s="186" t="s">
        <v>111</v>
      </c>
      <c r="F32" s="187" t="s">
        <v>188</v>
      </c>
      <c r="G32" s="186" t="s">
        <v>109</v>
      </c>
      <c r="H32" s="192"/>
      <c r="I32" s="223"/>
      <c r="J32" s="189"/>
      <c r="K32" s="204"/>
      <c r="L32" s="216"/>
      <c r="M32" s="208"/>
      <c r="N32" s="235"/>
      <c r="Q32" s="236"/>
      <c r="R32" s="237"/>
      <c r="S32" s="237"/>
      <c r="T32" s="237"/>
      <c r="U32" s="236"/>
      <c r="Y32" s="209"/>
      <c r="Z32" s="208"/>
      <c r="AA32" s="193"/>
      <c r="AB32" s="189"/>
      <c r="AC32" s="226"/>
      <c r="AD32" s="192"/>
      <c r="AF32" s="188" t="s">
        <v>267</v>
      </c>
      <c r="AG32" s="186" t="s">
        <v>111</v>
      </c>
      <c r="AH32" s="187" t="s">
        <v>167</v>
      </c>
      <c r="AI32" s="186" t="s">
        <v>109</v>
      </c>
      <c r="AJ32" s="185">
        <v>57</v>
      </c>
      <c r="AM32" s="185">
        <v>101</v>
      </c>
      <c r="AO32" s="188" t="s">
        <v>266</v>
      </c>
      <c r="AP32" s="186" t="s">
        <v>111</v>
      </c>
      <c r="AQ32" s="187" t="s">
        <v>170</v>
      </c>
      <c r="AR32" s="186" t="s">
        <v>109</v>
      </c>
      <c r="AS32" s="210"/>
      <c r="AT32" s="189"/>
      <c r="AU32" s="189"/>
      <c r="AV32" s="217"/>
      <c r="AW32" s="216"/>
      <c r="AX32" s="208"/>
      <c r="AY32" s="235"/>
      <c r="BJ32" s="209"/>
      <c r="BK32" s="208"/>
      <c r="BL32" s="193"/>
      <c r="BM32" s="189"/>
      <c r="BN32" s="216"/>
      <c r="BO32" s="219"/>
      <c r="BQ32" s="188" t="s">
        <v>265</v>
      </c>
      <c r="BR32" s="186" t="s">
        <v>111</v>
      </c>
      <c r="BS32" s="187" t="s">
        <v>204</v>
      </c>
      <c r="BT32" s="186" t="s">
        <v>109</v>
      </c>
      <c r="BU32" s="185">
        <v>144</v>
      </c>
    </row>
    <row r="33" spans="2:73" ht="9.3000000000000007" customHeight="1" thickTop="1" thickBot="1" x14ac:dyDescent="0.25">
      <c r="B33" s="185"/>
      <c r="D33" s="188"/>
      <c r="E33" s="186"/>
      <c r="F33" s="187"/>
      <c r="G33" s="186"/>
      <c r="H33" s="189"/>
      <c r="I33" s="189"/>
      <c r="J33" s="189"/>
      <c r="K33" s="196"/>
      <c r="L33" s="229"/>
      <c r="M33" s="189"/>
      <c r="N33" s="235"/>
      <c r="Q33" s="236"/>
      <c r="R33" s="237"/>
      <c r="S33" s="237"/>
      <c r="T33" s="237"/>
      <c r="U33" s="236"/>
      <c r="Y33" s="209"/>
      <c r="Z33" s="208"/>
      <c r="AA33" s="220"/>
      <c r="AB33" s="189"/>
      <c r="AC33" s="189"/>
      <c r="AD33" s="189"/>
      <c r="AF33" s="188"/>
      <c r="AG33" s="186"/>
      <c r="AH33" s="187"/>
      <c r="AI33" s="186"/>
      <c r="AJ33" s="185"/>
      <c r="AM33" s="185"/>
      <c r="AO33" s="188"/>
      <c r="AP33" s="186"/>
      <c r="AQ33" s="187"/>
      <c r="AR33" s="186"/>
      <c r="AS33" s="189"/>
      <c r="AT33" s="189"/>
      <c r="AU33" s="216"/>
      <c r="AV33" s="208"/>
      <c r="AW33" s="229"/>
      <c r="AX33" s="189"/>
      <c r="AY33" s="235"/>
      <c r="BJ33" s="209"/>
      <c r="BK33" s="208"/>
      <c r="BL33" s="220"/>
      <c r="BM33" s="189"/>
      <c r="BN33" s="189"/>
      <c r="BO33" s="215"/>
      <c r="BQ33" s="188"/>
      <c r="BR33" s="186"/>
      <c r="BS33" s="187"/>
      <c r="BT33" s="186"/>
      <c r="BU33" s="185"/>
    </row>
    <row r="34" spans="2:73" ht="9.3000000000000007" customHeight="1" thickTop="1" thickBot="1" x14ac:dyDescent="0.25">
      <c r="B34" s="185">
        <v>15</v>
      </c>
      <c r="D34" s="188" t="s">
        <v>264</v>
      </c>
      <c r="E34" s="186" t="s">
        <v>111</v>
      </c>
      <c r="F34" s="187" t="s">
        <v>116</v>
      </c>
      <c r="G34" s="186" t="s">
        <v>109</v>
      </c>
      <c r="H34" s="192"/>
      <c r="I34" s="192"/>
      <c r="J34" s="189"/>
      <c r="K34" s="196"/>
      <c r="L34" s="229"/>
      <c r="M34" s="189"/>
      <c r="N34" s="235"/>
      <c r="Q34" s="236"/>
      <c r="R34" s="237"/>
      <c r="S34" s="237"/>
      <c r="T34" s="237"/>
      <c r="U34" s="236"/>
      <c r="Y34" s="209"/>
      <c r="Z34" s="209"/>
      <c r="AA34" s="209"/>
      <c r="AB34" s="208"/>
      <c r="AC34" s="189"/>
      <c r="AD34" s="218"/>
      <c r="AF34" s="188" t="s">
        <v>263</v>
      </c>
      <c r="AG34" s="186" t="s">
        <v>111</v>
      </c>
      <c r="AH34" s="187" t="s">
        <v>157</v>
      </c>
      <c r="AI34" s="186" t="s">
        <v>109</v>
      </c>
      <c r="AJ34" s="185">
        <v>58</v>
      </c>
      <c r="AM34" s="185">
        <v>102</v>
      </c>
      <c r="AO34" s="188" t="s">
        <v>262</v>
      </c>
      <c r="AP34" s="186" t="s">
        <v>111</v>
      </c>
      <c r="AQ34" s="187" t="s">
        <v>125</v>
      </c>
      <c r="AR34" s="186" t="s">
        <v>109</v>
      </c>
      <c r="AS34" s="192"/>
      <c r="AT34" s="192"/>
      <c r="AU34" s="216"/>
      <c r="AV34" s="208"/>
      <c r="AW34" s="229"/>
      <c r="AX34" s="189"/>
      <c r="AY34" s="235"/>
      <c r="BJ34" s="209"/>
      <c r="BK34" s="209"/>
      <c r="BL34" s="209"/>
      <c r="BM34" s="208"/>
      <c r="BN34" s="189"/>
      <c r="BO34" s="192"/>
      <c r="BQ34" s="188" t="s">
        <v>261</v>
      </c>
      <c r="BR34" s="186" t="s">
        <v>111</v>
      </c>
      <c r="BS34" s="187" t="s">
        <v>170</v>
      </c>
      <c r="BT34" s="186" t="s">
        <v>109</v>
      </c>
      <c r="BU34" s="185">
        <v>145</v>
      </c>
    </row>
    <row r="35" spans="2:73" ht="9.3000000000000007" customHeight="1" thickTop="1" thickBot="1" x14ac:dyDescent="0.25">
      <c r="B35" s="185"/>
      <c r="D35" s="188"/>
      <c r="E35" s="186"/>
      <c r="F35" s="187"/>
      <c r="G35" s="186"/>
      <c r="H35" s="189"/>
      <c r="I35" s="189"/>
      <c r="J35" s="217"/>
      <c r="K35" s="196"/>
      <c r="L35" s="229"/>
      <c r="M35" s="189"/>
      <c r="N35" s="235"/>
      <c r="Q35" s="236"/>
      <c r="R35" s="237"/>
      <c r="S35" s="237"/>
      <c r="T35" s="237"/>
      <c r="U35" s="236"/>
      <c r="Y35" s="209"/>
      <c r="Z35" s="209"/>
      <c r="AA35" s="209"/>
      <c r="AB35" s="208"/>
      <c r="AC35" s="216"/>
      <c r="AD35" s="215"/>
      <c r="AF35" s="188"/>
      <c r="AG35" s="186"/>
      <c r="AH35" s="187"/>
      <c r="AI35" s="186"/>
      <c r="AJ35" s="185"/>
      <c r="AM35" s="185"/>
      <c r="AO35" s="188"/>
      <c r="AP35" s="186"/>
      <c r="AQ35" s="187"/>
      <c r="AR35" s="186"/>
      <c r="AS35" s="189"/>
      <c r="AT35" s="189"/>
      <c r="AU35" s="227"/>
      <c r="AV35" s="189"/>
      <c r="AW35" s="229"/>
      <c r="AX35" s="189"/>
      <c r="AY35" s="235"/>
      <c r="BJ35" s="209"/>
      <c r="BK35" s="209"/>
      <c r="BL35" s="209"/>
      <c r="BM35" s="208"/>
      <c r="BN35" s="220"/>
      <c r="BO35" s="189"/>
      <c r="BQ35" s="188"/>
      <c r="BR35" s="186"/>
      <c r="BS35" s="187"/>
      <c r="BT35" s="186"/>
      <c r="BU35" s="185"/>
    </row>
    <row r="36" spans="2:73" ht="9.3000000000000007" customHeight="1" thickTop="1" thickBot="1" x14ac:dyDescent="0.25">
      <c r="B36" s="185">
        <v>16</v>
      </c>
      <c r="D36" s="188" t="s">
        <v>260</v>
      </c>
      <c r="E36" s="186" t="s">
        <v>111</v>
      </c>
      <c r="F36" s="187" t="s">
        <v>249</v>
      </c>
      <c r="G36" s="186" t="s">
        <v>109</v>
      </c>
      <c r="H36" s="218"/>
      <c r="I36" s="210"/>
      <c r="J36" s="189"/>
      <c r="K36" s="189"/>
      <c r="L36" s="229"/>
      <c r="M36" s="189"/>
      <c r="N36" s="235"/>
      <c r="Q36" s="236"/>
      <c r="R36" s="237"/>
      <c r="S36" s="237"/>
      <c r="T36" s="237"/>
      <c r="U36" s="236"/>
      <c r="Y36" s="209"/>
      <c r="Z36" s="209"/>
      <c r="AA36" s="209"/>
      <c r="AB36" s="208"/>
      <c r="AC36" s="197"/>
      <c r="AD36" s="192"/>
      <c r="AF36" s="188" t="s">
        <v>259</v>
      </c>
      <c r="AG36" s="186" t="s">
        <v>111</v>
      </c>
      <c r="AH36" s="187" t="s">
        <v>133</v>
      </c>
      <c r="AI36" s="186" t="s">
        <v>109</v>
      </c>
      <c r="AJ36" s="185">
        <v>59</v>
      </c>
      <c r="AM36" s="185">
        <v>103</v>
      </c>
      <c r="AO36" s="188" t="s">
        <v>258</v>
      </c>
      <c r="AP36" s="186" t="s">
        <v>111</v>
      </c>
      <c r="AQ36" s="187" t="s">
        <v>129</v>
      </c>
      <c r="AR36" s="186" t="s">
        <v>109</v>
      </c>
      <c r="AS36" s="218"/>
      <c r="AT36" s="210"/>
      <c r="AU36" s="189"/>
      <c r="AV36" s="189"/>
      <c r="AW36" s="229"/>
      <c r="AX36" s="189"/>
      <c r="AY36" s="235"/>
      <c r="BJ36" s="209"/>
      <c r="BK36" s="209"/>
      <c r="BL36" s="208"/>
      <c r="BM36" s="224"/>
      <c r="BN36" s="216"/>
      <c r="BO36" s="219"/>
      <c r="BQ36" s="188" t="s">
        <v>257</v>
      </c>
      <c r="BR36" s="186" t="s">
        <v>111</v>
      </c>
      <c r="BS36" s="187" t="s">
        <v>118</v>
      </c>
      <c r="BT36" s="186" t="s">
        <v>109</v>
      </c>
      <c r="BU36" s="185">
        <v>146</v>
      </c>
    </row>
    <row r="37" spans="2:73" ht="9.3000000000000007" customHeight="1" thickTop="1" thickBot="1" x14ac:dyDescent="0.25">
      <c r="B37" s="185"/>
      <c r="D37" s="188"/>
      <c r="E37" s="186"/>
      <c r="F37" s="187"/>
      <c r="G37" s="186"/>
      <c r="H37" s="189"/>
      <c r="I37" s="189"/>
      <c r="J37" s="189"/>
      <c r="K37" s="189"/>
      <c r="L37" s="227"/>
      <c r="M37" s="189"/>
      <c r="N37" s="235"/>
      <c r="Q37" s="236"/>
      <c r="R37" s="237"/>
      <c r="S37" s="237"/>
      <c r="T37" s="237"/>
      <c r="U37" s="236"/>
      <c r="Y37" s="209"/>
      <c r="Z37" s="209"/>
      <c r="AA37" s="208"/>
      <c r="AB37" s="209"/>
      <c r="AC37" s="189"/>
      <c r="AD37" s="189"/>
      <c r="AF37" s="188"/>
      <c r="AG37" s="186"/>
      <c r="AH37" s="187"/>
      <c r="AI37" s="186"/>
      <c r="AJ37" s="185"/>
      <c r="AM37" s="185"/>
      <c r="AO37" s="188"/>
      <c r="AP37" s="186"/>
      <c r="AQ37" s="187"/>
      <c r="AR37" s="186"/>
      <c r="AS37" s="189"/>
      <c r="AT37" s="189"/>
      <c r="AU37" s="189"/>
      <c r="AV37" s="189"/>
      <c r="AW37" s="227"/>
      <c r="AX37" s="189"/>
      <c r="AY37" s="235"/>
      <c r="BJ37" s="209"/>
      <c r="BK37" s="209"/>
      <c r="BL37" s="208"/>
      <c r="BM37" s="222"/>
      <c r="BN37" s="189"/>
      <c r="BO37" s="215"/>
      <c r="BQ37" s="188"/>
      <c r="BR37" s="186"/>
      <c r="BS37" s="187"/>
      <c r="BT37" s="186"/>
      <c r="BU37" s="185"/>
    </row>
    <row r="38" spans="2:73" ht="9.3000000000000007" customHeight="1" thickTop="1" thickBot="1" x14ac:dyDescent="0.25">
      <c r="B38" s="185">
        <v>17</v>
      </c>
      <c r="D38" s="188" t="s">
        <v>256</v>
      </c>
      <c r="E38" s="186" t="s">
        <v>111</v>
      </c>
      <c r="F38" s="187" t="s">
        <v>121</v>
      </c>
      <c r="G38" s="186" t="s">
        <v>109</v>
      </c>
      <c r="H38" s="192"/>
      <c r="I38" s="192"/>
      <c r="J38" s="189"/>
      <c r="K38" s="216"/>
      <c r="L38" s="189"/>
      <c r="M38" s="189"/>
      <c r="N38" s="235"/>
      <c r="Q38" s="236"/>
      <c r="R38" s="237"/>
      <c r="S38" s="237"/>
      <c r="T38" s="237"/>
      <c r="U38" s="236"/>
      <c r="Y38" s="209"/>
      <c r="Z38" s="209"/>
      <c r="AA38" s="208"/>
      <c r="AB38" s="226"/>
      <c r="AC38" s="192"/>
      <c r="AD38" s="192"/>
      <c r="AF38" s="188" t="s">
        <v>255</v>
      </c>
      <c r="AG38" s="186" t="s">
        <v>111</v>
      </c>
      <c r="AH38" s="187" t="s">
        <v>161</v>
      </c>
      <c r="AI38" s="186" t="s">
        <v>109</v>
      </c>
      <c r="AJ38" s="185">
        <v>60</v>
      </c>
      <c r="AM38" s="185">
        <v>104</v>
      </c>
      <c r="AO38" s="188" t="s">
        <v>254</v>
      </c>
      <c r="AP38" s="186" t="s">
        <v>111</v>
      </c>
      <c r="AQ38" s="187" t="s">
        <v>141</v>
      </c>
      <c r="AR38" s="186" t="s">
        <v>109</v>
      </c>
      <c r="AS38" s="192"/>
      <c r="AT38" s="192"/>
      <c r="AU38" s="189"/>
      <c r="AV38" s="216"/>
      <c r="AW38" s="189"/>
      <c r="AX38" s="189"/>
      <c r="AY38" s="235"/>
      <c r="BJ38" s="209"/>
      <c r="BK38" s="209"/>
      <c r="BL38" s="208"/>
      <c r="BM38" s="216"/>
      <c r="BN38" s="219"/>
      <c r="BO38" s="218"/>
      <c r="BQ38" s="188" t="s">
        <v>253</v>
      </c>
      <c r="BR38" s="186" t="s">
        <v>111</v>
      </c>
      <c r="BS38" s="187" t="s">
        <v>127</v>
      </c>
      <c r="BT38" s="186" t="s">
        <v>109</v>
      </c>
      <c r="BU38" s="185">
        <v>147</v>
      </c>
    </row>
    <row r="39" spans="2:73" ht="9.3000000000000007" customHeight="1" thickTop="1" thickBot="1" x14ac:dyDescent="0.25">
      <c r="B39" s="185"/>
      <c r="D39" s="188"/>
      <c r="E39" s="186"/>
      <c r="F39" s="187"/>
      <c r="G39" s="186"/>
      <c r="H39" s="189"/>
      <c r="I39" s="189"/>
      <c r="J39" s="217"/>
      <c r="K39" s="216"/>
      <c r="L39" s="189"/>
      <c r="M39" s="189"/>
      <c r="N39" s="235"/>
      <c r="Q39" s="236"/>
      <c r="R39" s="237"/>
      <c r="S39" s="237"/>
      <c r="T39" s="237"/>
      <c r="U39" s="236"/>
      <c r="Y39" s="208"/>
      <c r="Z39" s="209"/>
      <c r="AA39" s="189"/>
      <c r="AB39" s="189"/>
      <c r="AC39" s="189"/>
      <c r="AD39" s="189"/>
      <c r="AF39" s="188"/>
      <c r="AG39" s="186"/>
      <c r="AH39" s="187"/>
      <c r="AI39" s="186"/>
      <c r="AJ39" s="185"/>
      <c r="AM39" s="185"/>
      <c r="AO39" s="188"/>
      <c r="AP39" s="186"/>
      <c r="AQ39" s="187"/>
      <c r="AR39" s="186"/>
      <c r="AS39" s="189"/>
      <c r="AT39" s="189"/>
      <c r="AU39" s="217"/>
      <c r="AV39" s="216"/>
      <c r="AW39" s="189"/>
      <c r="AX39" s="189"/>
      <c r="AY39" s="235"/>
      <c r="BJ39" s="208"/>
      <c r="BK39" s="209"/>
      <c r="BL39" s="189"/>
      <c r="BM39" s="189"/>
      <c r="BN39" s="215"/>
      <c r="BO39" s="215"/>
      <c r="BQ39" s="188"/>
      <c r="BR39" s="186"/>
      <c r="BS39" s="187"/>
      <c r="BT39" s="186"/>
      <c r="BU39" s="185"/>
    </row>
    <row r="40" spans="2:73" ht="9.3000000000000007" customHeight="1" thickTop="1" thickBot="1" x14ac:dyDescent="0.25">
      <c r="B40" s="185">
        <v>18</v>
      </c>
      <c r="D40" s="188" t="s">
        <v>252</v>
      </c>
      <c r="E40" s="186" t="s">
        <v>111</v>
      </c>
      <c r="F40" s="187" t="s">
        <v>127</v>
      </c>
      <c r="G40" s="186" t="s">
        <v>109</v>
      </c>
      <c r="H40" s="218"/>
      <c r="I40" s="210"/>
      <c r="J40" s="209"/>
      <c r="K40" s="209"/>
      <c r="L40" s="189"/>
      <c r="M40" s="189"/>
      <c r="N40" s="235"/>
      <c r="Q40" s="236"/>
      <c r="R40" s="237"/>
      <c r="S40" s="237"/>
      <c r="T40" s="237"/>
      <c r="U40" s="236"/>
      <c r="Y40" s="208"/>
      <c r="Z40" s="226"/>
      <c r="AA40" s="189"/>
      <c r="AB40" s="189"/>
      <c r="AC40" s="192"/>
      <c r="AD40" s="192"/>
      <c r="AF40" s="188" t="s">
        <v>251</v>
      </c>
      <c r="AG40" s="186" t="s">
        <v>111</v>
      </c>
      <c r="AH40" s="187" t="s">
        <v>118</v>
      </c>
      <c r="AI40" s="186" t="s">
        <v>109</v>
      </c>
      <c r="AJ40" s="185">
        <v>61</v>
      </c>
      <c r="AM40" s="185">
        <v>105</v>
      </c>
      <c r="AO40" s="188" t="s">
        <v>250</v>
      </c>
      <c r="AP40" s="186" t="s">
        <v>111</v>
      </c>
      <c r="AQ40" s="187" t="s">
        <v>249</v>
      </c>
      <c r="AR40" s="186" t="s">
        <v>109</v>
      </c>
      <c r="AS40" s="218"/>
      <c r="AT40" s="210"/>
      <c r="AU40" s="209"/>
      <c r="AV40" s="209"/>
      <c r="AW40" s="189"/>
      <c r="AX40" s="189"/>
      <c r="AY40" s="235"/>
      <c r="BJ40" s="208"/>
      <c r="BK40" s="226"/>
      <c r="BL40" s="189"/>
      <c r="BM40" s="189"/>
      <c r="BN40" s="192"/>
      <c r="BO40" s="192"/>
      <c r="BQ40" s="188" t="s">
        <v>248</v>
      </c>
      <c r="BR40" s="186" t="s">
        <v>111</v>
      </c>
      <c r="BS40" s="187" t="s">
        <v>237</v>
      </c>
      <c r="BT40" s="186" t="s">
        <v>109</v>
      </c>
      <c r="BU40" s="185">
        <v>148</v>
      </c>
    </row>
    <row r="41" spans="2:73" ht="9.3000000000000007" customHeight="1" thickTop="1" thickBot="1" x14ac:dyDescent="0.25">
      <c r="B41" s="185"/>
      <c r="D41" s="188"/>
      <c r="E41" s="186"/>
      <c r="F41" s="187"/>
      <c r="G41" s="186"/>
      <c r="H41" s="189"/>
      <c r="I41" s="189"/>
      <c r="J41" s="216"/>
      <c r="K41" s="209"/>
      <c r="L41" s="189"/>
      <c r="M41" s="189"/>
      <c r="N41" s="235"/>
      <c r="Q41" s="236"/>
      <c r="R41" s="237"/>
      <c r="S41" s="237"/>
      <c r="T41" s="237"/>
      <c r="U41" s="236"/>
      <c r="Y41" s="208"/>
      <c r="Z41" s="193"/>
      <c r="AA41" s="189"/>
      <c r="AB41" s="220"/>
      <c r="AC41" s="189"/>
      <c r="AD41" s="189"/>
      <c r="AF41" s="188"/>
      <c r="AG41" s="186"/>
      <c r="AH41" s="187"/>
      <c r="AI41" s="186"/>
      <c r="AJ41" s="185"/>
      <c r="AM41" s="185"/>
      <c r="AO41" s="188"/>
      <c r="AP41" s="186"/>
      <c r="AQ41" s="187"/>
      <c r="AR41" s="186"/>
      <c r="AS41" s="189"/>
      <c r="AT41" s="189"/>
      <c r="AU41" s="216"/>
      <c r="AV41" s="209"/>
      <c r="AW41" s="189"/>
      <c r="AX41" s="189"/>
      <c r="AY41" s="235"/>
      <c r="BJ41" s="208"/>
      <c r="BK41" s="193"/>
      <c r="BL41" s="189"/>
      <c r="BM41" s="220"/>
      <c r="BN41" s="189"/>
      <c r="BO41" s="189"/>
      <c r="BQ41" s="188"/>
      <c r="BR41" s="186"/>
      <c r="BS41" s="187"/>
      <c r="BT41" s="186"/>
      <c r="BU41" s="185"/>
    </row>
    <row r="42" spans="2:73" ht="9.3000000000000007" customHeight="1" thickTop="1" thickBot="1" x14ac:dyDescent="0.25">
      <c r="B42" s="185">
        <v>19</v>
      </c>
      <c r="D42" s="188" t="s">
        <v>247</v>
      </c>
      <c r="E42" s="186" t="s">
        <v>111</v>
      </c>
      <c r="F42" s="187" t="s">
        <v>125</v>
      </c>
      <c r="G42" s="186" t="s">
        <v>109</v>
      </c>
      <c r="H42" s="192"/>
      <c r="I42" s="189"/>
      <c r="J42" s="189"/>
      <c r="K42" s="209"/>
      <c r="L42" s="189"/>
      <c r="M42" s="189"/>
      <c r="N42" s="235"/>
      <c r="Q42" s="236"/>
      <c r="R42" s="236"/>
      <c r="S42" s="236"/>
      <c r="T42" s="236"/>
      <c r="U42" s="236"/>
      <c r="Y42" s="208"/>
      <c r="Z42" s="193"/>
      <c r="AA42" s="216"/>
      <c r="AB42" s="209"/>
      <c r="AC42" s="219"/>
      <c r="AD42" s="218"/>
      <c r="AF42" s="188" t="s">
        <v>246</v>
      </c>
      <c r="AG42" s="186" t="s">
        <v>111</v>
      </c>
      <c r="AH42" s="187" t="s">
        <v>135</v>
      </c>
      <c r="AI42" s="186" t="s">
        <v>109</v>
      </c>
      <c r="AJ42" s="185">
        <v>62</v>
      </c>
      <c r="AM42" s="185">
        <v>106</v>
      </c>
      <c r="AO42" s="188" t="s">
        <v>245</v>
      </c>
      <c r="AP42" s="186" t="s">
        <v>111</v>
      </c>
      <c r="AQ42" s="187" t="s">
        <v>167</v>
      </c>
      <c r="AR42" s="186" t="s">
        <v>109</v>
      </c>
      <c r="AS42" s="189"/>
      <c r="AT42" s="189"/>
      <c r="AU42" s="189"/>
      <c r="AV42" s="209"/>
      <c r="AW42" s="189"/>
      <c r="AX42" s="189"/>
      <c r="AY42" s="235"/>
      <c r="BJ42" s="208"/>
      <c r="BK42" s="193"/>
      <c r="BL42" s="193"/>
      <c r="BM42" s="216"/>
      <c r="BN42" s="219"/>
      <c r="BO42" s="218"/>
      <c r="BQ42" s="188" t="s">
        <v>244</v>
      </c>
      <c r="BR42" s="186" t="s">
        <v>111</v>
      </c>
      <c r="BS42" s="187" t="s">
        <v>129</v>
      </c>
      <c r="BT42" s="186" t="s">
        <v>109</v>
      </c>
      <c r="BU42" s="185">
        <v>149</v>
      </c>
    </row>
    <row r="43" spans="2:73" ht="9.3000000000000007" customHeight="1" thickTop="1" thickBot="1" x14ac:dyDescent="0.25">
      <c r="B43" s="185"/>
      <c r="D43" s="188"/>
      <c r="E43" s="186"/>
      <c r="F43" s="187"/>
      <c r="G43" s="186"/>
      <c r="H43" s="189"/>
      <c r="I43" s="217"/>
      <c r="J43" s="189"/>
      <c r="K43" s="223"/>
      <c r="L43" s="189"/>
      <c r="M43" s="189"/>
      <c r="N43" s="235"/>
      <c r="Q43" s="177"/>
      <c r="U43" s="177"/>
      <c r="Y43" s="208"/>
      <c r="Z43" s="193"/>
      <c r="AA43" s="216"/>
      <c r="AB43" s="208"/>
      <c r="AC43" s="215"/>
      <c r="AD43" s="215"/>
      <c r="AF43" s="188"/>
      <c r="AG43" s="186"/>
      <c r="AH43" s="187"/>
      <c r="AI43" s="186"/>
      <c r="AJ43" s="185"/>
      <c r="AM43" s="185"/>
      <c r="AO43" s="188"/>
      <c r="AP43" s="186"/>
      <c r="AQ43" s="187"/>
      <c r="AR43" s="186"/>
      <c r="AS43" s="215"/>
      <c r="AT43" s="208"/>
      <c r="AU43" s="189"/>
      <c r="AV43" s="223"/>
      <c r="AW43" s="189"/>
      <c r="AX43" s="189"/>
      <c r="AY43" s="235"/>
      <c r="BB43" s="177"/>
      <c r="BF43" s="177"/>
      <c r="BJ43" s="208"/>
      <c r="BK43" s="193"/>
      <c r="BL43" s="193"/>
      <c r="BM43" s="189"/>
      <c r="BN43" s="215"/>
      <c r="BO43" s="215"/>
      <c r="BQ43" s="188"/>
      <c r="BR43" s="186"/>
      <c r="BS43" s="187"/>
      <c r="BT43" s="186"/>
      <c r="BU43" s="185"/>
    </row>
    <row r="44" spans="2:73" ht="9.3000000000000007" customHeight="1" thickTop="1" thickBot="1" x14ac:dyDescent="0.25">
      <c r="B44" s="185">
        <v>20</v>
      </c>
      <c r="D44" s="188" t="s">
        <v>243</v>
      </c>
      <c r="E44" s="186" t="s">
        <v>111</v>
      </c>
      <c r="F44" s="187" t="s">
        <v>131</v>
      </c>
      <c r="G44" s="186" t="s">
        <v>109</v>
      </c>
      <c r="H44" s="210"/>
      <c r="I44" s="209"/>
      <c r="J44" s="208"/>
      <c r="K44" s="196"/>
      <c r="L44" s="189"/>
      <c r="M44" s="189"/>
      <c r="N44" s="235"/>
      <c r="Q44" s="207">
        <v>11</v>
      </c>
      <c r="R44" s="201"/>
      <c r="T44" s="206">
        <v>5</v>
      </c>
      <c r="U44" s="200"/>
      <c r="Y44" s="208"/>
      <c r="Z44" s="193"/>
      <c r="AA44" s="194"/>
      <c r="AB44" s="189"/>
      <c r="AC44" s="189"/>
      <c r="AD44" s="218"/>
      <c r="AF44" s="188" t="s">
        <v>242</v>
      </c>
      <c r="AG44" s="186" t="s">
        <v>111</v>
      </c>
      <c r="AH44" s="187" t="s">
        <v>141</v>
      </c>
      <c r="AI44" s="186" t="s">
        <v>109</v>
      </c>
      <c r="AJ44" s="185">
        <v>63</v>
      </c>
      <c r="AM44" s="185">
        <v>107</v>
      </c>
      <c r="AO44" s="188" t="s">
        <v>241</v>
      </c>
      <c r="AP44" s="186" t="s">
        <v>111</v>
      </c>
      <c r="AQ44" s="187" t="s">
        <v>165</v>
      </c>
      <c r="AR44" s="186" t="s">
        <v>109</v>
      </c>
      <c r="AS44" s="192"/>
      <c r="AT44" s="221"/>
      <c r="AU44" s="189"/>
      <c r="AV44" s="196"/>
      <c r="AW44" s="189"/>
      <c r="AX44" s="189"/>
      <c r="AY44" s="235"/>
      <c r="BB44" s="207">
        <v>9</v>
      </c>
      <c r="BC44" s="201"/>
      <c r="BE44" s="206">
        <v>11</v>
      </c>
      <c r="BF44" s="200"/>
      <c r="BJ44" s="208"/>
      <c r="BK44" s="193"/>
      <c r="BL44" s="220"/>
      <c r="BM44" s="189"/>
      <c r="BN44" s="189"/>
      <c r="BO44" s="192"/>
      <c r="BQ44" s="188" t="s">
        <v>240</v>
      </c>
      <c r="BR44" s="186" t="s">
        <v>111</v>
      </c>
      <c r="BS44" s="187" t="s">
        <v>182</v>
      </c>
      <c r="BT44" s="186" t="s">
        <v>109</v>
      </c>
      <c r="BU44" s="185">
        <v>150</v>
      </c>
    </row>
    <row r="45" spans="2:73" ht="9.3000000000000007" customHeight="1" thickTop="1" thickBot="1" x14ac:dyDescent="0.25">
      <c r="B45" s="185"/>
      <c r="D45" s="188"/>
      <c r="E45" s="186"/>
      <c r="F45" s="187"/>
      <c r="G45" s="186"/>
      <c r="H45" s="189"/>
      <c r="I45" s="189"/>
      <c r="J45" s="204"/>
      <c r="K45" s="196"/>
      <c r="L45" s="189"/>
      <c r="M45" s="189"/>
      <c r="N45" s="235"/>
      <c r="Q45" s="202"/>
      <c r="R45" s="201"/>
      <c r="S45" s="195"/>
      <c r="T45" s="201"/>
      <c r="U45" s="200"/>
      <c r="Y45" s="208"/>
      <c r="Z45" s="189"/>
      <c r="AA45" s="193"/>
      <c r="AB45" s="189"/>
      <c r="AC45" s="216"/>
      <c r="AD45" s="215"/>
      <c r="AF45" s="188"/>
      <c r="AG45" s="186"/>
      <c r="AH45" s="187"/>
      <c r="AI45" s="186"/>
      <c r="AJ45" s="185"/>
      <c r="AM45" s="185"/>
      <c r="AO45" s="188"/>
      <c r="AP45" s="186"/>
      <c r="AQ45" s="187"/>
      <c r="AR45" s="186"/>
      <c r="AS45" s="189"/>
      <c r="AT45" s="189"/>
      <c r="AU45" s="204"/>
      <c r="AV45" s="196"/>
      <c r="AW45" s="189"/>
      <c r="AX45" s="189"/>
      <c r="AY45" s="235"/>
      <c r="BB45" s="202"/>
      <c r="BC45" s="201"/>
      <c r="BD45" s="195"/>
      <c r="BE45" s="201"/>
      <c r="BF45" s="200"/>
      <c r="BJ45" s="208"/>
      <c r="BK45" s="189"/>
      <c r="BL45" s="216"/>
      <c r="BM45" s="208"/>
      <c r="BN45" s="220"/>
      <c r="BO45" s="189"/>
      <c r="BQ45" s="188"/>
      <c r="BR45" s="186"/>
      <c r="BS45" s="187"/>
      <c r="BT45" s="186"/>
      <c r="BU45" s="185"/>
    </row>
    <row r="46" spans="2:73" ht="9.3000000000000007" customHeight="1" thickTop="1" thickBot="1" x14ac:dyDescent="0.25">
      <c r="B46" s="185">
        <v>21</v>
      </c>
      <c r="D46" s="188" t="s">
        <v>239</v>
      </c>
      <c r="E46" s="186" t="s">
        <v>111</v>
      </c>
      <c r="F46" s="187" t="s">
        <v>157</v>
      </c>
      <c r="G46" s="186" t="s">
        <v>109</v>
      </c>
      <c r="H46" s="192"/>
      <c r="I46" s="192"/>
      <c r="J46" s="196"/>
      <c r="K46" s="189"/>
      <c r="L46" s="189"/>
      <c r="M46" s="189"/>
      <c r="N46" s="235"/>
      <c r="Q46" s="207">
        <v>11</v>
      </c>
      <c r="R46" s="201"/>
      <c r="T46" s="206">
        <v>7</v>
      </c>
      <c r="U46" s="200"/>
      <c r="Y46" s="208"/>
      <c r="Z46" s="189"/>
      <c r="AA46" s="193"/>
      <c r="AB46" s="189"/>
      <c r="AC46" s="197"/>
      <c r="AD46" s="192"/>
      <c r="AF46" s="188" t="s">
        <v>238</v>
      </c>
      <c r="AG46" s="186" t="s">
        <v>111</v>
      </c>
      <c r="AH46" s="187" t="s">
        <v>237</v>
      </c>
      <c r="AI46" s="186" t="s">
        <v>109</v>
      </c>
      <c r="AJ46" s="185">
        <v>64</v>
      </c>
      <c r="AM46" s="185">
        <v>108</v>
      </c>
      <c r="AO46" s="188" t="s">
        <v>236</v>
      </c>
      <c r="AP46" s="186" t="s">
        <v>111</v>
      </c>
      <c r="AQ46" s="187" t="s">
        <v>157</v>
      </c>
      <c r="AR46" s="186" t="s">
        <v>109</v>
      </c>
      <c r="AS46" s="192"/>
      <c r="AT46" s="192"/>
      <c r="AU46" s="196"/>
      <c r="AV46" s="189"/>
      <c r="AW46" s="189"/>
      <c r="AX46" s="189"/>
      <c r="AY46" s="235"/>
      <c r="BB46" s="207">
        <v>11</v>
      </c>
      <c r="BC46" s="201"/>
      <c r="BE46" s="206">
        <v>7</v>
      </c>
      <c r="BF46" s="200"/>
      <c r="BJ46" s="208"/>
      <c r="BK46" s="189"/>
      <c r="BL46" s="189"/>
      <c r="BM46" s="209"/>
      <c r="BN46" s="209"/>
      <c r="BO46" s="219"/>
      <c r="BQ46" s="188" t="s">
        <v>235</v>
      </c>
      <c r="BR46" s="186" t="s">
        <v>111</v>
      </c>
      <c r="BS46" s="187" t="s">
        <v>116</v>
      </c>
      <c r="BT46" s="186" t="s">
        <v>109</v>
      </c>
      <c r="BU46" s="185">
        <v>151</v>
      </c>
    </row>
    <row r="47" spans="2:73" ht="9.3000000000000007" customHeight="1" thickTop="1" thickBot="1" x14ac:dyDescent="0.25">
      <c r="B47" s="185"/>
      <c r="D47" s="188"/>
      <c r="E47" s="186"/>
      <c r="F47" s="187"/>
      <c r="G47" s="186"/>
      <c r="H47" s="189"/>
      <c r="I47" s="189"/>
      <c r="J47" s="189"/>
      <c r="K47" s="189"/>
      <c r="L47" s="189"/>
      <c r="M47" s="189"/>
      <c r="N47" s="235"/>
      <c r="O47" s="198">
        <f>IF(Q44="","",IF(Q44&gt;T44,1,0)+IF(Q46&gt;T46,1,0)+IF(Q48&gt;T48,1,0)+IF(Q50&gt;T50,1,0)+IF(Q52&gt;T52,1,0))</f>
        <v>3</v>
      </c>
      <c r="P47" s="203"/>
      <c r="Q47" s="202"/>
      <c r="R47" s="201"/>
      <c r="S47" s="195"/>
      <c r="T47" s="201"/>
      <c r="U47" s="200"/>
      <c r="V47" s="199">
        <f>IF(Q44="","",IF(Q44&lt;T44,1,0)+IF(Q46&lt;T46,1,0)+IF(Q48&lt;T48,1,0)+IF(Q50&lt;T50,1,0)+IF(Q52&lt;T52,1,0))</f>
        <v>1</v>
      </c>
      <c r="W47" s="198"/>
      <c r="Y47" s="208"/>
      <c r="Z47" s="189"/>
      <c r="AA47" s="193"/>
      <c r="AB47" s="194"/>
      <c r="AC47" s="189"/>
      <c r="AD47" s="189"/>
      <c r="AF47" s="188"/>
      <c r="AG47" s="186"/>
      <c r="AH47" s="187"/>
      <c r="AI47" s="186"/>
      <c r="AJ47" s="185"/>
      <c r="AM47" s="185"/>
      <c r="AO47" s="188"/>
      <c r="AP47" s="186"/>
      <c r="AQ47" s="187"/>
      <c r="AR47" s="186"/>
      <c r="AS47" s="189"/>
      <c r="AT47" s="189"/>
      <c r="AU47" s="189"/>
      <c r="AV47" s="189"/>
      <c r="AW47" s="189"/>
      <c r="AX47" s="189"/>
      <c r="AY47" s="235"/>
      <c r="AZ47" s="198">
        <f>IF(BB44="","",IF(BB44&gt;BE44,1,0)+IF(BB46&gt;BE46,1,0)+IF(BB48&gt;BE48,1,0)+IF(BB50&gt;BE50,1,0)+IF(BB52&gt;BE52,1,0))</f>
        <v>2</v>
      </c>
      <c r="BA47" s="203"/>
      <c r="BB47" s="202"/>
      <c r="BC47" s="201"/>
      <c r="BD47" s="195"/>
      <c r="BE47" s="201"/>
      <c r="BF47" s="200"/>
      <c r="BG47" s="199">
        <f>IF(BB44="","",IF(BB44&lt;BE44,1,0)+IF(BB46&lt;BE46,1,0)+IF(BB48&lt;BE48,1,0)+IF(BB50&lt;BE50,1,0)+IF(BB52&lt;BE52,1,0))</f>
        <v>3</v>
      </c>
      <c r="BH47" s="198"/>
      <c r="BJ47" s="208"/>
      <c r="BK47" s="189"/>
      <c r="BL47" s="189"/>
      <c r="BM47" s="209"/>
      <c r="BN47" s="189"/>
      <c r="BO47" s="215"/>
      <c r="BQ47" s="188"/>
      <c r="BR47" s="186"/>
      <c r="BS47" s="187"/>
      <c r="BT47" s="186"/>
      <c r="BU47" s="185"/>
    </row>
    <row r="48" spans="2:73" ht="9.3000000000000007" customHeight="1" thickTop="1" thickBot="1" x14ac:dyDescent="0.25">
      <c r="B48" s="185">
        <v>22</v>
      </c>
      <c r="D48" s="188" t="s">
        <v>234</v>
      </c>
      <c r="E48" s="186" t="s">
        <v>111</v>
      </c>
      <c r="F48" s="187" t="s">
        <v>208</v>
      </c>
      <c r="G48" s="186" t="s">
        <v>109</v>
      </c>
      <c r="H48" s="192"/>
      <c r="I48" s="192"/>
      <c r="J48" s="189"/>
      <c r="K48" s="189"/>
      <c r="L48" s="189"/>
      <c r="M48" s="189"/>
      <c r="N48" s="234"/>
      <c r="O48" s="198"/>
      <c r="P48" s="203"/>
      <c r="Q48" s="207">
        <v>7</v>
      </c>
      <c r="R48" s="201"/>
      <c r="T48" s="206">
        <v>11</v>
      </c>
      <c r="U48" s="200"/>
      <c r="V48" s="199"/>
      <c r="W48" s="198"/>
      <c r="X48" s="233"/>
      <c r="Y48" s="189"/>
      <c r="Z48" s="189"/>
      <c r="AA48" s="189"/>
      <c r="AB48" s="193"/>
      <c r="AC48" s="192"/>
      <c r="AD48" s="192"/>
      <c r="AF48" s="188" t="s">
        <v>233</v>
      </c>
      <c r="AG48" s="186" t="s">
        <v>111</v>
      </c>
      <c r="AH48" s="187" t="s">
        <v>182</v>
      </c>
      <c r="AI48" s="186" t="s">
        <v>109</v>
      </c>
      <c r="AJ48" s="185">
        <v>65</v>
      </c>
      <c r="AM48" s="185">
        <v>109</v>
      </c>
      <c r="AO48" s="188" t="s">
        <v>232</v>
      </c>
      <c r="AP48" s="186" t="s">
        <v>111</v>
      </c>
      <c r="AQ48" s="187" t="s">
        <v>182</v>
      </c>
      <c r="AR48" s="186" t="s">
        <v>109</v>
      </c>
      <c r="AS48" s="192"/>
      <c r="AT48" s="192"/>
      <c r="AU48" s="189"/>
      <c r="AV48" s="189"/>
      <c r="AW48" s="189"/>
      <c r="AX48" s="189"/>
      <c r="AY48" s="232"/>
      <c r="AZ48" s="198"/>
      <c r="BA48" s="203"/>
      <c r="BB48" s="207">
        <v>6</v>
      </c>
      <c r="BC48" s="201"/>
      <c r="BE48" s="206">
        <v>11</v>
      </c>
      <c r="BF48" s="200"/>
      <c r="BG48" s="199"/>
      <c r="BH48" s="198"/>
      <c r="BI48" s="231"/>
      <c r="BJ48" s="189"/>
      <c r="BK48" s="189"/>
      <c r="BL48" s="189"/>
      <c r="BM48" s="226"/>
      <c r="BN48" s="192"/>
      <c r="BO48" s="192"/>
      <c r="BQ48" s="188" t="s">
        <v>231</v>
      </c>
      <c r="BR48" s="186" t="s">
        <v>111</v>
      </c>
      <c r="BS48" s="187" t="s">
        <v>125</v>
      </c>
      <c r="BT48" s="186" t="s">
        <v>109</v>
      </c>
      <c r="BU48" s="185">
        <v>152</v>
      </c>
    </row>
    <row r="49" spans="2:73" ht="9.3000000000000007" customHeight="1" thickTop="1" thickBot="1" x14ac:dyDescent="0.25">
      <c r="B49" s="185"/>
      <c r="D49" s="188"/>
      <c r="E49" s="186"/>
      <c r="F49" s="187"/>
      <c r="G49" s="186"/>
      <c r="H49" s="189"/>
      <c r="I49" s="189"/>
      <c r="J49" s="217"/>
      <c r="K49" s="189"/>
      <c r="L49" s="189"/>
      <c r="M49" s="216"/>
      <c r="N49" s="230"/>
      <c r="O49" s="198"/>
      <c r="P49" s="203"/>
      <c r="Q49" s="202"/>
      <c r="R49" s="201"/>
      <c r="S49" s="195"/>
      <c r="T49" s="201"/>
      <c r="U49" s="200"/>
      <c r="V49" s="199"/>
      <c r="W49" s="198"/>
      <c r="X49" s="228"/>
      <c r="Y49" s="189"/>
      <c r="Z49" s="189"/>
      <c r="AA49" s="189"/>
      <c r="AB49" s="189"/>
      <c r="AC49" s="189"/>
      <c r="AD49" s="189"/>
      <c r="AF49" s="188"/>
      <c r="AG49" s="186"/>
      <c r="AH49" s="187"/>
      <c r="AI49" s="186"/>
      <c r="AJ49" s="185"/>
      <c r="AM49" s="185"/>
      <c r="AO49" s="188"/>
      <c r="AP49" s="186"/>
      <c r="AQ49" s="187"/>
      <c r="AR49" s="186"/>
      <c r="AS49" s="189"/>
      <c r="AT49" s="189"/>
      <c r="AU49" s="217"/>
      <c r="AV49" s="189"/>
      <c r="AW49" s="189"/>
      <c r="AX49" s="216"/>
      <c r="AY49" s="230"/>
      <c r="AZ49" s="198"/>
      <c r="BA49" s="203"/>
      <c r="BB49" s="202"/>
      <c r="BC49" s="201"/>
      <c r="BD49" s="195"/>
      <c r="BE49" s="201"/>
      <c r="BF49" s="200"/>
      <c r="BG49" s="199"/>
      <c r="BH49" s="198"/>
      <c r="BI49" s="228"/>
      <c r="BJ49" s="189"/>
      <c r="BK49" s="189"/>
      <c r="BL49" s="189"/>
      <c r="BM49" s="189"/>
      <c r="BN49" s="189"/>
      <c r="BO49" s="189"/>
      <c r="BQ49" s="188"/>
      <c r="BR49" s="186"/>
      <c r="BS49" s="187"/>
      <c r="BT49" s="186"/>
      <c r="BU49" s="185"/>
    </row>
    <row r="50" spans="2:73" ht="9.3000000000000007" customHeight="1" thickTop="1" thickBot="1" x14ac:dyDescent="0.25">
      <c r="B50" s="185">
        <v>23</v>
      </c>
      <c r="D50" s="188" t="s">
        <v>230</v>
      </c>
      <c r="E50" s="186" t="s">
        <v>111</v>
      </c>
      <c r="F50" s="187" t="s">
        <v>204</v>
      </c>
      <c r="G50" s="186" t="s">
        <v>109</v>
      </c>
      <c r="H50" s="189"/>
      <c r="I50" s="216"/>
      <c r="J50" s="208"/>
      <c r="K50" s="196"/>
      <c r="L50" s="189"/>
      <c r="M50" s="216"/>
      <c r="O50" s="198"/>
      <c r="P50" s="203"/>
      <c r="Q50" s="207">
        <v>12</v>
      </c>
      <c r="R50" s="201"/>
      <c r="T50" s="206">
        <v>10</v>
      </c>
      <c r="U50" s="200"/>
      <c r="V50" s="199"/>
      <c r="W50" s="198"/>
      <c r="X50" s="228"/>
      <c r="Y50" s="189"/>
      <c r="Z50" s="189"/>
      <c r="AA50" s="189"/>
      <c r="AB50" s="189"/>
      <c r="AC50" s="192"/>
      <c r="AD50" s="192"/>
      <c r="AF50" s="188" t="s">
        <v>229</v>
      </c>
      <c r="AG50" s="186" t="s">
        <v>111</v>
      </c>
      <c r="AH50" s="187" t="s">
        <v>125</v>
      </c>
      <c r="AI50" s="186" t="s">
        <v>109</v>
      </c>
      <c r="AJ50" s="185">
        <v>66</v>
      </c>
      <c r="AM50" s="185">
        <v>110</v>
      </c>
      <c r="AO50" s="188" t="s">
        <v>228</v>
      </c>
      <c r="AP50" s="186" t="s">
        <v>111</v>
      </c>
      <c r="AQ50" s="187" t="s">
        <v>188</v>
      </c>
      <c r="AR50" s="186" t="s">
        <v>109</v>
      </c>
      <c r="AS50" s="189"/>
      <c r="AT50" s="216"/>
      <c r="AU50" s="208"/>
      <c r="AV50" s="196"/>
      <c r="AW50" s="189"/>
      <c r="AX50" s="216"/>
      <c r="AZ50" s="198"/>
      <c r="BA50" s="203"/>
      <c r="BB50" s="207">
        <v>11</v>
      </c>
      <c r="BC50" s="201"/>
      <c r="BE50" s="206">
        <v>8</v>
      </c>
      <c r="BF50" s="200"/>
      <c r="BG50" s="199"/>
      <c r="BH50" s="198"/>
      <c r="BI50" s="228"/>
      <c r="BJ50" s="189"/>
      <c r="BK50" s="189"/>
      <c r="BL50" s="189"/>
      <c r="BM50" s="189"/>
      <c r="BN50" s="192"/>
      <c r="BO50" s="192"/>
      <c r="BQ50" s="188" t="s">
        <v>227</v>
      </c>
      <c r="BR50" s="186" t="s">
        <v>111</v>
      </c>
      <c r="BS50" s="187" t="s">
        <v>123</v>
      </c>
      <c r="BT50" s="186" t="s">
        <v>109</v>
      </c>
      <c r="BU50" s="185">
        <v>153</v>
      </c>
    </row>
    <row r="51" spans="2:73" ht="9.3000000000000007" customHeight="1" thickTop="1" thickBot="1" x14ac:dyDescent="0.25">
      <c r="B51" s="185"/>
      <c r="D51" s="188"/>
      <c r="E51" s="186"/>
      <c r="F51" s="187"/>
      <c r="G51" s="186"/>
      <c r="H51" s="215"/>
      <c r="I51" s="209"/>
      <c r="J51" s="189"/>
      <c r="K51" s="196"/>
      <c r="L51" s="189"/>
      <c r="M51" s="216"/>
      <c r="Q51" s="202"/>
      <c r="R51" s="201"/>
      <c r="S51" s="195"/>
      <c r="T51" s="201"/>
      <c r="U51" s="200"/>
      <c r="X51" s="228"/>
      <c r="Y51" s="189"/>
      <c r="Z51" s="189"/>
      <c r="AA51" s="189"/>
      <c r="AB51" s="220"/>
      <c r="AC51" s="189"/>
      <c r="AD51" s="189"/>
      <c r="AF51" s="188"/>
      <c r="AG51" s="186"/>
      <c r="AH51" s="187"/>
      <c r="AI51" s="186"/>
      <c r="AJ51" s="185"/>
      <c r="AM51" s="185"/>
      <c r="AO51" s="188"/>
      <c r="AP51" s="186"/>
      <c r="AQ51" s="187"/>
      <c r="AR51" s="186"/>
      <c r="AS51" s="215"/>
      <c r="AT51" s="209"/>
      <c r="AU51" s="189"/>
      <c r="AV51" s="196"/>
      <c r="AW51" s="189"/>
      <c r="AX51" s="216"/>
      <c r="BB51" s="202"/>
      <c r="BC51" s="201"/>
      <c r="BD51" s="195"/>
      <c r="BE51" s="201"/>
      <c r="BF51" s="200"/>
      <c r="BI51" s="228"/>
      <c r="BJ51" s="189"/>
      <c r="BK51" s="189"/>
      <c r="BL51" s="189"/>
      <c r="BM51" s="220"/>
      <c r="BN51" s="189"/>
      <c r="BO51" s="189"/>
      <c r="BQ51" s="188"/>
      <c r="BR51" s="186"/>
      <c r="BS51" s="187"/>
      <c r="BT51" s="186"/>
      <c r="BU51" s="185"/>
    </row>
    <row r="52" spans="2:73" ht="9.3000000000000007" customHeight="1" thickTop="1" thickBot="1" x14ac:dyDescent="0.25">
      <c r="B52" s="185">
        <v>24</v>
      </c>
      <c r="D52" s="188" t="s">
        <v>226</v>
      </c>
      <c r="E52" s="186" t="s">
        <v>111</v>
      </c>
      <c r="F52" s="187" t="s">
        <v>144</v>
      </c>
      <c r="G52" s="186" t="s">
        <v>109</v>
      </c>
      <c r="H52" s="192"/>
      <c r="I52" s="223"/>
      <c r="J52" s="189"/>
      <c r="K52" s="217"/>
      <c r="L52" s="189"/>
      <c r="M52" s="216"/>
      <c r="Q52" s="207"/>
      <c r="R52" s="201"/>
      <c r="T52" s="206"/>
      <c r="U52" s="200"/>
      <c r="X52" s="228"/>
      <c r="Y52" s="189"/>
      <c r="Z52" s="189"/>
      <c r="AA52" s="205"/>
      <c r="AB52" s="216"/>
      <c r="AC52" s="208"/>
      <c r="AD52" s="192"/>
      <c r="AF52" s="188" t="s">
        <v>225</v>
      </c>
      <c r="AG52" s="186" t="s">
        <v>111</v>
      </c>
      <c r="AH52" s="187" t="s">
        <v>123</v>
      </c>
      <c r="AI52" s="186" t="s">
        <v>109</v>
      </c>
      <c r="AJ52" s="185">
        <v>67</v>
      </c>
      <c r="AM52" s="185">
        <v>111</v>
      </c>
      <c r="AO52" s="188" t="s">
        <v>224</v>
      </c>
      <c r="AP52" s="186" t="s">
        <v>111</v>
      </c>
      <c r="AQ52" s="187" t="s">
        <v>161</v>
      </c>
      <c r="AR52" s="186" t="s">
        <v>109</v>
      </c>
      <c r="AS52" s="192"/>
      <c r="AT52" s="223"/>
      <c r="AU52" s="189"/>
      <c r="AV52" s="217"/>
      <c r="AW52" s="189"/>
      <c r="AX52" s="216"/>
      <c r="BB52" s="207">
        <v>9</v>
      </c>
      <c r="BC52" s="201"/>
      <c r="BE52" s="206">
        <v>11</v>
      </c>
      <c r="BF52" s="200"/>
      <c r="BI52" s="228"/>
      <c r="BJ52" s="189"/>
      <c r="BK52" s="189"/>
      <c r="BL52" s="193"/>
      <c r="BM52" s="216"/>
      <c r="BN52" s="208"/>
      <c r="BO52" s="218"/>
      <c r="BQ52" s="188" t="s">
        <v>223</v>
      </c>
      <c r="BR52" s="186" t="s">
        <v>111</v>
      </c>
      <c r="BS52" s="187" t="s">
        <v>170</v>
      </c>
      <c r="BT52" s="186" t="s">
        <v>109</v>
      </c>
      <c r="BU52" s="185">
        <v>154</v>
      </c>
    </row>
    <row r="53" spans="2:73" ht="9.3000000000000007" customHeight="1" thickTop="1" thickBot="1" x14ac:dyDescent="0.25">
      <c r="B53" s="185"/>
      <c r="D53" s="188"/>
      <c r="E53" s="186"/>
      <c r="F53" s="187"/>
      <c r="G53" s="186"/>
      <c r="H53" s="189"/>
      <c r="I53" s="189"/>
      <c r="J53" s="216"/>
      <c r="K53" s="208"/>
      <c r="L53" s="196"/>
      <c r="M53" s="216"/>
      <c r="Q53" s="202"/>
      <c r="R53" s="201"/>
      <c r="S53" s="195"/>
      <c r="T53" s="201"/>
      <c r="U53" s="200"/>
      <c r="X53" s="228"/>
      <c r="Y53" s="189"/>
      <c r="Z53" s="189"/>
      <c r="AA53" s="205"/>
      <c r="AB53" s="189"/>
      <c r="AC53" s="222"/>
      <c r="AD53" s="189"/>
      <c r="AF53" s="188"/>
      <c r="AG53" s="186"/>
      <c r="AH53" s="187"/>
      <c r="AI53" s="186"/>
      <c r="AJ53" s="185"/>
      <c r="AM53" s="185"/>
      <c r="AO53" s="188"/>
      <c r="AP53" s="186"/>
      <c r="AQ53" s="187"/>
      <c r="AR53" s="186"/>
      <c r="AS53" s="189"/>
      <c r="AT53" s="189"/>
      <c r="AU53" s="216"/>
      <c r="AV53" s="208"/>
      <c r="AW53" s="196"/>
      <c r="AX53" s="216"/>
      <c r="BB53" s="202"/>
      <c r="BC53" s="201"/>
      <c r="BD53" s="195"/>
      <c r="BE53" s="201"/>
      <c r="BF53" s="200"/>
      <c r="BI53" s="228"/>
      <c r="BJ53" s="189"/>
      <c r="BK53" s="189"/>
      <c r="BL53" s="193"/>
      <c r="BM53" s="189"/>
      <c r="BN53" s="209"/>
      <c r="BO53" s="215"/>
      <c r="BQ53" s="188"/>
      <c r="BR53" s="186"/>
      <c r="BS53" s="187"/>
      <c r="BT53" s="186"/>
      <c r="BU53" s="185"/>
    </row>
    <row r="54" spans="2:73" ht="9.3000000000000007" customHeight="1" thickTop="1" thickBot="1" x14ac:dyDescent="0.25">
      <c r="B54" s="185">
        <v>25</v>
      </c>
      <c r="D54" s="188" t="s">
        <v>222</v>
      </c>
      <c r="E54" s="186" t="s">
        <v>111</v>
      </c>
      <c r="F54" s="187" t="s">
        <v>157</v>
      </c>
      <c r="G54" s="186" t="s">
        <v>109</v>
      </c>
      <c r="H54" s="189"/>
      <c r="I54" s="189"/>
      <c r="J54" s="216"/>
      <c r="K54" s="208"/>
      <c r="L54" s="196"/>
      <c r="M54" s="216"/>
      <c r="Q54" s="195"/>
      <c r="U54" s="195"/>
      <c r="X54" s="228"/>
      <c r="Y54" s="189"/>
      <c r="Z54" s="189"/>
      <c r="AA54" s="205"/>
      <c r="AB54" s="189"/>
      <c r="AC54" s="216"/>
      <c r="AD54" s="219"/>
      <c r="AF54" s="188" t="s">
        <v>221</v>
      </c>
      <c r="AG54" s="186" t="s">
        <v>111</v>
      </c>
      <c r="AH54" s="187" t="s">
        <v>220</v>
      </c>
      <c r="AI54" s="186" t="s">
        <v>109</v>
      </c>
      <c r="AJ54" s="185">
        <v>68</v>
      </c>
      <c r="AM54" s="185">
        <v>112</v>
      </c>
      <c r="AO54" s="188" t="s">
        <v>219</v>
      </c>
      <c r="AP54" s="186" t="s">
        <v>111</v>
      </c>
      <c r="AQ54" s="187" t="s">
        <v>218</v>
      </c>
      <c r="AR54" s="186" t="s">
        <v>109</v>
      </c>
      <c r="AS54" s="192"/>
      <c r="AT54" s="192"/>
      <c r="AU54" s="216"/>
      <c r="AV54" s="208"/>
      <c r="AW54" s="196"/>
      <c r="AX54" s="216"/>
      <c r="BB54" s="195"/>
      <c r="BF54" s="195"/>
      <c r="BI54" s="228"/>
      <c r="BJ54" s="189"/>
      <c r="BK54" s="189"/>
      <c r="BL54" s="220"/>
      <c r="BM54" s="189"/>
      <c r="BN54" s="226"/>
      <c r="BO54" s="192"/>
      <c r="BQ54" s="188" t="s">
        <v>217</v>
      </c>
      <c r="BR54" s="186" t="s">
        <v>111</v>
      </c>
      <c r="BS54" s="187" t="s">
        <v>131</v>
      </c>
      <c r="BT54" s="186" t="s">
        <v>109</v>
      </c>
      <c r="BU54" s="185">
        <v>155</v>
      </c>
    </row>
    <row r="55" spans="2:73" ht="9.3000000000000007" customHeight="1" thickTop="1" thickBot="1" x14ac:dyDescent="0.25">
      <c r="B55" s="185"/>
      <c r="D55" s="188"/>
      <c r="E55" s="186"/>
      <c r="F55" s="187"/>
      <c r="G55" s="186"/>
      <c r="H55" s="215"/>
      <c r="I55" s="215"/>
      <c r="J55" s="209"/>
      <c r="K55" s="189"/>
      <c r="L55" s="196"/>
      <c r="M55" s="216"/>
      <c r="T55" s="225"/>
      <c r="X55" s="228"/>
      <c r="Y55" s="189"/>
      <c r="Z55" s="189"/>
      <c r="AA55" s="197"/>
      <c r="AB55" s="189"/>
      <c r="AC55" s="189"/>
      <c r="AD55" s="215"/>
      <c r="AF55" s="188"/>
      <c r="AG55" s="186"/>
      <c r="AH55" s="187"/>
      <c r="AI55" s="186"/>
      <c r="AJ55" s="185"/>
      <c r="AM55" s="185"/>
      <c r="AO55" s="188"/>
      <c r="AP55" s="186"/>
      <c r="AQ55" s="187"/>
      <c r="AR55" s="186"/>
      <c r="AS55" s="189"/>
      <c r="AT55" s="189"/>
      <c r="AU55" s="227"/>
      <c r="AV55" s="189"/>
      <c r="AW55" s="196"/>
      <c r="AX55" s="216"/>
      <c r="BD55" s="183"/>
      <c r="BI55" s="228"/>
      <c r="BJ55" s="189"/>
      <c r="BK55" s="193"/>
      <c r="BL55" s="216"/>
      <c r="BM55" s="208"/>
      <c r="BN55" s="189"/>
      <c r="BO55" s="189"/>
      <c r="BQ55" s="188"/>
      <c r="BR55" s="186"/>
      <c r="BS55" s="187"/>
      <c r="BT55" s="186"/>
      <c r="BU55" s="185"/>
    </row>
    <row r="56" spans="2:73" ht="9.3000000000000007" customHeight="1" thickTop="1" thickBot="1" x14ac:dyDescent="0.25">
      <c r="B56" s="185">
        <v>26</v>
      </c>
      <c r="D56" s="188" t="s">
        <v>216</v>
      </c>
      <c r="E56" s="186" t="s">
        <v>111</v>
      </c>
      <c r="F56" s="187" t="s">
        <v>165</v>
      </c>
      <c r="G56" s="186" t="s">
        <v>109</v>
      </c>
      <c r="H56" s="192"/>
      <c r="I56" s="192"/>
      <c r="J56" s="223"/>
      <c r="K56" s="189"/>
      <c r="L56" s="196"/>
      <c r="M56" s="216"/>
      <c r="T56" s="225"/>
      <c r="X56" s="228"/>
      <c r="Y56" s="189"/>
      <c r="Z56" s="189"/>
      <c r="AA56" s="224"/>
      <c r="AB56" s="189"/>
      <c r="AC56" s="192"/>
      <c r="AD56" s="192"/>
      <c r="AF56" s="188" t="s">
        <v>215</v>
      </c>
      <c r="AG56" s="186" t="s">
        <v>111</v>
      </c>
      <c r="AH56" s="187" t="s">
        <v>116</v>
      </c>
      <c r="AI56" s="186" t="s">
        <v>109</v>
      </c>
      <c r="AJ56" s="185">
        <v>69</v>
      </c>
      <c r="AM56" s="185">
        <v>113</v>
      </c>
      <c r="AO56" s="188" t="s">
        <v>214</v>
      </c>
      <c r="AP56" s="186" t="s">
        <v>111</v>
      </c>
      <c r="AQ56" s="187" t="s">
        <v>208</v>
      </c>
      <c r="AR56" s="186" t="s">
        <v>109</v>
      </c>
      <c r="AS56" s="218"/>
      <c r="AT56" s="210"/>
      <c r="AU56" s="189"/>
      <c r="AV56" s="189"/>
      <c r="AW56" s="196"/>
      <c r="AX56" s="216"/>
      <c r="BD56" s="183"/>
      <c r="BI56" s="228"/>
      <c r="BJ56" s="189"/>
      <c r="BK56" s="193"/>
      <c r="BL56" s="216"/>
      <c r="BM56" s="208"/>
      <c r="BN56" s="218"/>
      <c r="BO56" s="218"/>
      <c r="BQ56" s="188" t="s">
        <v>213</v>
      </c>
      <c r="BR56" s="186" t="s">
        <v>111</v>
      </c>
      <c r="BS56" s="187" t="s">
        <v>118</v>
      </c>
      <c r="BT56" s="186" t="s">
        <v>109</v>
      </c>
      <c r="BU56" s="185">
        <v>156</v>
      </c>
    </row>
    <row r="57" spans="2:73" ht="9.3000000000000007" customHeight="1" thickTop="1" thickBot="1" x14ac:dyDescent="0.25">
      <c r="B57" s="185"/>
      <c r="D57" s="188"/>
      <c r="E57" s="186"/>
      <c r="F57" s="187"/>
      <c r="G57" s="186"/>
      <c r="H57" s="189"/>
      <c r="I57" s="189"/>
      <c r="J57" s="189"/>
      <c r="K57" s="189"/>
      <c r="L57" s="217"/>
      <c r="M57" s="216"/>
      <c r="T57" s="225"/>
      <c r="X57" s="228"/>
      <c r="Y57" s="189"/>
      <c r="Z57" s="189"/>
      <c r="AA57" s="224"/>
      <c r="AB57" s="220"/>
      <c r="AC57" s="189"/>
      <c r="AD57" s="189"/>
      <c r="AF57" s="188"/>
      <c r="AG57" s="186"/>
      <c r="AH57" s="187"/>
      <c r="AI57" s="186"/>
      <c r="AJ57" s="185"/>
      <c r="AM57" s="185"/>
      <c r="AO57" s="188"/>
      <c r="AP57" s="186"/>
      <c r="AQ57" s="187"/>
      <c r="AR57" s="186"/>
      <c r="AS57" s="189"/>
      <c r="AT57" s="189"/>
      <c r="AU57" s="189"/>
      <c r="AV57" s="189"/>
      <c r="AW57" s="217"/>
      <c r="AX57" s="216"/>
      <c r="BD57" s="183"/>
      <c r="BI57" s="228"/>
      <c r="BJ57" s="189"/>
      <c r="BK57" s="193"/>
      <c r="BL57" s="189"/>
      <c r="BM57" s="209"/>
      <c r="BN57" s="215"/>
      <c r="BO57" s="215"/>
      <c r="BQ57" s="188"/>
      <c r="BR57" s="186"/>
      <c r="BS57" s="187"/>
      <c r="BT57" s="186"/>
      <c r="BU57" s="185"/>
    </row>
    <row r="58" spans="2:73" ht="9.3000000000000007" customHeight="1" thickTop="1" thickBot="1" x14ac:dyDescent="0.25">
      <c r="B58" s="185">
        <v>27</v>
      </c>
      <c r="D58" s="188" t="s">
        <v>212</v>
      </c>
      <c r="E58" s="186" t="s">
        <v>111</v>
      </c>
      <c r="F58" s="187" t="s">
        <v>170</v>
      </c>
      <c r="G58" s="186" t="s">
        <v>109</v>
      </c>
      <c r="H58" s="192"/>
      <c r="I58" s="192"/>
      <c r="J58" s="189"/>
      <c r="K58" s="216"/>
      <c r="L58" s="209"/>
      <c r="M58" s="209"/>
      <c r="T58" s="225"/>
      <c r="X58" s="228"/>
      <c r="Y58" s="189"/>
      <c r="Z58" s="189"/>
      <c r="AA58" s="208"/>
      <c r="AB58" s="216"/>
      <c r="AC58" s="219"/>
      <c r="AD58" s="218"/>
      <c r="AF58" s="188" t="s">
        <v>211</v>
      </c>
      <c r="AG58" s="186" t="s">
        <v>111</v>
      </c>
      <c r="AH58" s="187" t="s">
        <v>157</v>
      </c>
      <c r="AI58" s="186" t="s">
        <v>109</v>
      </c>
      <c r="AJ58" s="185">
        <v>70</v>
      </c>
      <c r="AM58" s="185">
        <v>114</v>
      </c>
      <c r="AO58" s="188" t="s">
        <v>210</v>
      </c>
      <c r="AP58" s="186" t="s">
        <v>111</v>
      </c>
      <c r="AQ58" s="187" t="s">
        <v>146</v>
      </c>
      <c r="AR58" s="186" t="s">
        <v>109</v>
      </c>
      <c r="AS58" s="192"/>
      <c r="AT58" s="192"/>
      <c r="AU58" s="189"/>
      <c r="AV58" s="216"/>
      <c r="AW58" s="209"/>
      <c r="AX58" s="209"/>
      <c r="BD58" s="183"/>
      <c r="BI58" s="228"/>
      <c r="BJ58" s="189"/>
      <c r="BK58" s="193"/>
      <c r="BL58" s="189"/>
      <c r="BM58" s="226"/>
      <c r="BN58" s="192"/>
      <c r="BO58" s="192"/>
      <c r="BQ58" s="188" t="s">
        <v>209</v>
      </c>
      <c r="BR58" s="186" t="s">
        <v>111</v>
      </c>
      <c r="BS58" s="187" t="s">
        <v>208</v>
      </c>
      <c r="BT58" s="186" t="s">
        <v>109</v>
      </c>
      <c r="BU58" s="185">
        <v>157</v>
      </c>
    </row>
    <row r="59" spans="2:73" ht="9.3000000000000007" customHeight="1" thickTop="1" thickBot="1" x14ac:dyDescent="0.25">
      <c r="B59" s="185"/>
      <c r="D59" s="188"/>
      <c r="E59" s="186"/>
      <c r="F59" s="187"/>
      <c r="G59" s="186"/>
      <c r="H59" s="189"/>
      <c r="I59" s="189"/>
      <c r="J59" s="217"/>
      <c r="K59" s="216"/>
      <c r="L59" s="209"/>
      <c r="M59" s="209"/>
      <c r="T59" s="225"/>
      <c r="X59" s="228"/>
      <c r="Y59" s="189"/>
      <c r="Z59" s="216"/>
      <c r="AA59" s="189"/>
      <c r="AB59" s="189"/>
      <c r="AC59" s="215"/>
      <c r="AD59" s="215"/>
      <c r="AF59" s="188"/>
      <c r="AG59" s="186"/>
      <c r="AH59" s="187"/>
      <c r="AI59" s="186"/>
      <c r="AJ59" s="185"/>
      <c r="AM59" s="185"/>
      <c r="AO59" s="188"/>
      <c r="AP59" s="186"/>
      <c r="AQ59" s="187"/>
      <c r="AR59" s="186"/>
      <c r="AS59" s="189"/>
      <c r="AT59" s="189"/>
      <c r="AU59" s="217"/>
      <c r="AV59" s="216"/>
      <c r="AW59" s="209"/>
      <c r="AX59" s="209"/>
      <c r="BD59" s="183"/>
      <c r="BI59" s="228"/>
      <c r="BJ59" s="189"/>
      <c r="BK59" s="220"/>
      <c r="BL59" s="189"/>
      <c r="BM59" s="189"/>
      <c r="BN59" s="189"/>
      <c r="BO59" s="189"/>
      <c r="BQ59" s="188"/>
      <c r="BR59" s="186"/>
      <c r="BS59" s="187"/>
      <c r="BT59" s="186"/>
      <c r="BU59" s="185"/>
    </row>
    <row r="60" spans="2:73" ht="9.3000000000000007" customHeight="1" thickTop="1" thickBot="1" x14ac:dyDescent="0.25">
      <c r="B60" s="185">
        <v>28</v>
      </c>
      <c r="D60" s="188" t="s">
        <v>207</v>
      </c>
      <c r="E60" s="186" t="s">
        <v>111</v>
      </c>
      <c r="F60" s="187" t="s">
        <v>116</v>
      </c>
      <c r="G60" s="186" t="s">
        <v>109</v>
      </c>
      <c r="H60" s="192"/>
      <c r="I60" s="216"/>
      <c r="J60" s="209"/>
      <c r="K60" s="209"/>
      <c r="L60" s="209"/>
      <c r="M60" s="209"/>
      <c r="T60" s="225"/>
      <c r="X60" s="228"/>
      <c r="Y60" s="189"/>
      <c r="Z60" s="197"/>
      <c r="AA60" s="189"/>
      <c r="AB60" s="189"/>
      <c r="AC60" s="192"/>
      <c r="AD60" s="192"/>
      <c r="AF60" s="188" t="s">
        <v>206</v>
      </c>
      <c r="AG60" s="186" t="s">
        <v>111</v>
      </c>
      <c r="AH60" s="187" t="s">
        <v>129</v>
      </c>
      <c r="AI60" s="186" t="s">
        <v>109</v>
      </c>
      <c r="AJ60" s="185">
        <v>71</v>
      </c>
      <c r="AM60" s="185">
        <v>115</v>
      </c>
      <c r="AO60" s="188" t="s">
        <v>205</v>
      </c>
      <c r="AP60" s="186" t="s">
        <v>111</v>
      </c>
      <c r="AQ60" s="187" t="s">
        <v>204</v>
      </c>
      <c r="AR60" s="186" t="s">
        <v>109</v>
      </c>
      <c r="AS60" s="189"/>
      <c r="AT60" s="216"/>
      <c r="AU60" s="208"/>
      <c r="AV60" s="229"/>
      <c r="AW60" s="216"/>
      <c r="AX60" s="209"/>
      <c r="BD60" s="183"/>
      <c r="BI60" s="228"/>
      <c r="BJ60" s="216"/>
      <c r="BK60" s="209"/>
      <c r="BL60" s="208"/>
      <c r="BM60" s="189"/>
      <c r="BN60" s="192"/>
      <c r="BO60" s="192"/>
      <c r="BQ60" s="188" t="s">
        <v>203</v>
      </c>
      <c r="BR60" s="186" t="s">
        <v>111</v>
      </c>
      <c r="BS60" s="187" t="s">
        <v>133</v>
      </c>
      <c r="BT60" s="186" t="s">
        <v>109</v>
      </c>
      <c r="BU60" s="185">
        <v>158</v>
      </c>
    </row>
    <row r="61" spans="2:73" ht="9.3000000000000007" customHeight="1" thickTop="1" thickBot="1" x14ac:dyDescent="0.25">
      <c r="B61" s="185"/>
      <c r="D61" s="188"/>
      <c r="E61" s="186"/>
      <c r="F61" s="187"/>
      <c r="G61" s="186"/>
      <c r="H61" s="189"/>
      <c r="I61" s="227"/>
      <c r="J61" s="216"/>
      <c r="K61" s="209"/>
      <c r="L61" s="209"/>
      <c r="M61" s="209"/>
      <c r="T61" s="225"/>
      <c r="X61" s="228"/>
      <c r="Y61" s="189"/>
      <c r="Z61" s="224"/>
      <c r="AA61" s="189"/>
      <c r="AB61" s="220"/>
      <c r="AC61" s="189"/>
      <c r="AD61" s="189"/>
      <c r="AF61" s="188"/>
      <c r="AG61" s="186"/>
      <c r="AH61" s="187"/>
      <c r="AI61" s="186"/>
      <c r="AJ61" s="185"/>
      <c r="AM61" s="185"/>
      <c r="AO61" s="188"/>
      <c r="AP61" s="186"/>
      <c r="AQ61" s="187"/>
      <c r="AR61" s="186"/>
      <c r="AS61" s="215"/>
      <c r="AT61" s="209"/>
      <c r="AU61" s="189"/>
      <c r="AV61" s="229"/>
      <c r="AW61" s="216"/>
      <c r="AX61" s="209"/>
      <c r="BD61" s="183"/>
      <c r="BI61" s="228"/>
      <c r="BJ61" s="216"/>
      <c r="BK61" s="209"/>
      <c r="BL61" s="208"/>
      <c r="BM61" s="220"/>
      <c r="BN61" s="189"/>
      <c r="BO61" s="189"/>
      <c r="BQ61" s="188"/>
      <c r="BR61" s="186"/>
      <c r="BS61" s="187"/>
      <c r="BT61" s="186"/>
      <c r="BU61" s="185"/>
    </row>
    <row r="62" spans="2:73" ht="9.3000000000000007" customHeight="1" thickTop="1" thickBot="1" x14ac:dyDescent="0.25">
      <c r="B62" s="185">
        <v>29</v>
      </c>
      <c r="D62" s="188" t="s">
        <v>202</v>
      </c>
      <c r="E62" s="186" t="s">
        <v>111</v>
      </c>
      <c r="F62" s="187" t="s">
        <v>129</v>
      </c>
      <c r="G62" s="186" t="s">
        <v>109</v>
      </c>
      <c r="H62" s="210"/>
      <c r="I62" s="189"/>
      <c r="J62" s="216"/>
      <c r="K62" s="209"/>
      <c r="L62" s="209"/>
      <c r="M62" s="209"/>
      <c r="T62" s="225"/>
      <c r="X62" s="228"/>
      <c r="Y62" s="189"/>
      <c r="Z62" s="224"/>
      <c r="AA62" s="216"/>
      <c r="AB62" s="209"/>
      <c r="AC62" s="208"/>
      <c r="AD62" s="218"/>
      <c r="AF62" s="188" t="s">
        <v>201</v>
      </c>
      <c r="AG62" s="186" t="s">
        <v>111</v>
      </c>
      <c r="AH62" s="187" t="s">
        <v>135</v>
      </c>
      <c r="AI62" s="186" t="s">
        <v>109</v>
      </c>
      <c r="AJ62" s="185">
        <v>72</v>
      </c>
      <c r="AM62" s="185">
        <v>116</v>
      </c>
      <c r="AO62" s="188" t="s">
        <v>200</v>
      </c>
      <c r="AP62" s="186" t="s">
        <v>111</v>
      </c>
      <c r="AQ62" s="187" t="s">
        <v>116</v>
      </c>
      <c r="AR62" s="186" t="s">
        <v>109</v>
      </c>
      <c r="AS62" s="192"/>
      <c r="AT62" s="223"/>
      <c r="AU62" s="189"/>
      <c r="AV62" s="229"/>
      <c r="AW62" s="216"/>
      <c r="AX62" s="209"/>
      <c r="BD62" s="183"/>
      <c r="BI62" s="228"/>
      <c r="BJ62" s="216"/>
      <c r="BK62" s="209"/>
      <c r="BL62" s="209"/>
      <c r="BM62" s="209"/>
      <c r="BN62" s="219"/>
      <c r="BO62" s="218"/>
      <c r="BQ62" s="188" t="s">
        <v>199</v>
      </c>
      <c r="BR62" s="186" t="s">
        <v>111</v>
      </c>
      <c r="BS62" s="187" t="s">
        <v>182</v>
      </c>
      <c r="BT62" s="186" t="s">
        <v>109</v>
      </c>
      <c r="BU62" s="185">
        <v>159</v>
      </c>
    </row>
    <row r="63" spans="2:73" ht="9.3000000000000007" customHeight="1" thickTop="1" thickBot="1" x14ac:dyDescent="0.25">
      <c r="B63" s="185"/>
      <c r="D63" s="188"/>
      <c r="E63" s="186"/>
      <c r="F63" s="187"/>
      <c r="G63" s="186"/>
      <c r="H63" s="189"/>
      <c r="I63" s="189"/>
      <c r="J63" s="189"/>
      <c r="K63" s="209"/>
      <c r="L63" s="216"/>
      <c r="M63" s="209"/>
      <c r="T63" s="225"/>
      <c r="X63" s="228"/>
      <c r="Y63" s="189"/>
      <c r="Z63" s="224"/>
      <c r="AA63" s="216"/>
      <c r="AB63" s="208"/>
      <c r="AC63" s="209"/>
      <c r="AD63" s="215"/>
      <c r="AF63" s="188"/>
      <c r="AG63" s="186"/>
      <c r="AH63" s="187"/>
      <c r="AI63" s="186"/>
      <c r="AJ63" s="185"/>
      <c r="AM63" s="185"/>
      <c r="AO63" s="188"/>
      <c r="AP63" s="186"/>
      <c r="AQ63" s="187"/>
      <c r="AR63" s="186"/>
      <c r="AS63" s="189"/>
      <c r="AT63" s="189"/>
      <c r="AU63" s="189"/>
      <c r="AV63" s="227"/>
      <c r="AW63" s="216"/>
      <c r="AX63" s="209"/>
      <c r="BD63" s="183"/>
      <c r="BI63" s="228"/>
      <c r="BJ63" s="216"/>
      <c r="BK63" s="209"/>
      <c r="BL63" s="209"/>
      <c r="BM63" s="208"/>
      <c r="BN63" s="215"/>
      <c r="BO63" s="215"/>
      <c r="BQ63" s="188"/>
      <c r="BR63" s="186"/>
      <c r="BS63" s="187"/>
      <c r="BT63" s="186"/>
      <c r="BU63" s="185"/>
    </row>
    <row r="64" spans="2:73" ht="9.3000000000000007" customHeight="1" thickTop="1" thickBot="1" x14ac:dyDescent="0.25">
      <c r="B64" s="185">
        <v>30</v>
      </c>
      <c r="D64" s="188" t="s">
        <v>198</v>
      </c>
      <c r="E64" s="186" t="s">
        <v>111</v>
      </c>
      <c r="F64" s="187" t="s">
        <v>123</v>
      </c>
      <c r="G64" s="186" t="s">
        <v>109</v>
      </c>
      <c r="H64" s="192"/>
      <c r="I64" s="189"/>
      <c r="J64" s="189"/>
      <c r="K64" s="223"/>
      <c r="L64" s="216"/>
      <c r="M64" s="209"/>
      <c r="T64" s="225"/>
      <c r="X64" s="228"/>
      <c r="Y64" s="189"/>
      <c r="Z64" s="224"/>
      <c r="AA64" s="216"/>
      <c r="AB64" s="208"/>
      <c r="AC64" s="226"/>
      <c r="AD64" s="192"/>
      <c r="AF64" s="188" t="s">
        <v>197</v>
      </c>
      <c r="AG64" s="186" t="s">
        <v>111</v>
      </c>
      <c r="AH64" s="187" t="s">
        <v>131</v>
      </c>
      <c r="AI64" s="186" t="s">
        <v>109</v>
      </c>
      <c r="AJ64" s="185">
        <v>73</v>
      </c>
      <c r="AM64" s="185">
        <v>117</v>
      </c>
      <c r="AO64" s="188" t="s">
        <v>196</v>
      </c>
      <c r="AP64" s="186" t="s">
        <v>111</v>
      </c>
      <c r="AQ64" s="187" t="s">
        <v>125</v>
      </c>
      <c r="AR64" s="186" t="s">
        <v>109</v>
      </c>
      <c r="AS64" s="192"/>
      <c r="AT64" s="189"/>
      <c r="AU64" s="216"/>
      <c r="AV64" s="189"/>
      <c r="AW64" s="216"/>
      <c r="AX64" s="209"/>
      <c r="BD64" s="183"/>
      <c r="BI64" s="228"/>
      <c r="BJ64" s="216"/>
      <c r="BK64" s="208"/>
      <c r="BL64" s="209"/>
      <c r="BM64" s="189"/>
      <c r="BN64" s="189"/>
      <c r="BO64" s="192"/>
      <c r="BQ64" s="188" t="s">
        <v>195</v>
      </c>
      <c r="BR64" s="186" t="s">
        <v>111</v>
      </c>
      <c r="BS64" s="187" t="s">
        <v>194</v>
      </c>
      <c r="BT64" s="186" t="s">
        <v>109</v>
      </c>
      <c r="BU64" s="185">
        <v>160</v>
      </c>
    </row>
    <row r="65" spans="2:73" ht="9.3000000000000007" customHeight="1" thickTop="1" thickBot="1" x14ac:dyDescent="0.25">
      <c r="B65" s="185"/>
      <c r="D65" s="188"/>
      <c r="E65" s="186"/>
      <c r="F65" s="187"/>
      <c r="G65" s="186"/>
      <c r="H65" s="189"/>
      <c r="I65" s="217"/>
      <c r="J65" s="189"/>
      <c r="K65" s="196"/>
      <c r="L65" s="216"/>
      <c r="M65" s="209"/>
      <c r="T65" s="225"/>
      <c r="X65" s="228"/>
      <c r="Y65" s="189"/>
      <c r="Z65" s="224"/>
      <c r="AA65" s="194"/>
      <c r="AB65" s="189"/>
      <c r="AC65" s="189"/>
      <c r="AD65" s="189"/>
      <c r="AF65" s="188"/>
      <c r="AG65" s="186"/>
      <c r="AH65" s="187"/>
      <c r="AI65" s="186"/>
      <c r="AJ65" s="185"/>
      <c r="AM65" s="185"/>
      <c r="AO65" s="188"/>
      <c r="AP65" s="186"/>
      <c r="AQ65" s="187"/>
      <c r="AR65" s="186"/>
      <c r="AS65" s="189"/>
      <c r="AT65" s="217"/>
      <c r="AU65" s="216"/>
      <c r="AV65" s="189"/>
      <c r="AW65" s="216"/>
      <c r="AX65" s="209"/>
      <c r="BD65" s="183"/>
      <c r="BI65" s="228"/>
      <c r="BJ65" s="216"/>
      <c r="BK65" s="208"/>
      <c r="BL65" s="226"/>
      <c r="BM65" s="189"/>
      <c r="BN65" s="220"/>
      <c r="BO65" s="189"/>
      <c r="BQ65" s="188"/>
      <c r="BR65" s="186"/>
      <c r="BS65" s="187"/>
      <c r="BT65" s="186"/>
      <c r="BU65" s="185"/>
    </row>
    <row r="66" spans="2:73" ht="9.3000000000000007" customHeight="1" thickTop="1" x14ac:dyDescent="0.2">
      <c r="B66" s="185">
        <v>31</v>
      </c>
      <c r="D66" s="188" t="s">
        <v>193</v>
      </c>
      <c r="E66" s="186" t="s">
        <v>111</v>
      </c>
      <c r="F66" s="187" t="s">
        <v>192</v>
      </c>
      <c r="G66" s="186" t="s">
        <v>109</v>
      </c>
      <c r="H66" s="210"/>
      <c r="I66" s="209"/>
      <c r="J66" s="208"/>
      <c r="K66" s="196"/>
      <c r="L66" s="216"/>
      <c r="M66" s="209"/>
      <c r="T66" s="225"/>
      <c r="X66" s="228"/>
      <c r="Y66" s="216"/>
      <c r="Z66" s="208"/>
      <c r="AA66" s="193"/>
      <c r="AB66" s="189"/>
      <c r="AC66" s="189"/>
      <c r="AD66" s="218"/>
      <c r="AF66" s="188" t="s">
        <v>191</v>
      </c>
      <c r="AG66" s="186" t="s">
        <v>111</v>
      </c>
      <c r="AH66" s="187" t="s">
        <v>137</v>
      </c>
      <c r="AI66" s="186" t="s">
        <v>109</v>
      </c>
      <c r="AJ66" s="185">
        <v>74</v>
      </c>
      <c r="AM66" s="185">
        <v>118</v>
      </c>
      <c r="AO66" s="188" t="s">
        <v>190</v>
      </c>
      <c r="AP66" s="186" t="s">
        <v>111</v>
      </c>
      <c r="AQ66" s="187" t="s">
        <v>167</v>
      </c>
      <c r="AR66" s="186" t="s">
        <v>109</v>
      </c>
      <c r="AS66" s="210"/>
      <c r="AT66" s="209"/>
      <c r="AU66" s="209"/>
      <c r="AV66" s="189"/>
      <c r="AW66" s="216"/>
      <c r="AX66" s="209"/>
      <c r="BD66" s="183"/>
      <c r="BI66" s="228"/>
      <c r="BJ66" s="216"/>
      <c r="BK66" s="208"/>
      <c r="BL66" s="193"/>
      <c r="BM66" s="216"/>
      <c r="BN66" s="209"/>
      <c r="BO66" s="219"/>
      <c r="BQ66" s="188" t="s">
        <v>189</v>
      </c>
      <c r="BR66" s="186" t="s">
        <v>111</v>
      </c>
      <c r="BS66" s="187" t="s">
        <v>188</v>
      </c>
      <c r="BT66" s="186" t="s">
        <v>109</v>
      </c>
      <c r="BU66" s="185">
        <v>161</v>
      </c>
    </row>
    <row r="67" spans="2:73" ht="9.3000000000000007" customHeight="1" thickBot="1" x14ac:dyDescent="0.25">
      <c r="B67" s="185"/>
      <c r="D67" s="188"/>
      <c r="E67" s="186"/>
      <c r="F67" s="187"/>
      <c r="G67" s="186"/>
      <c r="H67" s="189"/>
      <c r="I67" s="189"/>
      <c r="J67" s="204"/>
      <c r="K67" s="196"/>
      <c r="L67" s="216"/>
      <c r="M67" s="209"/>
      <c r="T67" s="225"/>
      <c r="X67" s="228"/>
      <c r="Y67" s="216"/>
      <c r="Z67" s="208"/>
      <c r="AA67" s="193"/>
      <c r="AB67" s="189"/>
      <c r="AC67" s="216"/>
      <c r="AD67" s="215"/>
      <c r="AF67" s="188"/>
      <c r="AG67" s="186"/>
      <c r="AH67" s="187"/>
      <c r="AI67" s="186"/>
      <c r="AJ67" s="185"/>
      <c r="AM67" s="185"/>
      <c r="AO67" s="188"/>
      <c r="AP67" s="186"/>
      <c r="AQ67" s="187"/>
      <c r="AR67" s="186"/>
      <c r="AS67" s="189"/>
      <c r="AT67" s="189"/>
      <c r="AU67" s="209"/>
      <c r="AV67" s="189"/>
      <c r="AW67" s="216"/>
      <c r="AX67" s="209"/>
      <c r="BD67" s="183"/>
      <c r="BI67" s="228"/>
      <c r="BJ67" s="216"/>
      <c r="BK67" s="208"/>
      <c r="BL67" s="193"/>
      <c r="BM67" s="194"/>
      <c r="BN67" s="189"/>
      <c r="BO67" s="215"/>
      <c r="BQ67" s="188"/>
      <c r="BR67" s="186"/>
      <c r="BS67" s="187"/>
      <c r="BT67" s="186"/>
      <c r="BU67" s="185"/>
    </row>
    <row r="68" spans="2:73" ht="9.3000000000000007" customHeight="1" thickTop="1" thickBot="1" x14ac:dyDescent="0.25">
      <c r="B68" s="185">
        <v>32</v>
      </c>
      <c r="D68" s="188" t="s">
        <v>187</v>
      </c>
      <c r="E68" s="186" t="s">
        <v>111</v>
      </c>
      <c r="F68" s="187" t="s">
        <v>146</v>
      </c>
      <c r="G68" s="186" t="s">
        <v>109</v>
      </c>
      <c r="H68" s="192"/>
      <c r="I68" s="192"/>
      <c r="J68" s="196"/>
      <c r="K68" s="189"/>
      <c r="L68" s="216"/>
      <c r="M68" s="209"/>
      <c r="T68" s="225"/>
      <c r="X68" s="228"/>
      <c r="Y68" s="216"/>
      <c r="Z68" s="208"/>
      <c r="AA68" s="193"/>
      <c r="AB68" s="189"/>
      <c r="AC68" s="197"/>
      <c r="AD68" s="192"/>
      <c r="AF68" s="188" t="s">
        <v>186</v>
      </c>
      <c r="AG68" s="186" t="s">
        <v>111</v>
      </c>
      <c r="AH68" s="187" t="s">
        <v>167</v>
      </c>
      <c r="AI68" s="186" t="s">
        <v>109</v>
      </c>
      <c r="AJ68" s="185">
        <v>75</v>
      </c>
      <c r="AM68" s="185">
        <v>119</v>
      </c>
      <c r="AO68" s="188" t="s">
        <v>185</v>
      </c>
      <c r="AP68" s="186" t="s">
        <v>111</v>
      </c>
      <c r="AQ68" s="187" t="s">
        <v>118</v>
      </c>
      <c r="AR68" s="186" t="s">
        <v>109</v>
      </c>
      <c r="AS68" s="192"/>
      <c r="AT68" s="192"/>
      <c r="AU68" s="223"/>
      <c r="AV68" s="189"/>
      <c r="AW68" s="216"/>
      <c r="AX68" s="209"/>
      <c r="BD68" s="183"/>
      <c r="BI68" s="228"/>
      <c r="BJ68" s="216"/>
      <c r="BK68" s="208"/>
      <c r="BL68" s="189"/>
      <c r="BM68" s="193"/>
      <c r="BN68" s="192"/>
      <c r="BO68" s="192"/>
      <c r="BQ68" s="188" t="s">
        <v>184</v>
      </c>
      <c r="BR68" s="186" t="s">
        <v>111</v>
      </c>
      <c r="BS68" s="187" t="s">
        <v>157</v>
      </c>
      <c r="BT68" s="186" t="s">
        <v>109</v>
      </c>
      <c r="BU68" s="185">
        <v>162</v>
      </c>
    </row>
    <row r="69" spans="2:73" ht="9.3000000000000007" customHeight="1" thickTop="1" thickBot="1" x14ac:dyDescent="0.25">
      <c r="B69" s="185"/>
      <c r="D69" s="188"/>
      <c r="E69" s="186"/>
      <c r="F69" s="187"/>
      <c r="G69" s="186"/>
      <c r="H69" s="189"/>
      <c r="I69" s="189"/>
      <c r="J69" s="189"/>
      <c r="K69" s="189"/>
      <c r="L69" s="189"/>
      <c r="M69" s="209"/>
      <c r="T69" s="225"/>
      <c r="X69" s="228"/>
      <c r="Y69" s="216"/>
      <c r="Z69" s="208"/>
      <c r="AA69" s="193"/>
      <c r="AB69" s="194"/>
      <c r="AC69" s="189"/>
      <c r="AD69" s="189"/>
      <c r="AF69" s="188"/>
      <c r="AG69" s="186"/>
      <c r="AH69" s="187"/>
      <c r="AI69" s="186"/>
      <c r="AJ69" s="185"/>
      <c r="AM69" s="185"/>
      <c r="AO69" s="188"/>
      <c r="AP69" s="186"/>
      <c r="AQ69" s="187"/>
      <c r="AR69" s="186"/>
      <c r="AS69" s="189"/>
      <c r="AT69" s="189"/>
      <c r="AU69" s="189"/>
      <c r="AV69" s="189"/>
      <c r="AW69" s="189"/>
      <c r="AX69" s="209"/>
      <c r="BD69" s="183"/>
      <c r="BI69" s="228"/>
      <c r="BJ69" s="194"/>
      <c r="BK69" s="189"/>
      <c r="BL69" s="189"/>
      <c r="BM69" s="189"/>
      <c r="BN69" s="189"/>
      <c r="BO69" s="189"/>
      <c r="BQ69" s="188"/>
      <c r="BR69" s="186"/>
      <c r="BS69" s="187"/>
      <c r="BT69" s="186"/>
      <c r="BU69" s="185"/>
    </row>
    <row r="70" spans="2:73" ht="9.3000000000000007" customHeight="1" thickTop="1" thickBot="1" x14ac:dyDescent="0.25">
      <c r="B70" s="185">
        <v>33</v>
      </c>
      <c r="D70" s="188" t="s">
        <v>183</v>
      </c>
      <c r="E70" s="186" t="s">
        <v>111</v>
      </c>
      <c r="F70" s="187" t="s">
        <v>182</v>
      </c>
      <c r="G70" s="186" t="s">
        <v>109</v>
      </c>
      <c r="H70" s="192"/>
      <c r="I70" s="192"/>
      <c r="J70" s="189"/>
      <c r="K70" s="189"/>
      <c r="L70" s="189"/>
      <c r="M70" s="223"/>
      <c r="T70" s="225"/>
      <c r="X70" s="228"/>
      <c r="Y70" s="216"/>
      <c r="Z70" s="208"/>
      <c r="AA70" s="189"/>
      <c r="AB70" s="193"/>
      <c r="AC70" s="192"/>
      <c r="AD70" s="192"/>
      <c r="AF70" s="188" t="s">
        <v>181</v>
      </c>
      <c r="AG70" s="186" t="s">
        <v>111</v>
      </c>
      <c r="AH70" s="187" t="s">
        <v>114</v>
      </c>
      <c r="AI70" s="186" t="s">
        <v>109</v>
      </c>
      <c r="AJ70" s="185">
        <v>76</v>
      </c>
      <c r="AM70" s="185">
        <v>120</v>
      </c>
      <c r="AO70" s="188" t="s">
        <v>180</v>
      </c>
      <c r="AP70" s="186" t="s">
        <v>111</v>
      </c>
      <c r="AQ70" s="187" t="s">
        <v>133</v>
      </c>
      <c r="AR70" s="186" t="s">
        <v>109</v>
      </c>
      <c r="AS70" s="192"/>
      <c r="AT70" s="192"/>
      <c r="AU70" s="189"/>
      <c r="AV70" s="189"/>
      <c r="AW70" s="189"/>
      <c r="AX70" s="223"/>
      <c r="BD70" s="183"/>
      <c r="BJ70" s="193"/>
      <c r="BK70" s="189"/>
      <c r="BL70" s="189"/>
      <c r="BM70" s="189"/>
      <c r="BN70" s="192"/>
      <c r="BO70" s="192"/>
      <c r="BQ70" s="188" t="s">
        <v>179</v>
      </c>
      <c r="BR70" s="186" t="s">
        <v>111</v>
      </c>
      <c r="BS70" s="187" t="s">
        <v>110</v>
      </c>
      <c r="BT70" s="186" t="s">
        <v>109</v>
      </c>
      <c r="BU70" s="185">
        <v>163</v>
      </c>
    </row>
    <row r="71" spans="2:73" ht="9.3000000000000007" customHeight="1" thickTop="1" thickBot="1" x14ac:dyDescent="0.25">
      <c r="B71" s="185"/>
      <c r="D71" s="188"/>
      <c r="E71" s="186"/>
      <c r="F71" s="187"/>
      <c r="G71" s="186"/>
      <c r="H71" s="189"/>
      <c r="I71" s="189"/>
      <c r="J71" s="217"/>
      <c r="K71" s="189"/>
      <c r="L71" s="189"/>
      <c r="M71" s="196"/>
      <c r="T71" s="225"/>
      <c r="X71" s="228"/>
      <c r="Y71" s="194"/>
      <c r="Z71" s="189"/>
      <c r="AA71" s="189"/>
      <c r="AB71" s="189"/>
      <c r="AC71" s="189"/>
      <c r="AD71" s="189"/>
      <c r="AF71" s="188"/>
      <c r="AG71" s="186"/>
      <c r="AH71" s="187"/>
      <c r="AI71" s="186"/>
      <c r="AJ71" s="185"/>
      <c r="AM71" s="185"/>
      <c r="AO71" s="188"/>
      <c r="AP71" s="186"/>
      <c r="AQ71" s="187"/>
      <c r="AR71" s="186"/>
      <c r="AS71" s="189"/>
      <c r="AT71" s="189"/>
      <c r="AU71" s="217"/>
      <c r="AV71" s="189"/>
      <c r="AW71" s="189"/>
      <c r="AX71" s="196"/>
      <c r="BD71" s="183"/>
      <c r="BJ71" s="193"/>
      <c r="BK71" s="189"/>
      <c r="BL71" s="189"/>
      <c r="BM71" s="220"/>
      <c r="BN71" s="189"/>
      <c r="BO71" s="189"/>
      <c r="BQ71" s="188"/>
      <c r="BR71" s="186"/>
      <c r="BS71" s="187"/>
      <c r="BT71" s="186"/>
      <c r="BU71" s="185"/>
    </row>
    <row r="72" spans="2:73" ht="9.3000000000000007" customHeight="1" thickTop="1" thickBot="1" x14ac:dyDescent="0.25">
      <c r="B72" s="185">
        <v>34</v>
      </c>
      <c r="D72" s="188" t="s">
        <v>178</v>
      </c>
      <c r="E72" s="186" t="s">
        <v>111</v>
      </c>
      <c r="F72" s="187" t="s">
        <v>165</v>
      </c>
      <c r="G72" s="186" t="s">
        <v>109</v>
      </c>
      <c r="H72" s="192"/>
      <c r="I72" s="216"/>
      <c r="J72" s="208"/>
      <c r="K72" s="196"/>
      <c r="L72" s="189"/>
      <c r="M72" s="196"/>
      <c r="T72" s="225"/>
      <c r="Y72" s="193"/>
      <c r="Z72" s="189"/>
      <c r="AA72" s="189"/>
      <c r="AB72" s="189"/>
      <c r="AC72" s="218"/>
      <c r="AD72" s="218"/>
      <c r="AF72" s="188" t="s">
        <v>177</v>
      </c>
      <c r="AG72" s="186" t="s">
        <v>111</v>
      </c>
      <c r="AH72" s="187" t="s">
        <v>170</v>
      </c>
      <c r="AI72" s="186" t="s">
        <v>109</v>
      </c>
      <c r="AJ72" s="185">
        <v>77</v>
      </c>
      <c r="AM72" s="185">
        <v>121</v>
      </c>
      <c r="AO72" s="188" t="s">
        <v>176</v>
      </c>
      <c r="AP72" s="186" t="s">
        <v>111</v>
      </c>
      <c r="AQ72" s="187" t="s">
        <v>165</v>
      </c>
      <c r="AR72" s="186" t="s">
        <v>109</v>
      </c>
      <c r="AS72" s="189"/>
      <c r="AT72" s="216"/>
      <c r="AU72" s="208"/>
      <c r="AV72" s="196"/>
      <c r="AW72" s="189"/>
      <c r="AX72" s="196"/>
      <c r="BD72" s="183"/>
      <c r="BJ72" s="193"/>
      <c r="BK72" s="189"/>
      <c r="BL72" s="193"/>
      <c r="BM72" s="216"/>
      <c r="BN72" s="208"/>
      <c r="BO72" s="218"/>
      <c r="BQ72" s="188" t="s">
        <v>175</v>
      </c>
      <c r="BR72" s="186" t="s">
        <v>111</v>
      </c>
      <c r="BS72" s="187" t="s">
        <v>125</v>
      </c>
      <c r="BT72" s="186" t="s">
        <v>109</v>
      </c>
      <c r="BU72" s="185">
        <v>164</v>
      </c>
    </row>
    <row r="73" spans="2:73" ht="9.3000000000000007" customHeight="1" thickTop="1" thickBot="1" x14ac:dyDescent="0.25">
      <c r="B73" s="185"/>
      <c r="D73" s="188"/>
      <c r="E73" s="186"/>
      <c r="F73" s="187"/>
      <c r="G73" s="186"/>
      <c r="H73" s="189"/>
      <c r="I73" s="227"/>
      <c r="J73" s="189"/>
      <c r="K73" s="196"/>
      <c r="L73" s="189"/>
      <c r="M73" s="196"/>
      <c r="T73" s="225"/>
      <c r="Y73" s="193"/>
      <c r="Z73" s="189"/>
      <c r="AA73" s="189"/>
      <c r="AB73" s="194"/>
      <c r="AC73" s="215"/>
      <c r="AD73" s="215"/>
      <c r="AF73" s="188"/>
      <c r="AG73" s="186"/>
      <c r="AH73" s="187"/>
      <c r="AI73" s="186"/>
      <c r="AJ73" s="185"/>
      <c r="AM73" s="185"/>
      <c r="AO73" s="188"/>
      <c r="AP73" s="186"/>
      <c r="AQ73" s="187"/>
      <c r="AR73" s="186"/>
      <c r="AS73" s="215"/>
      <c r="AT73" s="209"/>
      <c r="AU73" s="189"/>
      <c r="AV73" s="196"/>
      <c r="AW73" s="189"/>
      <c r="AX73" s="196"/>
      <c r="BD73" s="183"/>
      <c r="BJ73" s="193"/>
      <c r="BK73" s="189"/>
      <c r="BL73" s="193"/>
      <c r="BM73" s="189"/>
      <c r="BN73" s="209"/>
      <c r="BO73" s="215"/>
      <c r="BQ73" s="188"/>
      <c r="BR73" s="186"/>
      <c r="BS73" s="187"/>
      <c r="BT73" s="186"/>
      <c r="BU73" s="185"/>
    </row>
    <row r="74" spans="2:73" ht="9.3000000000000007" customHeight="1" thickTop="1" thickBot="1" x14ac:dyDescent="0.25">
      <c r="B74" s="185">
        <v>35</v>
      </c>
      <c r="D74" s="188" t="s">
        <v>174</v>
      </c>
      <c r="E74" s="186" t="s">
        <v>111</v>
      </c>
      <c r="F74" s="187" t="s">
        <v>173</v>
      </c>
      <c r="G74" s="186" t="s">
        <v>109</v>
      </c>
      <c r="H74" s="210"/>
      <c r="I74" s="189"/>
      <c r="J74" s="189"/>
      <c r="K74" s="196"/>
      <c r="L74" s="189"/>
      <c r="M74" s="196"/>
      <c r="T74" s="225"/>
      <c r="Y74" s="193"/>
      <c r="Z74" s="189"/>
      <c r="AA74" s="193"/>
      <c r="AB74" s="193"/>
      <c r="AC74" s="189"/>
      <c r="AD74" s="218"/>
      <c r="AF74" s="188" t="s">
        <v>172</v>
      </c>
      <c r="AG74" s="186" t="s">
        <v>111</v>
      </c>
      <c r="AH74" s="187" t="s">
        <v>127</v>
      </c>
      <c r="AI74" s="186" t="s">
        <v>109</v>
      </c>
      <c r="AJ74" s="185">
        <v>78</v>
      </c>
      <c r="AM74" s="185">
        <v>122</v>
      </c>
      <c r="AO74" s="188" t="s">
        <v>171</v>
      </c>
      <c r="AP74" s="186" t="s">
        <v>111</v>
      </c>
      <c r="AQ74" s="187" t="s">
        <v>170</v>
      </c>
      <c r="AR74" s="186" t="s">
        <v>109</v>
      </c>
      <c r="AS74" s="192"/>
      <c r="AT74" s="223"/>
      <c r="AU74" s="189"/>
      <c r="AV74" s="196"/>
      <c r="AW74" s="189"/>
      <c r="AX74" s="196"/>
      <c r="BD74" s="183"/>
      <c r="BJ74" s="193"/>
      <c r="BK74" s="189"/>
      <c r="BL74" s="193"/>
      <c r="BM74" s="189"/>
      <c r="BN74" s="226"/>
      <c r="BO74" s="192"/>
      <c r="BQ74" s="188" t="s">
        <v>169</v>
      </c>
      <c r="BR74" s="186" t="s">
        <v>111</v>
      </c>
      <c r="BS74" s="187" t="s">
        <v>165</v>
      </c>
      <c r="BT74" s="186" t="s">
        <v>109</v>
      </c>
      <c r="BU74" s="185">
        <v>165</v>
      </c>
    </row>
    <row r="75" spans="2:73" ht="9.3000000000000007" customHeight="1" thickTop="1" thickBot="1" x14ac:dyDescent="0.25">
      <c r="B75" s="185"/>
      <c r="D75" s="188"/>
      <c r="E75" s="186"/>
      <c r="F75" s="187"/>
      <c r="G75" s="186"/>
      <c r="H75" s="189"/>
      <c r="I75" s="189"/>
      <c r="J75" s="189"/>
      <c r="K75" s="217"/>
      <c r="L75" s="189"/>
      <c r="M75" s="196"/>
      <c r="T75" s="225"/>
      <c r="Y75" s="193"/>
      <c r="Z75" s="189"/>
      <c r="AA75" s="193"/>
      <c r="AB75" s="193"/>
      <c r="AC75" s="194"/>
      <c r="AD75" s="215"/>
      <c r="AF75" s="188"/>
      <c r="AG75" s="186"/>
      <c r="AH75" s="187"/>
      <c r="AI75" s="186"/>
      <c r="AJ75" s="185"/>
      <c r="AM75" s="185"/>
      <c r="AO75" s="188"/>
      <c r="AP75" s="186"/>
      <c r="AQ75" s="187"/>
      <c r="AR75" s="186"/>
      <c r="AS75" s="189"/>
      <c r="AT75" s="189"/>
      <c r="AU75" s="189"/>
      <c r="AV75" s="217"/>
      <c r="AW75" s="189"/>
      <c r="AX75" s="196"/>
      <c r="BD75" s="183"/>
      <c r="BJ75" s="193"/>
      <c r="BK75" s="189"/>
      <c r="BL75" s="220"/>
      <c r="BM75" s="189"/>
      <c r="BN75" s="189"/>
      <c r="BO75" s="189"/>
      <c r="BQ75" s="188"/>
      <c r="BR75" s="186"/>
      <c r="BS75" s="187"/>
      <c r="BT75" s="186"/>
      <c r="BU75" s="185"/>
    </row>
    <row r="76" spans="2:73" ht="9.3000000000000007" customHeight="1" thickTop="1" thickBot="1" x14ac:dyDescent="0.25">
      <c r="B76" s="185">
        <v>36</v>
      </c>
      <c r="D76" s="188" t="s">
        <v>168</v>
      </c>
      <c r="E76" s="186" t="s">
        <v>111</v>
      </c>
      <c r="F76" s="187" t="s">
        <v>167</v>
      </c>
      <c r="G76" s="186" t="s">
        <v>109</v>
      </c>
      <c r="H76" s="189"/>
      <c r="I76" s="189"/>
      <c r="J76" s="216"/>
      <c r="K76" s="209"/>
      <c r="L76" s="208"/>
      <c r="M76" s="196"/>
      <c r="T76" s="225"/>
      <c r="Y76" s="193"/>
      <c r="Z76" s="189"/>
      <c r="AA76" s="193"/>
      <c r="AB76" s="189"/>
      <c r="AC76" s="193"/>
      <c r="AD76" s="192"/>
      <c r="AF76" s="188" t="s">
        <v>166</v>
      </c>
      <c r="AG76" s="186" t="s">
        <v>111</v>
      </c>
      <c r="AH76" s="187" t="s">
        <v>165</v>
      </c>
      <c r="AI76" s="186" t="s">
        <v>109</v>
      </c>
      <c r="AJ76" s="185">
        <v>79</v>
      </c>
      <c r="AM76" s="185">
        <v>123</v>
      </c>
      <c r="AO76" s="188" t="s">
        <v>164</v>
      </c>
      <c r="AP76" s="186" t="s">
        <v>111</v>
      </c>
      <c r="AQ76" s="187" t="s">
        <v>157</v>
      </c>
      <c r="AR76" s="186" t="s">
        <v>109</v>
      </c>
      <c r="AS76" s="192"/>
      <c r="AT76" s="189"/>
      <c r="AU76" s="216"/>
      <c r="AV76" s="209"/>
      <c r="AW76" s="208"/>
      <c r="AX76" s="196"/>
      <c r="BD76" s="183"/>
      <c r="BJ76" s="193"/>
      <c r="BK76" s="216"/>
      <c r="BL76" s="209"/>
      <c r="BM76" s="208"/>
      <c r="BN76" s="189"/>
      <c r="BO76" s="192"/>
      <c r="BQ76" s="188" t="s">
        <v>163</v>
      </c>
      <c r="BR76" s="186" t="s">
        <v>111</v>
      </c>
      <c r="BS76" s="187" t="s">
        <v>116</v>
      </c>
      <c r="BT76" s="186" t="s">
        <v>109</v>
      </c>
      <c r="BU76" s="185">
        <v>166</v>
      </c>
    </row>
    <row r="77" spans="2:73" ht="9.3000000000000007" customHeight="1" thickTop="1" thickBot="1" x14ac:dyDescent="0.25">
      <c r="B77" s="185"/>
      <c r="D77" s="188"/>
      <c r="E77" s="186"/>
      <c r="F77" s="187"/>
      <c r="G77" s="186"/>
      <c r="H77" s="215"/>
      <c r="I77" s="208"/>
      <c r="J77" s="216"/>
      <c r="K77" s="209"/>
      <c r="L77" s="208"/>
      <c r="M77" s="196"/>
      <c r="T77" s="225"/>
      <c r="Y77" s="193"/>
      <c r="Z77" s="189"/>
      <c r="AA77" s="220"/>
      <c r="AB77" s="189"/>
      <c r="AC77" s="189"/>
      <c r="AD77" s="189"/>
      <c r="AF77" s="188"/>
      <c r="AG77" s="186"/>
      <c r="AH77" s="187"/>
      <c r="AI77" s="186"/>
      <c r="AJ77" s="185"/>
      <c r="AM77" s="185"/>
      <c r="AO77" s="188"/>
      <c r="AP77" s="186"/>
      <c r="AQ77" s="187"/>
      <c r="AR77" s="186"/>
      <c r="AS77" s="189"/>
      <c r="AT77" s="217"/>
      <c r="AU77" s="216"/>
      <c r="AV77" s="209"/>
      <c r="AW77" s="208"/>
      <c r="AX77" s="196"/>
      <c r="BD77" s="183"/>
      <c r="BJ77" s="193"/>
      <c r="BK77" s="216"/>
      <c r="BL77" s="209"/>
      <c r="BM77" s="208"/>
      <c r="BN77" s="220"/>
      <c r="BO77" s="189"/>
      <c r="BQ77" s="188"/>
      <c r="BR77" s="186"/>
      <c r="BS77" s="187"/>
      <c r="BT77" s="186"/>
      <c r="BU77" s="185"/>
    </row>
    <row r="78" spans="2:73" ht="9.3000000000000007" customHeight="1" thickTop="1" thickBot="1" x14ac:dyDescent="0.25">
      <c r="B78" s="185">
        <v>37</v>
      </c>
      <c r="D78" s="188" t="s">
        <v>162</v>
      </c>
      <c r="E78" s="186" t="s">
        <v>111</v>
      </c>
      <c r="F78" s="187" t="s">
        <v>161</v>
      </c>
      <c r="G78" s="186" t="s">
        <v>109</v>
      </c>
      <c r="H78" s="192"/>
      <c r="I78" s="221"/>
      <c r="J78" s="216"/>
      <c r="K78" s="209"/>
      <c r="L78" s="208"/>
      <c r="M78" s="196"/>
      <c r="T78" s="225"/>
      <c r="Y78" s="193"/>
      <c r="Z78" s="216"/>
      <c r="AA78" s="209"/>
      <c r="AB78" s="208"/>
      <c r="AC78" s="189"/>
      <c r="AD78" s="192"/>
      <c r="AF78" s="188" t="s">
        <v>160</v>
      </c>
      <c r="AG78" s="186" t="s">
        <v>111</v>
      </c>
      <c r="AH78" s="187" t="s">
        <v>157</v>
      </c>
      <c r="AI78" s="186" t="s">
        <v>109</v>
      </c>
      <c r="AJ78" s="185">
        <v>80</v>
      </c>
      <c r="AM78" s="185">
        <v>124</v>
      </c>
      <c r="AO78" s="188" t="s">
        <v>159</v>
      </c>
      <c r="AP78" s="186" t="s">
        <v>111</v>
      </c>
      <c r="AQ78" s="187" t="s">
        <v>137</v>
      </c>
      <c r="AR78" s="186" t="s">
        <v>109</v>
      </c>
      <c r="AS78" s="210"/>
      <c r="AT78" s="209"/>
      <c r="AU78" s="209"/>
      <c r="AV78" s="209"/>
      <c r="AW78" s="208"/>
      <c r="AX78" s="196"/>
      <c r="BD78" s="183"/>
      <c r="BJ78" s="193"/>
      <c r="BK78" s="216"/>
      <c r="BL78" s="208"/>
      <c r="BM78" s="224"/>
      <c r="BN78" s="216"/>
      <c r="BO78" s="219"/>
      <c r="BQ78" s="188" t="s">
        <v>158</v>
      </c>
      <c r="BR78" s="186" t="s">
        <v>111</v>
      </c>
      <c r="BS78" s="187" t="s">
        <v>157</v>
      </c>
      <c r="BT78" s="186" t="s">
        <v>109</v>
      </c>
      <c r="BU78" s="185">
        <v>167</v>
      </c>
    </row>
    <row r="79" spans="2:73" ht="9.3000000000000007" customHeight="1" thickTop="1" thickBot="1" x14ac:dyDescent="0.25">
      <c r="B79" s="185"/>
      <c r="D79" s="188"/>
      <c r="E79" s="186"/>
      <c r="F79" s="187"/>
      <c r="G79" s="186"/>
      <c r="H79" s="189"/>
      <c r="I79" s="189"/>
      <c r="J79" s="209"/>
      <c r="K79" s="216"/>
      <c r="L79" s="208"/>
      <c r="M79" s="196"/>
      <c r="T79" s="225"/>
      <c r="Y79" s="193"/>
      <c r="Z79" s="216"/>
      <c r="AA79" s="209"/>
      <c r="AB79" s="208"/>
      <c r="AC79" s="220"/>
      <c r="AD79" s="189"/>
      <c r="AF79" s="188"/>
      <c r="AG79" s="186"/>
      <c r="AH79" s="187"/>
      <c r="AI79" s="186"/>
      <c r="AJ79" s="185"/>
      <c r="AM79" s="185"/>
      <c r="AO79" s="188"/>
      <c r="AP79" s="186"/>
      <c r="AQ79" s="187"/>
      <c r="AR79" s="186"/>
      <c r="AS79" s="189"/>
      <c r="AT79" s="189"/>
      <c r="AU79" s="209"/>
      <c r="AV79" s="216"/>
      <c r="AW79" s="208"/>
      <c r="AX79" s="196"/>
      <c r="BD79" s="183"/>
      <c r="BJ79" s="193"/>
      <c r="BK79" s="216"/>
      <c r="BL79" s="208"/>
      <c r="BM79" s="222"/>
      <c r="BN79" s="189"/>
      <c r="BO79" s="215"/>
      <c r="BQ79" s="188"/>
      <c r="BR79" s="186"/>
      <c r="BS79" s="187"/>
      <c r="BT79" s="186"/>
      <c r="BU79" s="185"/>
    </row>
    <row r="80" spans="2:73" ht="9.3000000000000007" customHeight="1" thickTop="1" thickBot="1" x14ac:dyDescent="0.25">
      <c r="B80" s="185">
        <v>38</v>
      </c>
      <c r="D80" s="188" t="s">
        <v>156</v>
      </c>
      <c r="E80" s="186" t="s">
        <v>111</v>
      </c>
      <c r="F80" s="187" t="s">
        <v>118</v>
      </c>
      <c r="G80" s="186" t="s">
        <v>109</v>
      </c>
      <c r="H80" s="192"/>
      <c r="I80" s="192"/>
      <c r="J80" s="223"/>
      <c r="K80" s="216"/>
      <c r="L80" s="208"/>
      <c r="M80" s="196"/>
      <c r="Q80" s="177"/>
      <c r="U80" s="177"/>
      <c r="Y80" s="193"/>
      <c r="Z80" s="216"/>
      <c r="AA80" s="208"/>
      <c r="AB80" s="224"/>
      <c r="AC80" s="216"/>
      <c r="AD80" s="219"/>
      <c r="AF80" s="188" t="s">
        <v>155</v>
      </c>
      <c r="AG80" s="186" t="s">
        <v>111</v>
      </c>
      <c r="AH80" s="187" t="s">
        <v>154</v>
      </c>
      <c r="AI80" s="186" t="s">
        <v>109</v>
      </c>
      <c r="AJ80" s="185">
        <v>81</v>
      </c>
      <c r="AM80" s="185">
        <v>125</v>
      </c>
      <c r="AO80" s="188" t="s">
        <v>153</v>
      </c>
      <c r="AP80" s="186" t="s">
        <v>111</v>
      </c>
      <c r="AQ80" s="187" t="s">
        <v>129</v>
      </c>
      <c r="AR80" s="186" t="s">
        <v>109</v>
      </c>
      <c r="AS80" s="192"/>
      <c r="AT80" s="192"/>
      <c r="AU80" s="223"/>
      <c r="AV80" s="216"/>
      <c r="AW80" s="208"/>
      <c r="AX80" s="196"/>
      <c r="BD80" s="183"/>
      <c r="BJ80" s="193"/>
      <c r="BK80" s="216"/>
      <c r="BL80" s="208"/>
      <c r="BM80" s="216"/>
      <c r="BN80" s="219"/>
      <c r="BO80" s="218"/>
      <c r="BQ80" s="188" t="s">
        <v>152</v>
      </c>
      <c r="BR80" s="186" t="s">
        <v>111</v>
      </c>
      <c r="BS80" s="187" t="s">
        <v>151</v>
      </c>
      <c r="BT80" s="186" t="s">
        <v>109</v>
      </c>
      <c r="BU80" s="185">
        <v>168</v>
      </c>
    </row>
    <row r="81" spans="1:74" ht="9.3000000000000007" customHeight="1" thickTop="1" thickBot="1" x14ac:dyDescent="0.25">
      <c r="B81" s="185"/>
      <c r="D81" s="188"/>
      <c r="E81" s="186"/>
      <c r="F81" s="187"/>
      <c r="G81" s="186"/>
      <c r="H81" s="189"/>
      <c r="I81" s="189"/>
      <c r="J81" s="189"/>
      <c r="K81" s="189"/>
      <c r="L81" s="204"/>
      <c r="M81" s="196"/>
      <c r="O81" s="212" t="s">
        <v>150</v>
      </c>
      <c r="P81" s="214"/>
      <c r="Q81" s="207">
        <v>11</v>
      </c>
      <c r="R81" s="201"/>
      <c r="T81" s="206">
        <v>4</v>
      </c>
      <c r="U81" s="200"/>
      <c r="V81" s="213" t="s">
        <v>149</v>
      </c>
      <c r="W81" s="212"/>
      <c r="Y81" s="193"/>
      <c r="Z81" s="216"/>
      <c r="AA81" s="208"/>
      <c r="AB81" s="222"/>
      <c r="AC81" s="189"/>
      <c r="AD81" s="215"/>
      <c r="AF81" s="188"/>
      <c r="AG81" s="186"/>
      <c r="AH81" s="187"/>
      <c r="AI81" s="186"/>
      <c r="AJ81" s="185"/>
      <c r="AM81" s="185"/>
      <c r="AO81" s="188"/>
      <c r="AP81" s="186"/>
      <c r="AQ81" s="187"/>
      <c r="AR81" s="186"/>
      <c r="AS81" s="189"/>
      <c r="AT81" s="189"/>
      <c r="AU81" s="189"/>
      <c r="AV81" s="189"/>
      <c r="AW81" s="204"/>
      <c r="AX81" s="196"/>
      <c r="BD81" s="183"/>
      <c r="BJ81" s="193"/>
      <c r="BK81" s="194"/>
      <c r="BL81" s="189"/>
      <c r="BM81" s="189"/>
      <c r="BN81" s="215"/>
      <c r="BO81" s="215"/>
      <c r="BQ81" s="188"/>
      <c r="BR81" s="186"/>
      <c r="BS81" s="187"/>
      <c r="BT81" s="186"/>
      <c r="BU81" s="185"/>
    </row>
    <row r="82" spans="1:74" ht="9.3000000000000007" customHeight="1" thickTop="1" thickBot="1" x14ac:dyDescent="0.25">
      <c r="B82" s="185">
        <v>39</v>
      </c>
      <c r="D82" s="188" t="s">
        <v>148</v>
      </c>
      <c r="E82" s="186" t="s">
        <v>111</v>
      </c>
      <c r="F82" s="187" t="s">
        <v>125</v>
      </c>
      <c r="G82" s="186" t="s">
        <v>109</v>
      </c>
      <c r="H82" s="192"/>
      <c r="I82" s="192"/>
      <c r="J82" s="189"/>
      <c r="K82" s="189"/>
      <c r="L82" s="196"/>
      <c r="M82" s="189"/>
      <c r="O82" s="212"/>
      <c r="P82" s="214"/>
      <c r="Q82" s="202"/>
      <c r="R82" s="201"/>
      <c r="S82" s="195"/>
      <c r="T82" s="201"/>
      <c r="U82" s="200"/>
      <c r="V82" s="213"/>
      <c r="W82" s="212"/>
      <c r="Y82" s="193"/>
      <c r="Z82" s="216"/>
      <c r="AA82" s="208"/>
      <c r="AB82" s="216"/>
      <c r="AC82" s="219"/>
      <c r="AD82" s="218"/>
      <c r="AF82" s="188" t="s">
        <v>147</v>
      </c>
      <c r="AG82" s="186" t="s">
        <v>111</v>
      </c>
      <c r="AH82" s="187" t="s">
        <v>146</v>
      </c>
      <c r="AI82" s="186" t="s">
        <v>109</v>
      </c>
      <c r="AJ82" s="185">
        <v>82</v>
      </c>
      <c r="AM82" s="185">
        <v>126</v>
      </c>
      <c r="AO82" s="188" t="s">
        <v>145</v>
      </c>
      <c r="AP82" s="186" t="s">
        <v>111</v>
      </c>
      <c r="AQ82" s="187" t="s">
        <v>144</v>
      </c>
      <c r="AR82" s="186" t="s">
        <v>109</v>
      </c>
      <c r="AS82" s="189"/>
      <c r="AT82" s="189"/>
      <c r="AU82" s="189"/>
      <c r="AV82" s="189"/>
      <c r="AW82" s="196"/>
      <c r="AX82" s="189"/>
      <c r="BD82" s="183"/>
      <c r="BJ82" s="189"/>
      <c r="BK82" s="193"/>
      <c r="BL82" s="189"/>
      <c r="BM82" s="189"/>
      <c r="BN82" s="192"/>
      <c r="BO82" s="192"/>
      <c r="BQ82" s="188" t="s">
        <v>143</v>
      </c>
      <c r="BR82" s="186" t="s">
        <v>111</v>
      </c>
      <c r="BS82" s="187" t="s">
        <v>135</v>
      </c>
      <c r="BT82" s="186" t="s">
        <v>109</v>
      </c>
      <c r="BU82" s="185">
        <v>169</v>
      </c>
    </row>
    <row r="83" spans="1:74" ht="9.3000000000000007" customHeight="1" thickTop="1" thickBot="1" x14ac:dyDescent="0.25">
      <c r="B83" s="185"/>
      <c r="D83" s="188"/>
      <c r="E83" s="186"/>
      <c r="F83" s="187"/>
      <c r="G83" s="186"/>
      <c r="H83" s="189"/>
      <c r="I83" s="189"/>
      <c r="J83" s="217"/>
      <c r="K83" s="189"/>
      <c r="L83" s="196"/>
      <c r="M83" s="189"/>
      <c r="O83" s="212"/>
      <c r="P83" s="214"/>
      <c r="Q83" s="207">
        <v>11</v>
      </c>
      <c r="R83" s="201"/>
      <c r="T83" s="206">
        <v>7</v>
      </c>
      <c r="U83" s="200"/>
      <c r="V83" s="213"/>
      <c r="W83" s="212"/>
      <c r="Y83" s="193"/>
      <c r="Z83" s="194"/>
      <c r="AA83" s="189"/>
      <c r="AB83" s="189"/>
      <c r="AC83" s="215"/>
      <c r="AD83" s="215"/>
      <c r="AF83" s="188"/>
      <c r="AG83" s="186"/>
      <c r="AH83" s="187"/>
      <c r="AI83" s="186"/>
      <c r="AJ83" s="185"/>
      <c r="AM83" s="185"/>
      <c r="AO83" s="188"/>
      <c r="AP83" s="186"/>
      <c r="AQ83" s="187"/>
      <c r="AR83" s="186"/>
      <c r="AS83" s="215"/>
      <c r="AT83" s="215"/>
      <c r="AU83" s="208"/>
      <c r="AV83" s="189"/>
      <c r="AW83" s="196"/>
      <c r="AX83" s="189"/>
      <c r="BD83" s="183"/>
      <c r="BJ83" s="189"/>
      <c r="BK83" s="193"/>
      <c r="BL83" s="189"/>
      <c r="BM83" s="220"/>
      <c r="BN83" s="189"/>
      <c r="BO83" s="189"/>
      <c r="BQ83" s="188"/>
      <c r="BR83" s="186"/>
      <c r="BS83" s="187"/>
      <c r="BT83" s="186"/>
      <c r="BU83" s="185"/>
    </row>
    <row r="84" spans="1:74" ht="9.3000000000000007" customHeight="1" thickTop="1" thickBot="1" x14ac:dyDescent="0.25">
      <c r="B84" s="185">
        <v>40</v>
      </c>
      <c r="D84" s="188" t="s">
        <v>142</v>
      </c>
      <c r="E84" s="186" t="s">
        <v>111</v>
      </c>
      <c r="F84" s="187" t="s">
        <v>141</v>
      </c>
      <c r="G84" s="186" t="s">
        <v>109</v>
      </c>
      <c r="H84" s="218"/>
      <c r="I84" s="210"/>
      <c r="J84" s="209"/>
      <c r="K84" s="208"/>
      <c r="L84" s="196"/>
      <c r="M84" s="189"/>
      <c r="O84" s="212"/>
      <c r="P84" s="214"/>
      <c r="Q84" s="202"/>
      <c r="R84" s="201"/>
      <c r="S84" s="195"/>
      <c r="T84" s="201"/>
      <c r="U84" s="200"/>
      <c r="V84" s="213"/>
      <c r="W84" s="212"/>
      <c r="Y84" s="189"/>
      <c r="Z84" s="193"/>
      <c r="AA84" s="189"/>
      <c r="AB84" s="189"/>
      <c r="AC84" s="192"/>
      <c r="AD84" s="192"/>
      <c r="AF84" s="188" t="s">
        <v>140</v>
      </c>
      <c r="AG84" s="186" t="s">
        <v>111</v>
      </c>
      <c r="AH84" s="187" t="s">
        <v>116</v>
      </c>
      <c r="AI84" s="186" t="s">
        <v>109</v>
      </c>
      <c r="AJ84" s="185">
        <v>83</v>
      </c>
      <c r="AM84" s="185">
        <v>127</v>
      </c>
      <c r="AO84" s="188" t="s">
        <v>139</v>
      </c>
      <c r="AP84" s="186" t="s">
        <v>111</v>
      </c>
      <c r="AQ84" s="187" t="s">
        <v>135</v>
      </c>
      <c r="AR84" s="186" t="s">
        <v>109</v>
      </c>
      <c r="AS84" s="192"/>
      <c r="AT84" s="192"/>
      <c r="AU84" s="221"/>
      <c r="AV84" s="189"/>
      <c r="AW84" s="196"/>
      <c r="AX84" s="189"/>
      <c r="BD84" s="183"/>
      <c r="BJ84" s="189"/>
      <c r="BK84" s="193"/>
      <c r="BL84" s="216"/>
      <c r="BM84" s="209"/>
      <c r="BN84" s="219"/>
      <c r="BO84" s="218"/>
      <c r="BQ84" s="188" t="s">
        <v>138</v>
      </c>
      <c r="BR84" s="186" t="s">
        <v>111</v>
      </c>
      <c r="BS84" s="187" t="s">
        <v>137</v>
      </c>
      <c r="BT84" s="186" t="s">
        <v>109</v>
      </c>
      <c r="BU84" s="185">
        <v>170</v>
      </c>
    </row>
    <row r="85" spans="1:74" ht="9.3000000000000007" customHeight="1" thickTop="1" thickBot="1" x14ac:dyDescent="0.25">
      <c r="B85" s="185"/>
      <c r="D85" s="188"/>
      <c r="E85" s="186"/>
      <c r="F85" s="187"/>
      <c r="G85" s="186"/>
      <c r="H85" s="189"/>
      <c r="I85" s="189"/>
      <c r="J85" s="216"/>
      <c r="K85" s="208"/>
      <c r="L85" s="196"/>
      <c r="M85" s="189"/>
      <c r="O85" s="212"/>
      <c r="P85" s="214"/>
      <c r="Q85" s="207">
        <v>11</v>
      </c>
      <c r="R85" s="201"/>
      <c r="T85" s="206">
        <v>9</v>
      </c>
      <c r="U85" s="200"/>
      <c r="V85" s="213"/>
      <c r="W85" s="212"/>
      <c r="Y85" s="189"/>
      <c r="Z85" s="193"/>
      <c r="AA85" s="189"/>
      <c r="AB85" s="220"/>
      <c r="AC85" s="189"/>
      <c r="AD85" s="189"/>
      <c r="AF85" s="188"/>
      <c r="AG85" s="186"/>
      <c r="AH85" s="187"/>
      <c r="AI85" s="186"/>
      <c r="AJ85" s="185"/>
      <c r="AM85" s="185"/>
      <c r="AO85" s="188"/>
      <c r="AP85" s="186"/>
      <c r="AQ85" s="187"/>
      <c r="AR85" s="186"/>
      <c r="AS85" s="189"/>
      <c r="AT85" s="189"/>
      <c r="AU85" s="216"/>
      <c r="AV85" s="208"/>
      <c r="AW85" s="196"/>
      <c r="AX85" s="189"/>
      <c r="BD85" s="183"/>
      <c r="BJ85" s="189"/>
      <c r="BK85" s="193"/>
      <c r="BL85" s="216"/>
      <c r="BM85" s="208"/>
      <c r="BN85" s="215"/>
      <c r="BO85" s="215"/>
      <c r="BQ85" s="188"/>
      <c r="BR85" s="186"/>
      <c r="BS85" s="187"/>
      <c r="BT85" s="186"/>
      <c r="BU85" s="185"/>
    </row>
    <row r="86" spans="1:74" ht="9.3000000000000007" customHeight="1" thickTop="1" thickBot="1" x14ac:dyDescent="0.25">
      <c r="B86" s="185">
        <v>41</v>
      </c>
      <c r="D86" s="188" t="s">
        <v>136</v>
      </c>
      <c r="E86" s="186" t="s">
        <v>111</v>
      </c>
      <c r="F86" s="187" t="s">
        <v>135</v>
      </c>
      <c r="G86" s="186" t="s">
        <v>109</v>
      </c>
      <c r="H86" s="192"/>
      <c r="I86" s="189"/>
      <c r="J86" s="189"/>
      <c r="K86" s="204"/>
      <c r="L86" s="196"/>
      <c r="M86" s="189"/>
      <c r="O86" s="212"/>
      <c r="P86" s="214"/>
      <c r="Q86" s="202"/>
      <c r="R86" s="201"/>
      <c r="S86" s="195"/>
      <c r="T86" s="201"/>
      <c r="U86" s="200"/>
      <c r="V86" s="213"/>
      <c r="W86" s="212"/>
      <c r="Y86" s="189"/>
      <c r="Z86" s="193"/>
      <c r="AA86" s="216"/>
      <c r="AB86" s="209"/>
      <c r="AC86" s="219"/>
      <c r="AD86" s="218"/>
      <c r="AF86" s="188" t="s">
        <v>134</v>
      </c>
      <c r="AG86" s="186" t="s">
        <v>111</v>
      </c>
      <c r="AH86" s="187" t="s">
        <v>133</v>
      </c>
      <c r="AI86" s="186" t="s">
        <v>109</v>
      </c>
      <c r="AJ86" s="185">
        <v>84</v>
      </c>
      <c r="AM86" s="185">
        <v>128</v>
      </c>
      <c r="AO86" s="188" t="s">
        <v>132</v>
      </c>
      <c r="AP86" s="186" t="s">
        <v>111</v>
      </c>
      <c r="AQ86" s="187" t="s">
        <v>131</v>
      </c>
      <c r="AR86" s="186" t="s">
        <v>109</v>
      </c>
      <c r="AS86" s="192"/>
      <c r="AT86" s="189"/>
      <c r="AU86" s="189"/>
      <c r="AV86" s="204"/>
      <c r="AW86" s="196"/>
      <c r="AX86" s="189"/>
      <c r="BD86" s="183"/>
      <c r="BJ86" s="189"/>
      <c r="BK86" s="193"/>
      <c r="BL86" s="194"/>
      <c r="BM86" s="189"/>
      <c r="BN86" s="189"/>
      <c r="BO86" s="218"/>
      <c r="BQ86" s="188" t="s">
        <v>130</v>
      </c>
      <c r="BR86" s="186" t="s">
        <v>111</v>
      </c>
      <c r="BS86" s="187" t="s">
        <v>129</v>
      </c>
      <c r="BT86" s="186" t="s">
        <v>109</v>
      </c>
      <c r="BU86" s="185">
        <v>171</v>
      </c>
    </row>
    <row r="87" spans="1:74" ht="9.3000000000000007" customHeight="1" thickTop="1" thickBot="1" x14ac:dyDescent="0.25">
      <c r="B87" s="185"/>
      <c r="D87" s="188"/>
      <c r="E87" s="186"/>
      <c r="F87" s="187"/>
      <c r="G87" s="186"/>
      <c r="H87" s="189"/>
      <c r="I87" s="217"/>
      <c r="J87" s="189"/>
      <c r="K87" s="196"/>
      <c r="L87" s="189"/>
      <c r="M87" s="189"/>
      <c r="O87" s="212"/>
      <c r="P87" s="214"/>
      <c r="Q87" s="207"/>
      <c r="R87" s="201"/>
      <c r="T87" s="206"/>
      <c r="U87" s="200"/>
      <c r="V87" s="213"/>
      <c r="W87" s="212"/>
      <c r="Y87" s="189"/>
      <c r="Z87" s="193"/>
      <c r="AA87" s="216"/>
      <c r="AB87" s="208"/>
      <c r="AC87" s="215"/>
      <c r="AD87" s="215"/>
      <c r="AF87" s="188"/>
      <c r="AG87" s="186"/>
      <c r="AH87" s="187"/>
      <c r="AI87" s="186"/>
      <c r="AJ87" s="185"/>
      <c r="AM87" s="185"/>
      <c r="AO87" s="188"/>
      <c r="AP87" s="186"/>
      <c r="AQ87" s="187"/>
      <c r="AR87" s="186"/>
      <c r="AS87" s="189"/>
      <c r="AT87" s="217"/>
      <c r="AU87" s="189"/>
      <c r="AV87" s="196"/>
      <c r="AW87" s="189"/>
      <c r="AX87" s="189"/>
      <c r="BD87" s="183"/>
      <c r="BJ87" s="189"/>
      <c r="BK87" s="189"/>
      <c r="BL87" s="193"/>
      <c r="BM87" s="189"/>
      <c r="BN87" s="216"/>
      <c r="BO87" s="215"/>
      <c r="BQ87" s="188"/>
      <c r="BR87" s="186"/>
      <c r="BS87" s="187"/>
      <c r="BT87" s="186"/>
      <c r="BU87" s="185"/>
    </row>
    <row r="88" spans="1:74" ht="9.3000000000000007" customHeight="1" thickTop="1" thickBot="1" x14ac:dyDescent="0.25">
      <c r="B88" s="185">
        <v>42</v>
      </c>
      <c r="D88" s="188" t="s">
        <v>128</v>
      </c>
      <c r="E88" s="186" t="s">
        <v>111</v>
      </c>
      <c r="F88" s="187" t="s">
        <v>127</v>
      </c>
      <c r="G88" s="186" t="s">
        <v>109</v>
      </c>
      <c r="H88" s="210"/>
      <c r="I88" s="209"/>
      <c r="J88" s="208"/>
      <c r="K88" s="196"/>
      <c r="L88" s="189"/>
      <c r="M88" s="189"/>
      <c r="O88" s="212"/>
      <c r="P88" s="214"/>
      <c r="Q88" s="202"/>
      <c r="R88" s="201"/>
      <c r="S88" s="195"/>
      <c r="T88" s="201"/>
      <c r="U88" s="200"/>
      <c r="V88" s="213"/>
      <c r="W88" s="212"/>
      <c r="Y88" s="189"/>
      <c r="Z88" s="193"/>
      <c r="AA88" s="194"/>
      <c r="AB88" s="189"/>
      <c r="AC88" s="189"/>
      <c r="AD88" s="211"/>
      <c r="AF88" s="188" t="s">
        <v>126</v>
      </c>
      <c r="AG88" s="186" t="s">
        <v>111</v>
      </c>
      <c r="AH88" s="187" t="s">
        <v>125</v>
      </c>
      <c r="AI88" s="186" t="s">
        <v>109</v>
      </c>
      <c r="AJ88" s="185">
        <v>85</v>
      </c>
      <c r="AM88" s="185">
        <v>129</v>
      </c>
      <c r="AO88" s="188" t="s">
        <v>124</v>
      </c>
      <c r="AP88" s="186" t="s">
        <v>111</v>
      </c>
      <c r="AQ88" s="187" t="s">
        <v>123</v>
      </c>
      <c r="AR88" s="186" t="s">
        <v>109</v>
      </c>
      <c r="AS88" s="210"/>
      <c r="AT88" s="209"/>
      <c r="AU88" s="208"/>
      <c r="AV88" s="196"/>
      <c r="AW88" s="189"/>
      <c r="AX88" s="189"/>
      <c r="BD88" s="183"/>
      <c r="BJ88" s="189"/>
      <c r="BK88" s="189"/>
      <c r="BL88" s="193"/>
      <c r="BM88" s="189"/>
      <c r="BN88" s="197"/>
      <c r="BO88" s="192"/>
      <c r="BQ88" s="188" t="s">
        <v>122</v>
      </c>
      <c r="BR88" s="186" t="s">
        <v>111</v>
      </c>
      <c r="BS88" s="187" t="s">
        <v>121</v>
      </c>
      <c r="BT88" s="186" t="s">
        <v>109</v>
      </c>
      <c r="BU88" s="185">
        <v>172</v>
      </c>
    </row>
    <row r="89" spans="1:74" ht="9.3000000000000007" customHeight="1" thickTop="1" thickBot="1" x14ac:dyDescent="0.25">
      <c r="B89" s="185"/>
      <c r="D89" s="188"/>
      <c r="E89" s="186"/>
      <c r="F89" s="187"/>
      <c r="G89" s="186"/>
      <c r="H89" s="189"/>
      <c r="I89" s="189"/>
      <c r="J89" s="204"/>
      <c r="K89" s="196"/>
      <c r="L89" s="189"/>
      <c r="M89" s="189"/>
      <c r="O89" s="198">
        <f>IF(Q81="","",IF(Q81&gt;T81,1,0)+IF(Q83&gt;T83,1,0)+IF(Q85&gt;T85,1,0)+IF(Q87&gt;T87,1,0)+IF(Q89&gt;T89,1,0))</f>
        <v>3</v>
      </c>
      <c r="P89" s="203"/>
      <c r="Q89" s="207"/>
      <c r="R89" s="201"/>
      <c r="T89" s="206"/>
      <c r="U89" s="200"/>
      <c r="V89" s="199">
        <f>IF(Q81="","",IF(Q81&lt;T81,1,0)+IF(Q83&lt;T83,1,0)+IF(Q85&lt;T85,1,0)+IF(Q87&lt;T87,1,0)+IF(Q89&lt;T89,1,0))</f>
        <v>0</v>
      </c>
      <c r="W89" s="198"/>
      <c r="Y89" s="189"/>
      <c r="Z89" s="189"/>
      <c r="AA89" s="193"/>
      <c r="AB89" s="189"/>
      <c r="AC89" s="205"/>
      <c r="AD89" s="189"/>
      <c r="AF89" s="188"/>
      <c r="AG89" s="186"/>
      <c r="AH89" s="187"/>
      <c r="AI89" s="186"/>
      <c r="AJ89" s="185"/>
      <c r="AM89" s="185"/>
      <c r="AO89" s="188"/>
      <c r="AP89" s="186"/>
      <c r="AQ89" s="187"/>
      <c r="AR89" s="186"/>
      <c r="AS89" s="189"/>
      <c r="AT89" s="189"/>
      <c r="AU89" s="204"/>
      <c r="AV89" s="196"/>
      <c r="AW89" s="189"/>
      <c r="AX89" s="189"/>
      <c r="BD89" s="183"/>
      <c r="BJ89" s="189"/>
      <c r="BK89" s="189"/>
      <c r="BL89" s="193"/>
      <c r="BM89" s="194"/>
      <c r="BN89" s="189"/>
      <c r="BO89" s="189"/>
      <c r="BQ89" s="188"/>
      <c r="BR89" s="186"/>
      <c r="BS89" s="187"/>
      <c r="BT89" s="186"/>
      <c r="BU89" s="185"/>
    </row>
    <row r="90" spans="1:74" ht="9.3000000000000007" customHeight="1" thickTop="1" thickBot="1" x14ac:dyDescent="0.25">
      <c r="A90" s="184" t="s">
        <v>73</v>
      </c>
      <c r="B90" s="185">
        <v>43</v>
      </c>
      <c r="D90" s="188" t="s">
        <v>120</v>
      </c>
      <c r="E90" s="186" t="s">
        <v>111</v>
      </c>
      <c r="F90" s="187" t="s">
        <v>116</v>
      </c>
      <c r="G90" s="186" t="s">
        <v>109</v>
      </c>
      <c r="H90" s="192"/>
      <c r="I90" s="192"/>
      <c r="J90" s="196"/>
      <c r="K90" s="189"/>
      <c r="L90" s="189"/>
      <c r="M90" s="189"/>
      <c r="O90" s="198"/>
      <c r="P90" s="203"/>
      <c r="Q90" s="202"/>
      <c r="R90" s="201"/>
      <c r="S90" s="195"/>
      <c r="T90" s="201"/>
      <c r="U90" s="200"/>
      <c r="V90" s="199"/>
      <c r="W90" s="198"/>
      <c r="Y90" s="189"/>
      <c r="Z90" s="189"/>
      <c r="AA90" s="193"/>
      <c r="AB90" s="189"/>
      <c r="AC90" s="197"/>
      <c r="AD90" s="192"/>
      <c r="AF90" s="188" t="s">
        <v>119</v>
      </c>
      <c r="AG90" s="186" t="s">
        <v>111</v>
      </c>
      <c r="AH90" s="187" t="s">
        <v>118</v>
      </c>
      <c r="AI90" s="186" t="s">
        <v>109</v>
      </c>
      <c r="AJ90" s="185">
        <v>86</v>
      </c>
      <c r="AL90" s="184" t="s">
        <v>73</v>
      </c>
      <c r="AM90" s="185">
        <v>130</v>
      </c>
      <c r="AO90" s="188" t="s">
        <v>117</v>
      </c>
      <c r="AP90" s="186" t="s">
        <v>111</v>
      </c>
      <c r="AQ90" s="187" t="s">
        <v>116</v>
      </c>
      <c r="AR90" s="186" t="s">
        <v>109</v>
      </c>
      <c r="AS90" s="192"/>
      <c r="AT90" s="192"/>
      <c r="AU90" s="196"/>
      <c r="AV90" s="189"/>
      <c r="AW90" s="189"/>
      <c r="AX90" s="189"/>
      <c r="BD90" s="183"/>
      <c r="BJ90" s="189"/>
      <c r="BK90" s="189"/>
      <c r="BL90" s="189"/>
      <c r="BM90" s="193"/>
      <c r="BN90" s="192"/>
      <c r="BO90" s="192"/>
      <c r="BQ90" s="188" t="s">
        <v>115</v>
      </c>
      <c r="BR90" s="186" t="s">
        <v>111</v>
      </c>
      <c r="BS90" s="187" t="s">
        <v>114</v>
      </c>
      <c r="BT90" s="186" t="s">
        <v>109</v>
      </c>
      <c r="BU90" s="185">
        <v>173</v>
      </c>
      <c r="BV90" s="184" t="s">
        <v>72</v>
      </c>
    </row>
    <row r="91" spans="1:74" ht="9.3000000000000007" customHeight="1" thickTop="1" thickBot="1" x14ac:dyDescent="0.25">
      <c r="A91" s="184"/>
      <c r="B91" s="185"/>
      <c r="D91" s="188"/>
      <c r="E91" s="186"/>
      <c r="F91" s="187"/>
      <c r="G91" s="186"/>
      <c r="H91" s="189"/>
      <c r="I91" s="189"/>
      <c r="J91" s="189"/>
      <c r="K91" s="189"/>
      <c r="L91" s="189"/>
      <c r="M91" s="189"/>
      <c r="Q91" s="195"/>
      <c r="U91" s="195"/>
      <c r="Y91" s="189"/>
      <c r="Z91" s="189"/>
      <c r="AA91" s="193"/>
      <c r="AB91" s="194"/>
      <c r="AC91" s="189"/>
      <c r="AD91" s="189"/>
      <c r="AF91" s="188"/>
      <c r="AG91" s="186"/>
      <c r="AH91" s="187"/>
      <c r="AI91" s="186"/>
      <c r="AJ91" s="185"/>
      <c r="AL91" s="184"/>
      <c r="AM91" s="185"/>
      <c r="AO91" s="188"/>
      <c r="AP91" s="186"/>
      <c r="AQ91" s="187"/>
      <c r="AR91" s="186"/>
      <c r="AS91" s="189"/>
      <c r="AT91" s="189"/>
      <c r="AU91" s="189"/>
      <c r="AV91" s="189"/>
      <c r="AW91" s="189"/>
      <c r="AX91" s="189"/>
      <c r="BD91" s="183"/>
      <c r="BJ91" s="189"/>
      <c r="BK91" s="189"/>
      <c r="BL91" s="189"/>
      <c r="BM91" s="189"/>
      <c r="BN91" s="189"/>
      <c r="BO91" s="189"/>
      <c r="BQ91" s="188"/>
      <c r="BR91" s="186"/>
      <c r="BS91" s="187"/>
      <c r="BT91" s="186"/>
      <c r="BU91" s="185"/>
      <c r="BV91" s="184"/>
    </row>
    <row r="92" spans="1:74" ht="9.3000000000000007" customHeight="1" thickTop="1" thickBot="1" x14ac:dyDescent="0.25">
      <c r="O92" s="190"/>
      <c r="P92" s="191" t="s">
        <v>113</v>
      </c>
      <c r="Q92" s="191"/>
      <c r="R92" s="191"/>
      <c r="S92" s="191"/>
      <c r="T92" s="191"/>
      <c r="U92" s="191"/>
      <c r="V92" s="191"/>
      <c r="W92" s="190"/>
      <c r="Y92" s="189"/>
      <c r="Z92" s="189"/>
      <c r="AA92" s="189"/>
      <c r="AB92" s="193"/>
      <c r="AC92" s="192"/>
      <c r="AD92" s="192"/>
      <c r="AF92" s="188" t="s">
        <v>112</v>
      </c>
      <c r="AG92" s="186" t="s">
        <v>111</v>
      </c>
      <c r="AH92" s="187" t="s">
        <v>110</v>
      </c>
      <c r="AI92" s="186" t="s">
        <v>109</v>
      </c>
      <c r="AJ92" s="185">
        <v>87</v>
      </c>
      <c r="AK92" s="184" t="s">
        <v>73</v>
      </c>
      <c r="BD92" s="183"/>
    </row>
    <row r="93" spans="1:74" ht="9.3000000000000007" customHeight="1" thickTop="1" x14ac:dyDescent="0.2">
      <c r="O93" s="190"/>
      <c r="P93" s="191"/>
      <c r="Q93" s="191"/>
      <c r="R93" s="191"/>
      <c r="S93" s="191"/>
      <c r="T93" s="191"/>
      <c r="U93" s="191"/>
      <c r="V93" s="191"/>
      <c r="W93" s="190"/>
      <c r="Y93" s="189"/>
      <c r="Z93" s="189"/>
      <c r="AA93" s="189"/>
      <c r="AB93" s="189"/>
      <c r="AC93" s="189"/>
      <c r="AD93" s="189"/>
      <c r="AF93" s="188"/>
      <c r="AG93" s="186"/>
      <c r="AH93" s="187"/>
      <c r="AI93" s="186"/>
      <c r="AJ93" s="185"/>
      <c r="AK93" s="184"/>
      <c r="BD93" s="183"/>
    </row>
    <row r="94" spans="1:74" ht="9.3000000000000007" customHeight="1" x14ac:dyDescent="0.2">
      <c r="BD94" s="183"/>
    </row>
    <row r="95" spans="1:74" ht="9.3000000000000007" customHeight="1" x14ac:dyDescent="0.2">
      <c r="S95" s="183"/>
      <c r="BD95" s="183"/>
    </row>
    <row r="96" spans="1:74" ht="9.3000000000000007" customHeight="1" x14ac:dyDescent="0.2">
      <c r="S96" s="183"/>
      <c r="T96" s="182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80"/>
      <c r="AG96" s="178"/>
      <c r="AH96" s="179"/>
      <c r="AI96" s="178"/>
      <c r="AJ96" s="181"/>
      <c r="AK96" s="177"/>
      <c r="AL96" s="177"/>
      <c r="AM96" s="181"/>
      <c r="AN96" s="177"/>
      <c r="AO96" s="180"/>
      <c r="AP96" s="178"/>
      <c r="AQ96" s="179"/>
      <c r="AR96" s="178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6"/>
    </row>
    <row r="97" ht="9.3000000000000007" customHeight="1" x14ac:dyDescent="0.2"/>
    <row r="98" ht="9.3000000000000007" customHeight="1" x14ac:dyDescent="0.2"/>
  </sheetData>
  <mergeCells count="922">
    <mergeCell ref="AR8:AR9"/>
    <mergeCell ref="BQ8:BQ9"/>
    <mergeCell ref="BR8:BR9"/>
    <mergeCell ref="BS8:BS9"/>
    <mergeCell ref="BT8:BT9"/>
    <mergeCell ref="AK92:AK93"/>
    <mergeCell ref="BV90:BV91"/>
    <mergeCell ref="BQ6:BQ7"/>
    <mergeCell ref="BR6:BR7"/>
    <mergeCell ref="AF6:AF7"/>
    <mergeCell ref="AG6:AG7"/>
    <mergeCell ref="AH6:AH7"/>
    <mergeCell ref="AI6:AI7"/>
    <mergeCell ref="AJ6:AJ7"/>
    <mergeCell ref="AM6:AM7"/>
    <mergeCell ref="AR6:AR7"/>
    <mergeCell ref="V4:AZ5"/>
    <mergeCell ref="A90:A91"/>
    <mergeCell ref="AK6:AK7"/>
    <mergeCell ref="AL90:AL91"/>
    <mergeCell ref="BV6:BV7"/>
    <mergeCell ref="A6:A7"/>
    <mergeCell ref="AL6:AL7"/>
    <mergeCell ref="BU8:BU9"/>
    <mergeCell ref="AQ8:AQ9"/>
    <mergeCell ref="G8:G9"/>
    <mergeCell ref="AF8:AF9"/>
    <mergeCell ref="AG8:AG9"/>
    <mergeCell ref="AO6:AO7"/>
    <mergeCell ref="AP6:AP7"/>
    <mergeCell ref="AQ6:AQ7"/>
    <mergeCell ref="B6:B7"/>
    <mergeCell ref="D6:D7"/>
    <mergeCell ref="E6:E7"/>
    <mergeCell ref="F6:F7"/>
    <mergeCell ref="G6:G7"/>
    <mergeCell ref="R6:T12"/>
    <mergeCell ref="B8:B9"/>
    <mergeCell ref="D8:D9"/>
    <mergeCell ref="E8:E9"/>
    <mergeCell ref="F8:F9"/>
    <mergeCell ref="AG10:AG11"/>
    <mergeCell ref="AH10:AH11"/>
    <mergeCell ref="AI10:AI11"/>
    <mergeCell ref="D1:BR1"/>
    <mergeCell ref="AE3:AQ3"/>
    <mergeCell ref="BM3:BU3"/>
    <mergeCell ref="BM4:BU4"/>
    <mergeCell ref="BS6:BS7"/>
    <mergeCell ref="BT6:BT7"/>
    <mergeCell ref="BU6:BU7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S12:BS13"/>
    <mergeCell ref="BT12:BT13"/>
    <mergeCell ref="BU12:BU13"/>
    <mergeCell ref="Q13:R30"/>
    <mergeCell ref="S13:S30"/>
    <mergeCell ref="T13:U30"/>
    <mergeCell ref="AG14:AG15"/>
    <mergeCell ref="AH14:AH15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AF14:AF15"/>
    <mergeCell ref="BT16:BT17"/>
    <mergeCell ref="BU16:BU17"/>
    <mergeCell ref="AQ16:AQ17"/>
    <mergeCell ref="AI14:AI15"/>
    <mergeCell ref="AJ14:AJ15"/>
    <mergeCell ref="BR14:BR15"/>
    <mergeCell ref="AO14:AO15"/>
    <mergeCell ref="AP14:AP15"/>
    <mergeCell ref="AQ14:AQ15"/>
    <mergeCell ref="AR14:AR15"/>
    <mergeCell ref="BQ14:BQ15"/>
    <mergeCell ref="B14:B15"/>
    <mergeCell ref="D14:D15"/>
    <mergeCell ref="E14:E15"/>
    <mergeCell ref="F14:F15"/>
    <mergeCell ref="G14:G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6:AO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R16:AR17"/>
    <mergeCell ref="BQ16:BQ17"/>
    <mergeCell ref="BR16:BR17"/>
    <mergeCell ref="BS16:BS17"/>
    <mergeCell ref="AP16:AP17"/>
    <mergeCell ref="AG16:AG17"/>
    <mergeCell ref="AH16:AH17"/>
    <mergeCell ref="AI16:AI17"/>
    <mergeCell ref="AJ16:AJ17"/>
    <mergeCell ref="AM16:AM17"/>
    <mergeCell ref="BU18:BU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T20:BT21"/>
    <mergeCell ref="B20:B21"/>
    <mergeCell ref="D20:D21"/>
    <mergeCell ref="AR22:AR23"/>
    <mergeCell ref="E20:E21"/>
    <mergeCell ref="F20:F21"/>
    <mergeCell ref="G20:G21"/>
    <mergeCell ref="AF20:AF21"/>
    <mergeCell ref="AG22:AG23"/>
    <mergeCell ref="AH22:AH23"/>
    <mergeCell ref="AP20:AP21"/>
    <mergeCell ref="AG20:AG21"/>
    <mergeCell ref="AH20:AH21"/>
    <mergeCell ref="AI20:AI21"/>
    <mergeCell ref="AJ20:AJ21"/>
    <mergeCell ref="AM20:AM21"/>
    <mergeCell ref="AO20:AO21"/>
    <mergeCell ref="B22:B23"/>
    <mergeCell ref="D22:D23"/>
    <mergeCell ref="E22:E23"/>
    <mergeCell ref="F22:F23"/>
    <mergeCell ref="G22:G23"/>
    <mergeCell ref="AF22:AF23"/>
    <mergeCell ref="BU20:BU21"/>
    <mergeCell ref="AQ20:AQ21"/>
    <mergeCell ref="AR20:AR21"/>
    <mergeCell ref="BQ20:BQ21"/>
    <mergeCell ref="BR20:BR21"/>
    <mergeCell ref="BS20:BS21"/>
    <mergeCell ref="AI22:AI23"/>
    <mergeCell ref="AJ22:AJ23"/>
    <mergeCell ref="AM22:AM23"/>
    <mergeCell ref="AO22:AO23"/>
    <mergeCell ref="AP22:AP23"/>
    <mergeCell ref="AQ22:AQ23"/>
    <mergeCell ref="BQ22:BQ23"/>
    <mergeCell ref="BR22:BR23"/>
    <mergeCell ref="BS22:BS23"/>
    <mergeCell ref="BT22:BT23"/>
    <mergeCell ref="BT24:BT25"/>
    <mergeCell ref="BU22:BU23"/>
    <mergeCell ref="BQ24:BQ25"/>
    <mergeCell ref="BR24:BR25"/>
    <mergeCell ref="BS24:BS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BT28:BT29"/>
    <mergeCell ref="BU28:BU29"/>
    <mergeCell ref="AQ28:AQ29"/>
    <mergeCell ref="AR28:AR29"/>
    <mergeCell ref="BQ28:BQ29"/>
    <mergeCell ref="BR28:BR29"/>
    <mergeCell ref="BS28:BS29"/>
    <mergeCell ref="B24:B25"/>
    <mergeCell ref="D24:D25"/>
    <mergeCell ref="AR26:AR27"/>
    <mergeCell ref="E24:E25"/>
    <mergeCell ref="F24:F25"/>
    <mergeCell ref="G24:G25"/>
    <mergeCell ref="AF24:AF25"/>
    <mergeCell ref="AI24:AI25"/>
    <mergeCell ref="AJ24:AJ25"/>
    <mergeCell ref="AM24:AM25"/>
    <mergeCell ref="BU26:BU27"/>
    <mergeCell ref="AI26:AI27"/>
    <mergeCell ref="AJ26:AJ27"/>
    <mergeCell ref="AM26:AM27"/>
    <mergeCell ref="AO26:AO27"/>
    <mergeCell ref="AP26:AP27"/>
    <mergeCell ref="AQ26:AQ27"/>
    <mergeCell ref="AG24:AG25"/>
    <mergeCell ref="AH24:AH25"/>
    <mergeCell ref="BQ26:BQ27"/>
    <mergeCell ref="BR26:BR27"/>
    <mergeCell ref="BS26:BS27"/>
    <mergeCell ref="BT26:BT27"/>
    <mergeCell ref="AO24:AO25"/>
    <mergeCell ref="AQ24:AQ25"/>
    <mergeCell ref="AR24:AR25"/>
    <mergeCell ref="B28:B29"/>
    <mergeCell ref="D28:D29"/>
    <mergeCell ref="E28:E29"/>
    <mergeCell ref="F28:F29"/>
    <mergeCell ref="G28:G29"/>
    <mergeCell ref="AF28:AF29"/>
    <mergeCell ref="AP28:AP29"/>
    <mergeCell ref="AG28:AG29"/>
    <mergeCell ref="AH28:AH29"/>
    <mergeCell ref="AI28:AI29"/>
    <mergeCell ref="AJ28:AJ29"/>
    <mergeCell ref="AM28:AM29"/>
    <mergeCell ref="AO28:AO29"/>
    <mergeCell ref="B30:B31"/>
    <mergeCell ref="D30:D31"/>
    <mergeCell ref="E30:E31"/>
    <mergeCell ref="F30:F31"/>
    <mergeCell ref="G30:G31"/>
    <mergeCell ref="AF30:AF31"/>
    <mergeCell ref="BU30:BU31"/>
    <mergeCell ref="AI30:AI31"/>
    <mergeCell ref="AJ30:AJ31"/>
    <mergeCell ref="AM30:AM31"/>
    <mergeCell ref="AO30:AO31"/>
    <mergeCell ref="AP30:AP31"/>
    <mergeCell ref="AQ30:AQ31"/>
    <mergeCell ref="BQ30:BQ31"/>
    <mergeCell ref="BR30:BR31"/>
    <mergeCell ref="BS30:BS31"/>
    <mergeCell ref="BT30:BT31"/>
    <mergeCell ref="BS32:BS33"/>
    <mergeCell ref="BT32:BT33"/>
    <mergeCell ref="E32:E33"/>
    <mergeCell ref="F32:F33"/>
    <mergeCell ref="G32:G33"/>
    <mergeCell ref="E36:E37"/>
    <mergeCell ref="F36:F37"/>
    <mergeCell ref="AR30:AR31"/>
    <mergeCell ref="AG30:AG31"/>
    <mergeCell ref="AH30:AH31"/>
    <mergeCell ref="AG34:AG35"/>
    <mergeCell ref="AO32:AO33"/>
    <mergeCell ref="AP32:AP33"/>
    <mergeCell ref="AF32:AF33"/>
    <mergeCell ref="AG32:AG33"/>
    <mergeCell ref="AH32:AH33"/>
    <mergeCell ref="AI32:AI33"/>
    <mergeCell ref="AJ32:AJ33"/>
    <mergeCell ref="AM32:AM33"/>
    <mergeCell ref="B34:B35"/>
    <mergeCell ref="D34:D35"/>
    <mergeCell ref="E34:E35"/>
    <mergeCell ref="F34:F35"/>
    <mergeCell ref="G34:G35"/>
    <mergeCell ref="AF34:AF35"/>
    <mergeCell ref="R31:T41"/>
    <mergeCell ref="B32:B33"/>
    <mergeCell ref="B36:B37"/>
    <mergeCell ref="D32:D33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AI36:AI37"/>
    <mergeCell ref="AQ34:AQ35"/>
    <mergeCell ref="BU32:BU33"/>
    <mergeCell ref="AQ32:AQ33"/>
    <mergeCell ref="AR32:AR33"/>
    <mergeCell ref="BQ32:BQ33"/>
    <mergeCell ref="BR32:BR33"/>
    <mergeCell ref="BU34:BU35"/>
    <mergeCell ref="AR34:AR35"/>
    <mergeCell ref="BQ34:BQ35"/>
    <mergeCell ref="BU38:BU39"/>
    <mergeCell ref="AQ38:AQ39"/>
    <mergeCell ref="AR38:AR39"/>
    <mergeCell ref="BQ38:BQ39"/>
    <mergeCell ref="BR38:BR39"/>
    <mergeCell ref="D36:D37"/>
    <mergeCell ref="G36:G37"/>
    <mergeCell ref="AF36:AF37"/>
    <mergeCell ref="AG36:AG37"/>
    <mergeCell ref="AH36:AH37"/>
    <mergeCell ref="AO36:AO37"/>
    <mergeCell ref="AP36:AP37"/>
    <mergeCell ref="AQ36:AQ37"/>
    <mergeCell ref="AR36:AR37"/>
    <mergeCell ref="BS38:BS39"/>
    <mergeCell ref="BT38:BT39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8:AO39"/>
    <mergeCell ref="AP38:AP39"/>
    <mergeCell ref="AF38:AF39"/>
    <mergeCell ref="AG38:AG39"/>
    <mergeCell ref="AH38:AH39"/>
    <mergeCell ref="AI38:AI39"/>
    <mergeCell ref="AJ38:AJ39"/>
    <mergeCell ref="AM38:AM39"/>
    <mergeCell ref="BT42:BT43"/>
    <mergeCell ref="BU42:BU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BQ42:BQ43"/>
    <mergeCell ref="AQ44:AQ45"/>
    <mergeCell ref="AR44:AR45"/>
    <mergeCell ref="B44:B45"/>
    <mergeCell ref="D44:D45"/>
    <mergeCell ref="E44:E45"/>
    <mergeCell ref="F44:F45"/>
    <mergeCell ref="G44:G45"/>
    <mergeCell ref="AJ42:AJ43"/>
    <mergeCell ref="AM42:AM43"/>
    <mergeCell ref="AQ42:AQ43"/>
    <mergeCell ref="AR42:AR43"/>
    <mergeCell ref="Q44:R45"/>
    <mergeCell ref="T44:U45"/>
    <mergeCell ref="AF44:AF45"/>
    <mergeCell ref="AG44:AG45"/>
    <mergeCell ref="AH44:AH45"/>
    <mergeCell ref="AI44:AI45"/>
    <mergeCell ref="AO42:AO43"/>
    <mergeCell ref="AP42:AP43"/>
    <mergeCell ref="BQ44:BQ45"/>
    <mergeCell ref="BR44:BR45"/>
    <mergeCell ref="BS44:BS45"/>
    <mergeCell ref="BT44:BT45"/>
    <mergeCell ref="AJ44:AJ45"/>
    <mergeCell ref="AM44:AM45"/>
    <mergeCell ref="AO44:AO45"/>
    <mergeCell ref="AP44:AP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G46:AG47"/>
    <mergeCell ref="AH46:AH47"/>
    <mergeCell ref="AI46:AI47"/>
    <mergeCell ref="AJ46:AJ47"/>
    <mergeCell ref="AM46:AM47"/>
    <mergeCell ref="BR42:BR43"/>
    <mergeCell ref="BS42:BS43"/>
    <mergeCell ref="AO46:AO47"/>
    <mergeCell ref="AP46:AP47"/>
    <mergeCell ref="BB44:BC45"/>
    <mergeCell ref="BE44:BF45"/>
    <mergeCell ref="AQ46:AQ47"/>
    <mergeCell ref="AR46:AR47"/>
    <mergeCell ref="BB46:BC47"/>
    <mergeCell ref="BE46:BF47"/>
    <mergeCell ref="BQ46:BQ47"/>
    <mergeCell ref="BR46:BR47"/>
    <mergeCell ref="BS46:BS47"/>
    <mergeCell ref="BT46:BT47"/>
    <mergeCell ref="BU46:BU47"/>
    <mergeCell ref="O47:P50"/>
    <mergeCell ref="V47:W50"/>
    <mergeCell ref="AZ47:BA50"/>
    <mergeCell ref="BG47:BH50"/>
    <mergeCell ref="T48:U49"/>
    <mergeCell ref="AF48:AF49"/>
    <mergeCell ref="AG48:AG49"/>
    <mergeCell ref="B48:B49"/>
    <mergeCell ref="D48:D49"/>
    <mergeCell ref="E48:E49"/>
    <mergeCell ref="F48:F49"/>
    <mergeCell ref="G48:G49"/>
    <mergeCell ref="Q48:R49"/>
    <mergeCell ref="BR48:BR49"/>
    <mergeCell ref="AH48:AH49"/>
    <mergeCell ref="AI48:AI49"/>
    <mergeCell ref="AJ48:AJ49"/>
    <mergeCell ref="AM48:AM49"/>
    <mergeCell ref="AO48:AO49"/>
    <mergeCell ref="AP48:AP49"/>
    <mergeCell ref="BT48:BT49"/>
    <mergeCell ref="BU48:BU49"/>
    <mergeCell ref="B50:B51"/>
    <mergeCell ref="D50:D51"/>
    <mergeCell ref="E50:E51"/>
    <mergeCell ref="F50:F51"/>
    <mergeCell ref="G50:G51"/>
    <mergeCell ref="Q50:R51"/>
    <mergeCell ref="T50:U51"/>
    <mergeCell ref="AQ48:AQ49"/>
    <mergeCell ref="AM52:AM53"/>
    <mergeCell ref="AO52:AO53"/>
    <mergeCell ref="AP52:AP53"/>
    <mergeCell ref="AQ52:AQ53"/>
    <mergeCell ref="AR52:AR53"/>
    <mergeCell ref="BS48:BS49"/>
    <mergeCell ref="AR48:AR49"/>
    <mergeCell ref="BB48:BC49"/>
    <mergeCell ref="BE48:BF49"/>
    <mergeCell ref="BQ48:BQ49"/>
    <mergeCell ref="AO50:AO51"/>
    <mergeCell ref="AP50:AP51"/>
    <mergeCell ref="AQ50:AQ51"/>
    <mergeCell ref="AR50:AR51"/>
    <mergeCell ref="AF50:AF51"/>
    <mergeCell ref="AG50:AG51"/>
    <mergeCell ref="AH50:AH51"/>
    <mergeCell ref="AI50:AI51"/>
    <mergeCell ref="AJ50:AJ51"/>
    <mergeCell ref="AM50:AM51"/>
    <mergeCell ref="AJ52:AJ53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BB52:BC53"/>
    <mergeCell ref="BE52:BF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BQ50:BQ51"/>
    <mergeCell ref="BR50:BR51"/>
    <mergeCell ref="BS50:BS51"/>
    <mergeCell ref="BT50:BT51"/>
    <mergeCell ref="BU50:BU51"/>
    <mergeCell ref="BB50:BC51"/>
    <mergeCell ref="BE50:BF51"/>
    <mergeCell ref="AP54:AP55"/>
    <mergeCell ref="AQ54:AQ55"/>
    <mergeCell ref="AR54:AR55"/>
    <mergeCell ref="BS56:BS57"/>
    <mergeCell ref="BT56:BT57"/>
    <mergeCell ref="BU56:BU57"/>
    <mergeCell ref="AQ56:AQ57"/>
    <mergeCell ref="AR56:AR57"/>
    <mergeCell ref="BQ56:BQ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I58:AI59"/>
    <mergeCell ref="AJ58:AJ59"/>
    <mergeCell ref="AM58:AM59"/>
    <mergeCell ref="AO58:AO59"/>
    <mergeCell ref="AP58:AP59"/>
    <mergeCell ref="Q52:R53"/>
    <mergeCell ref="T52:U53"/>
    <mergeCell ref="AJ54:AJ55"/>
    <mergeCell ref="AM54:AM55"/>
    <mergeCell ref="AO54:AO55"/>
    <mergeCell ref="AH58:AH59"/>
    <mergeCell ref="B58:B59"/>
    <mergeCell ref="D58:D59"/>
    <mergeCell ref="E58:E59"/>
    <mergeCell ref="F58:F59"/>
    <mergeCell ref="G58:G59"/>
    <mergeCell ref="AF58:AF59"/>
    <mergeCell ref="AG58:AG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BR56:BR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BS62:BS63"/>
    <mergeCell ref="BT62:BT63"/>
    <mergeCell ref="BU62:BU63"/>
    <mergeCell ref="AQ62:AQ63"/>
    <mergeCell ref="AR62:AR63"/>
    <mergeCell ref="BQ62:BQ63"/>
    <mergeCell ref="BR62:BR63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G64:AG65"/>
    <mergeCell ref="AO62:AO63"/>
    <mergeCell ref="AP62:AP63"/>
    <mergeCell ref="AF62:AF63"/>
    <mergeCell ref="AG62:AG63"/>
    <mergeCell ref="AH62:AH63"/>
    <mergeCell ref="AI62:AI63"/>
    <mergeCell ref="AJ62:AJ63"/>
    <mergeCell ref="AM62:AM63"/>
    <mergeCell ref="AO64:AO65"/>
    <mergeCell ref="AP64:AP65"/>
    <mergeCell ref="BQ66:BQ67"/>
    <mergeCell ref="BR66:BR67"/>
    <mergeCell ref="B64:B65"/>
    <mergeCell ref="D64:D65"/>
    <mergeCell ref="E64:E65"/>
    <mergeCell ref="F64:F65"/>
    <mergeCell ref="G64:G65"/>
    <mergeCell ref="AF64:AF65"/>
    <mergeCell ref="AG66:AG67"/>
    <mergeCell ref="AH66:AH67"/>
    <mergeCell ref="AI66:AI67"/>
    <mergeCell ref="AQ64:AQ65"/>
    <mergeCell ref="AR64:AR65"/>
    <mergeCell ref="BQ64:BQ65"/>
    <mergeCell ref="AH64:AH65"/>
    <mergeCell ref="AI64:AI65"/>
    <mergeCell ref="AJ64:AJ65"/>
    <mergeCell ref="AM64:AM65"/>
    <mergeCell ref="B66:B67"/>
    <mergeCell ref="D66:D67"/>
    <mergeCell ref="E66:E67"/>
    <mergeCell ref="F66:F67"/>
    <mergeCell ref="G66:G67"/>
    <mergeCell ref="AF66:AF67"/>
    <mergeCell ref="BU68:BU69"/>
    <mergeCell ref="AQ68:AQ69"/>
    <mergeCell ref="AR68:AR69"/>
    <mergeCell ref="BQ68:BQ69"/>
    <mergeCell ref="BR68:BR69"/>
    <mergeCell ref="BU64:BU65"/>
    <mergeCell ref="BR64:BR65"/>
    <mergeCell ref="BS64:BS65"/>
    <mergeCell ref="BT64:BT65"/>
    <mergeCell ref="AO66:AO67"/>
    <mergeCell ref="AP66:AP67"/>
    <mergeCell ref="AQ66:AQ67"/>
    <mergeCell ref="AR66:AR67"/>
    <mergeCell ref="BS68:BS69"/>
    <mergeCell ref="BT68:BT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G70:AG71"/>
    <mergeCell ref="AO68:AO69"/>
    <mergeCell ref="AP68:AP69"/>
    <mergeCell ref="AF68:AF69"/>
    <mergeCell ref="AG68:AG69"/>
    <mergeCell ref="AH68:AH69"/>
    <mergeCell ref="AI68:AI69"/>
    <mergeCell ref="AJ68:AJ69"/>
    <mergeCell ref="AM68:AM69"/>
    <mergeCell ref="AO70:AO71"/>
    <mergeCell ref="AP70:AP71"/>
    <mergeCell ref="BQ72:BQ73"/>
    <mergeCell ref="BR72:BR73"/>
    <mergeCell ref="B70:B71"/>
    <mergeCell ref="D70:D71"/>
    <mergeCell ref="E70:E71"/>
    <mergeCell ref="F70:F71"/>
    <mergeCell ref="G70:G71"/>
    <mergeCell ref="AF70:AF71"/>
    <mergeCell ref="AG72:AG73"/>
    <mergeCell ref="AH72:AH73"/>
    <mergeCell ref="AI72:AI73"/>
    <mergeCell ref="AQ70:AQ71"/>
    <mergeCell ref="AR70:AR71"/>
    <mergeCell ref="BQ70:BQ71"/>
    <mergeCell ref="AH70:AH71"/>
    <mergeCell ref="AI70:AI71"/>
    <mergeCell ref="AJ70:AJ71"/>
    <mergeCell ref="AM70:AM71"/>
    <mergeCell ref="B72:B73"/>
    <mergeCell ref="D72:D73"/>
    <mergeCell ref="E72:E73"/>
    <mergeCell ref="F72:F73"/>
    <mergeCell ref="G72:G73"/>
    <mergeCell ref="AF72:AF73"/>
    <mergeCell ref="BU74:BU75"/>
    <mergeCell ref="AQ74:AQ75"/>
    <mergeCell ref="AR74:AR75"/>
    <mergeCell ref="BQ74:BQ75"/>
    <mergeCell ref="BR74:BR75"/>
    <mergeCell ref="BU70:BU71"/>
    <mergeCell ref="BR70:BR71"/>
    <mergeCell ref="BS70:BS71"/>
    <mergeCell ref="BT70:BT71"/>
    <mergeCell ref="AO72:AO73"/>
    <mergeCell ref="AP72:AP73"/>
    <mergeCell ref="AQ72:AQ73"/>
    <mergeCell ref="AR72:AR73"/>
    <mergeCell ref="BS74:BS75"/>
    <mergeCell ref="BT74:BT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4:AO75"/>
    <mergeCell ref="AP74:AP75"/>
    <mergeCell ref="AF74:AF75"/>
    <mergeCell ref="AG74:AG75"/>
    <mergeCell ref="AH74:AH75"/>
    <mergeCell ref="AI74:AI75"/>
    <mergeCell ref="AJ74:AJ75"/>
    <mergeCell ref="AM74:AM75"/>
    <mergeCell ref="BQ78:BQ79"/>
    <mergeCell ref="BR78:BR79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M78:AM79"/>
    <mergeCell ref="AO78:AO79"/>
    <mergeCell ref="AP78:AP79"/>
    <mergeCell ref="AH80:AH81"/>
    <mergeCell ref="AI80:AI81"/>
    <mergeCell ref="AJ80:AJ81"/>
    <mergeCell ref="AM80:AM81"/>
    <mergeCell ref="B80:B81"/>
    <mergeCell ref="D80:D81"/>
    <mergeCell ref="E80:E81"/>
    <mergeCell ref="F80:F81"/>
    <mergeCell ref="G80:G81"/>
    <mergeCell ref="AJ78:AJ79"/>
    <mergeCell ref="B82:B83"/>
    <mergeCell ref="D82:D83"/>
    <mergeCell ref="E82:E83"/>
    <mergeCell ref="F82:F83"/>
    <mergeCell ref="G82:G83"/>
    <mergeCell ref="AF82:AF83"/>
    <mergeCell ref="O81:P88"/>
    <mergeCell ref="Q81:R82"/>
    <mergeCell ref="T81:U82"/>
    <mergeCell ref="V81:W88"/>
    <mergeCell ref="BT82:BT83"/>
    <mergeCell ref="BS78:BS79"/>
    <mergeCell ref="BT78:BT79"/>
    <mergeCell ref="BU78:BU79"/>
    <mergeCell ref="AQ78:AQ79"/>
    <mergeCell ref="AR78:AR79"/>
    <mergeCell ref="BS80:BS81"/>
    <mergeCell ref="BT80:BT81"/>
    <mergeCell ref="BU80:BU81"/>
    <mergeCell ref="AQ80:AQ81"/>
    <mergeCell ref="BR80:BR81"/>
    <mergeCell ref="AF80:AF81"/>
    <mergeCell ref="AG80:AG81"/>
    <mergeCell ref="BQ82:BQ83"/>
    <mergeCell ref="BR82:BR83"/>
    <mergeCell ref="BS82:BS83"/>
    <mergeCell ref="AG82:AG83"/>
    <mergeCell ref="AH82:AH83"/>
    <mergeCell ref="AI82:AI83"/>
    <mergeCell ref="AO80:AO81"/>
    <mergeCell ref="AM84:AM85"/>
    <mergeCell ref="AO84:AO85"/>
    <mergeCell ref="AP84:AP85"/>
    <mergeCell ref="AQ84:AQ85"/>
    <mergeCell ref="AR80:AR81"/>
    <mergeCell ref="BQ80:BQ81"/>
    <mergeCell ref="AP80:AP81"/>
    <mergeCell ref="AQ82:AQ83"/>
    <mergeCell ref="AR82:AR83"/>
    <mergeCell ref="BT84:BT85"/>
    <mergeCell ref="BU84:BU85"/>
    <mergeCell ref="Q85:R86"/>
    <mergeCell ref="T85:U86"/>
    <mergeCell ref="AG86:AG87"/>
    <mergeCell ref="AH86:AH87"/>
    <mergeCell ref="AI86:AI87"/>
    <mergeCell ref="AJ84:AJ85"/>
    <mergeCell ref="BU82:BU83"/>
    <mergeCell ref="Q83:R84"/>
    <mergeCell ref="T83:U84"/>
    <mergeCell ref="AG84:AG85"/>
    <mergeCell ref="AH84:AH85"/>
    <mergeCell ref="AI84:AI85"/>
    <mergeCell ref="AJ82:AJ83"/>
    <mergeCell ref="AM82:AM83"/>
    <mergeCell ref="AO82:AO83"/>
    <mergeCell ref="AP82:AP83"/>
    <mergeCell ref="B86:B87"/>
    <mergeCell ref="D86:D87"/>
    <mergeCell ref="E86:E87"/>
    <mergeCell ref="F86:F87"/>
    <mergeCell ref="G86:G87"/>
    <mergeCell ref="AF86:AF87"/>
    <mergeCell ref="BR84:BR85"/>
    <mergeCell ref="BS84:BS85"/>
    <mergeCell ref="B84:B85"/>
    <mergeCell ref="D84:D85"/>
    <mergeCell ref="E84:E85"/>
    <mergeCell ref="F84:F85"/>
    <mergeCell ref="G84:G85"/>
    <mergeCell ref="AR84:AR85"/>
    <mergeCell ref="AF84:AF85"/>
    <mergeCell ref="BQ84:BQ85"/>
    <mergeCell ref="AP86:AP87"/>
    <mergeCell ref="AQ86:AQ87"/>
    <mergeCell ref="AR86:AR87"/>
    <mergeCell ref="BT88:BT89"/>
    <mergeCell ref="BU88:BU89"/>
    <mergeCell ref="AQ88:AQ89"/>
    <mergeCell ref="AR88:AR89"/>
    <mergeCell ref="BQ86:BQ87"/>
    <mergeCell ref="BR86:BR87"/>
    <mergeCell ref="BS86:BS87"/>
    <mergeCell ref="BT86:BT87"/>
    <mergeCell ref="BU86:BU87"/>
    <mergeCell ref="Q87:R88"/>
    <mergeCell ref="T87:U88"/>
    <mergeCell ref="AG88:AG89"/>
    <mergeCell ref="AH88:AH89"/>
    <mergeCell ref="AI88:AI89"/>
    <mergeCell ref="AJ86:AJ87"/>
    <mergeCell ref="AM86:AM87"/>
    <mergeCell ref="AO86:AO87"/>
    <mergeCell ref="AG90:AG91"/>
    <mergeCell ref="AJ88:AJ89"/>
    <mergeCell ref="AM88:AM89"/>
    <mergeCell ref="AO88:AO89"/>
    <mergeCell ref="AP88:AP89"/>
    <mergeCell ref="AF88:AF89"/>
    <mergeCell ref="BQ88:BQ89"/>
    <mergeCell ref="BR88:BR89"/>
    <mergeCell ref="BS88:BS89"/>
    <mergeCell ref="B88:B89"/>
    <mergeCell ref="D88:D89"/>
    <mergeCell ref="E88:E89"/>
    <mergeCell ref="F88:F89"/>
    <mergeCell ref="G88:G89"/>
    <mergeCell ref="O89:P90"/>
    <mergeCell ref="Q89:R90"/>
    <mergeCell ref="B90:B91"/>
    <mergeCell ref="D90:D91"/>
    <mergeCell ref="E90:E91"/>
    <mergeCell ref="F90:F91"/>
    <mergeCell ref="G90:G91"/>
    <mergeCell ref="AF90:AF91"/>
    <mergeCell ref="T89:U90"/>
    <mergeCell ref="V89:W90"/>
    <mergeCell ref="BR90:BR91"/>
    <mergeCell ref="BS90:BS91"/>
    <mergeCell ref="BT90:BT91"/>
    <mergeCell ref="AH90:AH91"/>
    <mergeCell ref="AI90:AI91"/>
    <mergeCell ref="AJ90:AJ91"/>
    <mergeCell ref="AM90:AM91"/>
    <mergeCell ref="AO90:AO91"/>
    <mergeCell ref="AP90:AP91"/>
    <mergeCell ref="BU90:BU91"/>
    <mergeCell ref="P92:V93"/>
    <mergeCell ref="AF92:AF93"/>
    <mergeCell ref="AG92:AG93"/>
    <mergeCell ref="AH92:AH93"/>
    <mergeCell ref="AI92:AI93"/>
    <mergeCell ref="AJ92:AJ93"/>
    <mergeCell ref="AQ90:AQ91"/>
    <mergeCell ref="AR90:AR91"/>
    <mergeCell ref="BQ90:BQ91"/>
  </mergeCells>
  <phoneticPr fontId="15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3A8C-1EFF-45C8-BEE5-CA1D3C2EF888}">
  <sheetPr>
    <pageSetUpPr fitToPage="1"/>
  </sheetPr>
  <dimension ref="A1:AL78"/>
  <sheetViews>
    <sheetView tabSelected="1" view="pageBreakPreview" topLeftCell="A37" zoomScaleNormal="100" zoomScaleSheetLayoutView="100" workbookViewId="0">
      <selection activeCell="Q28" sqref="Q28"/>
    </sheetView>
  </sheetViews>
  <sheetFormatPr defaultColWidth="9" defaultRowHeight="13.8" x14ac:dyDescent="0.2"/>
  <cols>
    <col min="1" max="1" width="2.77734375" style="171" customWidth="1"/>
    <col min="2" max="2" width="4.33203125" style="172" customWidth="1"/>
    <col min="3" max="3" width="0" style="171" hidden="1" customWidth="1"/>
    <col min="4" max="4" width="14.77734375" style="175" customWidth="1"/>
    <col min="5" max="5" width="1.77734375" style="173" customWidth="1"/>
    <col min="6" max="6" width="6.77734375" style="174" customWidth="1"/>
    <col min="7" max="7" width="1.77734375" style="173" customWidth="1"/>
    <col min="8" max="30" width="2.21875" style="171" customWidth="1"/>
    <col min="31" max="31" width="0" style="171" hidden="1" customWidth="1"/>
    <col min="32" max="32" width="14.77734375" style="175" customWidth="1"/>
    <col min="33" max="33" width="1.77734375" style="173" customWidth="1"/>
    <col min="34" max="34" width="6.77734375" style="174" customWidth="1"/>
    <col min="35" max="35" width="1.77734375" style="173" customWidth="1"/>
    <col min="36" max="36" width="4.33203125" style="172" customWidth="1"/>
    <col min="37" max="37" width="2.77734375" style="171" customWidth="1"/>
    <col min="38" max="38" width="4.33203125" style="172" customWidth="1"/>
    <col min="39" max="39" width="2.77734375" style="171" customWidth="1"/>
    <col min="40" max="16384" width="9" style="171"/>
  </cols>
  <sheetData>
    <row r="1" spans="1:37" ht="30" customHeight="1" x14ac:dyDescent="0.2">
      <c r="D1" s="244" t="s">
        <v>409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3" spans="1:37" ht="25.05" customHeight="1" x14ac:dyDescent="0.2">
      <c r="M3" s="184" t="s">
        <v>408</v>
      </c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AB3" s="242" t="s">
        <v>328</v>
      </c>
      <c r="AC3" s="241"/>
      <c r="AD3" s="241"/>
      <c r="AE3" s="241"/>
      <c r="AF3" s="241"/>
      <c r="AG3" s="241"/>
      <c r="AH3" s="241"/>
      <c r="AI3" s="241"/>
      <c r="AJ3" s="241"/>
    </row>
    <row r="4" spans="1:37" x14ac:dyDescent="0.2">
      <c r="H4" s="184" t="s">
        <v>407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242" t="s">
        <v>326</v>
      </c>
      <c r="AC4" s="241"/>
      <c r="AD4" s="241"/>
      <c r="AE4" s="241"/>
      <c r="AF4" s="241"/>
      <c r="AG4" s="241"/>
      <c r="AH4" s="241"/>
      <c r="AI4" s="241"/>
      <c r="AJ4" s="241"/>
    </row>
    <row r="5" spans="1:37" x14ac:dyDescent="0.2"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</row>
    <row r="6" spans="1:37" ht="11.25" customHeight="1" thickBot="1" x14ac:dyDescent="0.25">
      <c r="A6" s="184" t="s">
        <v>72</v>
      </c>
      <c r="B6" s="185">
        <v>1</v>
      </c>
      <c r="D6" s="188" t="s">
        <v>406</v>
      </c>
      <c r="E6" s="186" t="s">
        <v>111</v>
      </c>
      <c r="F6" s="187" t="s">
        <v>114</v>
      </c>
      <c r="G6" s="186" t="s">
        <v>109</v>
      </c>
      <c r="H6" s="192"/>
      <c r="I6" s="192"/>
      <c r="J6" s="189"/>
      <c r="K6" s="189"/>
      <c r="L6" s="189"/>
      <c r="M6" s="189"/>
      <c r="Q6" s="236"/>
      <c r="R6" s="238" t="s">
        <v>324</v>
      </c>
      <c r="S6" s="237"/>
      <c r="T6" s="237"/>
      <c r="U6" s="236"/>
      <c r="Y6" s="189"/>
      <c r="Z6" s="189"/>
      <c r="AA6" s="189"/>
      <c r="AB6" s="189"/>
      <c r="AC6" s="192"/>
      <c r="AD6" s="192"/>
      <c r="AF6" s="188" t="s">
        <v>405</v>
      </c>
      <c r="AG6" s="186" t="s">
        <v>111</v>
      </c>
      <c r="AH6" s="187" t="s">
        <v>114</v>
      </c>
      <c r="AI6" s="186" t="s">
        <v>109</v>
      </c>
      <c r="AJ6" s="185">
        <v>36</v>
      </c>
      <c r="AK6" s="184" t="s">
        <v>73</v>
      </c>
    </row>
    <row r="7" spans="1:37" ht="11.25" customHeight="1" thickTop="1" thickBot="1" x14ac:dyDescent="0.25">
      <c r="A7" s="184"/>
      <c r="B7" s="185"/>
      <c r="D7" s="188"/>
      <c r="E7" s="186"/>
      <c r="F7" s="187"/>
      <c r="G7" s="186"/>
      <c r="H7" s="189"/>
      <c r="I7" s="189"/>
      <c r="J7" s="217"/>
      <c r="K7" s="189"/>
      <c r="L7" s="189"/>
      <c r="M7" s="189"/>
      <c r="Q7" s="236"/>
      <c r="R7" s="237"/>
      <c r="S7" s="237"/>
      <c r="T7" s="237"/>
      <c r="U7" s="236"/>
      <c r="Y7" s="189"/>
      <c r="Z7" s="189"/>
      <c r="AA7" s="189"/>
      <c r="AB7" s="220"/>
      <c r="AC7" s="189"/>
      <c r="AD7" s="189"/>
      <c r="AF7" s="188"/>
      <c r="AG7" s="186"/>
      <c r="AH7" s="187"/>
      <c r="AI7" s="186"/>
      <c r="AJ7" s="185"/>
      <c r="AK7" s="184"/>
    </row>
    <row r="8" spans="1:37" ht="11.25" customHeight="1" thickTop="1" x14ac:dyDescent="0.2">
      <c r="B8" s="185">
        <v>2</v>
      </c>
      <c r="D8" s="188" t="s">
        <v>404</v>
      </c>
      <c r="E8" s="186" t="s">
        <v>111</v>
      </c>
      <c r="F8" s="187" t="s">
        <v>167</v>
      </c>
      <c r="G8" s="186" t="s">
        <v>109</v>
      </c>
      <c r="H8" s="189"/>
      <c r="I8" s="216"/>
      <c r="J8" s="208"/>
      <c r="K8" s="196"/>
      <c r="L8" s="189"/>
      <c r="M8" s="189"/>
      <c r="Q8" s="236"/>
      <c r="R8" s="237"/>
      <c r="S8" s="237"/>
      <c r="T8" s="237"/>
      <c r="U8" s="236"/>
      <c r="Y8" s="189"/>
      <c r="Z8" s="189"/>
      <c r="AA8" s="193"/>
      <c r="AB8" s="216"/>
      <c r="AC8" s="208"/>
      <c r="AD8" s="218"/>
      <c r="AF8" s="188" t="s">
        <v>403</v>
      </c>
      <c r="AG8" s="186" t="s">
        <v>111</v>
      </c>
      <c r="AH8" s="187" t="s">
        <v>125</v>
      </c>
      <c r="AI8" s="186" t="s">
        <v>109</v>
      </c>
      <c r="AJ8" s="185">
        <v>37</v>
      </c>
    </row>
    <row r="9" spans="1:37" ht="11.25" customHeight="1" thickBot="1" x14ac:dyDescent="0.25">
      <c r="B9" s="185"/>
      <c r="D9" s="188"/>
      <c r="E9" s="186"/>
      <c r="F9" s="187"/>
      <c r="G9" s="186"/>
      <c r="H9" s="215"/>
      <c r="I9" s="209"/>
      <c r="J9" s="189"/>
      <c r="K9" s="196"/>
      <c r="L9" s="189"/>
      <c r="M9" s="189"/>
      <c r="Q9" s="236"/>
      <c r="R9" s="237"/>
      <c r="S9" s="237"/>
      <c r="T9" s="237"/>
      <c r="U9" s="236"/>
      <c r="Y9" s="189"/>
      <c r="Z9" s="189"/>
      <c r="AA9" s="193"/>
      <c r="AB9" s="189"/>
      <c r="AC9" s="209"/>
      <c r="AD9" s="215"/>
      <c r="AF9" s="188"/>
      <c r="AG9" s="186"/>
      <c r="AH9" s="187"/>
      <c r="AI9" s="186"/>
      <c r="AJ9" s="185"/>
    </row>
    <row r="10" spans="1:37" ht="11.25" customHeight="1" thickTop="1" thickBot="1" x14ac:dyDescent="0.25">
      <c r="B10" s="185">
        <v>3</v>
      </c>
      <c r="D10" s="188" t="s">
        <v>402</v>
      </c>
      <c r="E10" s="186" t="s">
        <v>111</v>
      </c>
      <c r="F10" s="187" t="s">
        <v>118</v>
      </c>
      <c r="G10" s="186" t="s">
        <v>109</v>
      </c>
      <c r="H10" s="192"/>
      <c r="I10" s="223"/>
      <c r="J10" s="189"/>
      <c r="K10" s="217"/>
      <c r="L10" s="189"/>
      <c r="M10" s="189"/>
      <c r="Q10" s="236"/>
      <c r="R10" s="237"/>
      <c r="S10" s="237"/>
      <c r="T10" s="237"/>
      <c r="U10" s="236"/>
      <c r="Y10" s="189"/>
      <c r="Z10" s="189"/>
      <c r="AA10" s="220"/>
      <c r="AB10" s="189"/>
      <c r="AC10" s="226"/>
      <c r="AD10" s="192"/>
      <c r="AF10" s="188" t="s">
        <v>401</v>
      </c>
      <c r="AG10" s="186" t="s">
        <v>111</v>
      </c>
      <c r="AH10" s="187" t="s">
        <v>146</v>
      </c>
      <c r="AI10" s="186" t="s">
        <v>109</v>
      </c>
      <c r="AJ10" s="185">
        <v>38</v>
      </c>
    </row>
    <row r="11" spans="1:37" ht="11.25" customHeight="1" thickTop="1" x14ac:dyDescent="0.2">
      <c r="B11" s="185"/>
      <c r="D11" s="188"/>
      <c r="E11" s="186"/>
      <c r="F11" s="187"/>
      <c r="G11" s="186"/>
      <c r="H11" s="189"/>
      <c r="I11" s="189"/>
      <c r="J11" s="216"/>
      <c r="K11" s="208"/>
      <c r="L11" s="196"/>
      <c r="M11" s="189"/>
      <c r="Q11" s="240" t="s">
        <v>400</v>
      </c>
      <c r="R11" s="239"/>
      <c r="S11" s="240" t="s">
        <v>307</v>
      </c>
      <c r="T11" s="240" t="s">
        <v>399</v>
      </c>
      <c r="U11" s="239"/>
      <c r="Y11" s="189"/>
      <c r="Z11" s="193"/>
      <c r="AA11" s="216"/>
      <c r="AB11" s="208"/>
      <c r="AC11" s="189"/>
      <c r="AD11" s="189"/>
      <c r="AF11" s="188"/>
      <c r="AG11" s="186"/>
      <c r="AH11" s="187"/>
      <c r="AI11" s="186"/>
      <c r="AJ11" s="185"/>
    </row>
    <row r="12" spans="1:37" ht="11.25" customHeight="1" thickBot="1" x14ac:dyDescent="0.25">
      <c r="B12" s="185">
        <v>4</v>
      </c>
      <c r="D12" s="188" t="s">
        <v>398</v>
      </c>
      <c r="E12" s="186" t="s">
        <v>111</v>
      </c>
      <c r="F12" s="187" t="s">
        <v>182</v>
      </c>
      <c r="G12" s="186" t="s">
        <v>109</v>
      </c>
      <c r="H12" s="192"/>
      <c r="I12" s="192"/>
      <c r="J12" s="216"/>
      <c r="K12" s="208"/>
      <c r="L12" s="196"/>
      <c r="M12" s="189"/>
      <c r="Q12" s="239"/>
      <c r="R12" s="239"/>
      <c r="S12" s="239"/>
      <c r="T12" s="239"/>
      <c r="U12" s="239"/>
      <c r="Y12" s="189"/>
      <c r="Z12" s="193"/>
      <c r="AA12" s="216"/>
      <c r="AB12" s="208"/>
      <c r="AC12" s="192"/>
      <c r="AD12" s="192"/>
      <c r="AF12" s="188" t="s">
        <v>397</v>
      </c>
      <c r="AG12" s="186" t="s">
        <v>111</v>
      </c>
      <c r="AH12" s="187" t="s">
        <v>116</v>
      </c>
      <c r="AI12" s="186" t="s">
        <v>109</v>
      </c>
      <c r="AJ12" s="185">
        <v>39</v>
      </c>
    </row>
    <row r="13" spans="1:37" ht="11.25" customHeight="1" thickTop="1" thickBot="1" x14ac:dyDescent="0.25">
      <c r="B13" s="185"/>
      <c r="D13" s="188"/>
      <c r="E13" s="186"/>
      <c r="F13" s="187"/>
      <c r="G13" s="186"/>
      <c r="H13" s="189"/>
      <c r="I13" s="189"/>
      <c r="J13" s="227"/>
      <c r="K13" s="189"/>
      <c r="L13" s="196"/>
      <c r="M13" s="189"/>
      <c r="Q13" s="239"/>
      <c r="R13" s="239"/>
      <c r="S13" s="239"/>
      <c r="T13" s="239"/>
      <c r="U13" s="239"/>
      <c r="Y13" s="189"/>
      <c r="Z13" s="193"/>
      <c r="AA13" s="189"/>
      <c r="AB13" s="222"/>
      <c r="AC13" s="189"/>
      <c r="AD13" s="189"/>
      <c r="AF13" s="188"/>
      <c r="AG13" s="186"/>
      <c r="AH13" s="187"/>
      <c r="AI13" s="186"/>
      <c r="AJ13" s="185"/>
    </row>
    <row r="14" spans="1:37" ht="11.25" customHeight="1" thickTop="1" x14ac:dyDescent="0.2">
      <c r="B14" s="185">
        <v>5</v>
      </c>
      <c r="D14" s="188" t="s">
        <v>396</v>
      </c>
      <c r="E14" s="186" t="s">
        <v>111</v>
      </c>
      <c r="F14" s="187" t="s">
        <v>137</v>
      </c>
      <c r="G14" s="186" t="s">
        <v>109</v>
      </c>
      <c r="H14" s="218"/>
      <c r="I14" s="210"/>
      <c r="J14" s="189"/>
      <c r="K14" s="189"/>
      <c r="L14" s="196"/>
      <c r="M14" s="189"/>
      <c r="Q14" s="239"/>
      <c r="R14" s="239"/>
      <c r="S14" s="239"/>
      <c r="T14" s="239"/>
      <c r="U14" s="239"/>
      <c r="Y14" s="189"/>
      <c r="Z14" s="193"/>
      <c r="AA14" s="189"/>
      <c r="AB14" s="216"/>
      <c r="AC14" s="219"/>
      <c r="AD14" s="218"/>
      <c r="AF14" s="188" t="s">
        <v>395</v>
      </c>
      <c r="AG14" s="186" t="s">
        <v>111</v>
      </c>
      <c r="AH14" s="187" t="s">
        <v>137</v>
      </c>
      <c r="AI14" s="186" t="s">
        <v>109</v>
      </c>
      <c r="AJ14" s="185">
        <v>40</v>
      </c>
    </row>
    <row r="15" spans="1:37" ht="11.25" customHeight="1" thickBot="1" x14ac:dyDescent="0.25">
      <c r="B15" s="185"/>
      <c r="D15" s="188"/>
      <c r="E15" s="186"/>
      <c r="F15" s="187"/>
      <c r="G15" s="186"/>
      <c r="H15" s="189"/>
      <c r="I15" s="189"/>
      <c r="J15" s="189"/>
      <c r="K15" s="189"/>
      <c r="L15" s="217"/>
      <c r="M15" s="189"/>
      <c r="Q15" s="239"/>
      <c r="R15" s="239"/>
      <c r="S15" s="239"/>
      <c r="T15" s="239"/>
      <c r="U15" s="239"/>
      <c r="Y15" s="189"/>
      <c r="Z15" s="220"/>
      <c r="AA15" s="189"/>
      <c r="AB15" s="189"/>
      <c r="AC15" s="215"/>
      <c r="AD15" s="215"/>
      <c r="AF15" s="188"/>
      <c r="AG15" s="186"/>
      <c r="AH15" s="187"/>
      <c r="AI15" s="186"/>
      <c r="AJ15" s="185"/>
    </row>
    <row r="16" spans="1:37" ht="11.25" customHeight="1" thickTop="1" thickBot="1" x14ac:dyDescent="0.25">
      <c r="B16" s="185">
        <v>6</v>
      </c>
      <c r="D16" s="188" t="s">
        <v>394</v>
      </c>
      <c r="E16" s="186" t="s">
        <v>111</v>
      </c>
      <c r="F16" s="187" t="s">
        <v>157</v>
      </c>
      <c r="G16" s="186" t="s">
        <v>109</v>
      </c>
      <c r="H16" s="192"/>
      <c r="I16" s="192"/>
      <c r="J16" s="189"/>
      <c r="K16" s="216"/>
      <c r="L16" s="208"/>
      <c r="M16" s="196"/>
      <c r="Q16" s="239"/>
      <c r="R16" s="239"/>
      <c r="S16" s="239"/>
      <c r="T16" s="239"/>
      <c r="U16" s="239"/>
      <c r="Y16" s="193"/>
      <c r="Z16" s="216"/>
      <c r="AA16" s="208"/>
      <c r="AB16" s="189"/>
      <c r="AC16" s="218"/>
      <c r="AD16" s="218"/>
      <c r="AF16" s="188" t="s">
        <v>393</v>
      </c>
      <c r="AG16" s="186" t="s">
        <v>111</v>
      </c>
      <c r="AH16" s="187" t="s">
        <v>118</v>
      </c>
      <c r="AI16" s="186" t="s">
        <v>109</v>
      </c>
      <c r="AJ16" s="185">
        <v>41</v>
      </c>
    </row>
    <row r="17" spans="1:36" ht="11.25" customHeight="1" thickTop="1" thickBot="1" x14ac:dyDescent="0.25">
      <c r="B17" s="185"/>
      <c r="D17" s="188"/>
      <c r="E17" s="186"/>
      <c r="F17" s="187"/>
      <c r="G17" s="186"/>
      <c r="H17" s="189"/>
      <c r="I17" s="189"/>
      <c r="J17" s="217"/>
      <c r="K17" s="216"/>
      <c r="L17" s="208"/>
      <c r="M17" s="196"/>
      <c r="Q17" s="239"/>
      <c r="R17" s="239"/>
      <c r="S17" s="239"/>
      <c r="T17" s="239"/>
      <c r="U17" s="239"/>
      <c r="Y17" s="193"/>
      <c r="Z17" s="216"/>
      <c r="AA17" s="208"/>
      <c r="AB17" s="216"/>
      <c r="AC17" s="215"/>
      <c r="AD17" s="215"/>
      <c r="AF17" s="188"/>
      <c r="AG17" s="186"/>
      <c r="AH17" s="187"/>
      <c r="AI17" s="186"/>
      <c r="AJ17" s="185"/>
    </row>
    <row r="18" spans="1:36" ht="11.25" customHeight="1" thickTop="1" thickBot="1" x14ac:dyDescent="0.25">
      <c r="B18" s="185">
        <v>7</v>
      </c>
      <c r="D18" s="188" t="s">
        <v>392</v>
      </c>
      <c r="E18" s="186" t="s">
        <v>111</v>
      </c>
      <c r="F18" s="187" t="s">
        <v>237</v>
      </c>
      <c r="G18" s="186" t="s">
        <v>109</v>
      </c>
      <c r="H18" s="218"/>
      <c r="I18" s="210"/>
      <c r="J18" s="209"/>
      <c r="K18" s="209"/>
      <c r="L18" s="208"/>
      <c r="M18" s="196"/>
      <c r="Q18" s="239"/>
      <c r="R18" s="239"/>
      <c r="S18" s="239"/>
      <c r="T18" s="239"/>
      <c r="U18" s="239"/>
      <c r="Y18" s="193"/>
      <c r="Z18" s="216"/>
      <c r="AA18" s="208"/>
      <c r="AB18" s="197"/>
      <c r="AC18" s="192"/>
      <c r="AD18" s="192"/>
      <c r="AF18" s="188" t="s">
        <v>391</v>
      </c>
      <c r="AG18" s="186" t="s">
        <v>111</v>
      </c>
      <c r="AH18" s="187" t="s">
        <v>123</v>
      </c>
      <c r="AI18" s="186" t="s">
        <v>109</v>
      </c>
      <c r="AJ18" s="185">
        <v>42</v>
      </c>
    </row>
    <row r="19" spans="1:36" ht="11.25" customHeight="1" thickTop="1" thickBot="1" x14ac:dyDescent="0.25">
      <c r="B19" s="185"/>
      <c r="D19" s="188"/>
      <c r="E19" s="186"/>
      <c r="F19" s="187"/>
      <c r="G19" s="186"/>
      <c r="H19" s="189"/>
      <c r="I19" s="189"/>
      <c r="J19" s="189"/>
      <c r="K19" s="209"/>
      <c r="L19" s="189"/>
      <c r="M19" s="196"/>
      <c r="Q19" s="239"/>
      <c r="R19" s="239"/>
      <c r="S19" s="239"/>
      <c r="T19" s="239"/>
      <c r="U19" s="239"/>
      <c r="Y19" s="193"/>
      <c r="Z19" s="189"/>
      <c r="AA19" s="209"/>
      <c r="AB19" s="189"/>
      <c r="AC19" s="189"/>
      <c r="AD19" s="189"/>
      <c r="AF19" s="188"/>
      <c r="AG19" s="186"/>
      <c r="AH19" s="187"/>
      <c r="AI19" s="186"/>
      <c r="AJ19" s="185"/>
    </row>
    <row r="20" spans="1:36" ht="11.25" customHeight="1" thickTop="1" x14ac:dyDescent="0.2">
      <c r="B20" s="185">
        <v>8</v>
      </c>
      <c r="D20" s="188" t="s">
        <v>390</v>
      </c>
      <c r="E20" s="186" t="s">
        <v>111</v>
      </c>
      <c r="F20" s="187" t="s">
        <v>154</v>
      </c>
      <c r="G20" s="186" t="s">
        <v>109</v>
      </c>
      <c r="H20" s="189"/>
      <c r="I20" s="189"/>
      <c r="J20" s="189"/>
      <c r="K20" s="223"/>
      <c r="L20" s="189"/>
      <c r="M20" s="196"/>
      <c r="Q20" s="239"/>
      <c r="R20" s="239"/>
      <c r="S20" s="239"/>
      <c r="T20" s="239"/>
      <c r="U20" s="239"/>
      <c r="Y20" s="193"/>
      <c r="Z20" s="189"/>
      <c r="AA20" s="226"/>
      <c r="AB20" s="189"/>
      <c r="AC20" s="218"/>
      <c r="AD20" s="218"/>
      <c r="AF20" s="188" t="s">
        <v>389</v>
      </c>
      <c r="AG20" s="186" t="s">
        <v>111</v>
      </c>
      <c r="AH20" s="187" t="s">
        <v>121</v>
      </c>
      <c r="AI20" s="186" t="s">
        <v>109</v>
      </c>
      <c r="AJ20" s="185">
        <v>43</v>
      </c>
    </row>
    <row r="21" spans="1:36" ht="11.25" customHeight="1" thickBot="1" x14ac:dyDescent="0.25">
      <c r="B21" s="185"/>
      <c r="D21" s="188"/>
      <c r="E21" s="186"/>
      <c r="F21" s="187"/>
      <c r="G21" s="186"/>
      <c r="H21" s="215"/>
      <c r="I21" s="215"/>
      <c r="J21" s="204"/>
      <c r="K21" s="196"/>
      <c r="L21" s="189"/>
      <c r="M21" s="196"/>
      <c r="Q21" s="239"/>
      <c r="R21" s="239"/>
      <c r="S21" s="239"/>
      <c r="T21" s="239"/>
      <c r="U21" s="239"/>
      <c r="Y21" s="193"/>
      <c r="Z21" s="189"/>
      <c r="AA21" s="193"/>
      <c r="AB21" s="194"/>
      <c r="AC21" s="215"/>
      <c r="AD21" s="215"/>
      <c r="AF21" s="188"/>
      <c r="AG21" s="186"/>
      <c r="AH21" s="187"/>
      <c r="AI21" s="186"/>
      <c r="AJ21" s="185"/>
    </row>
    <row r="22" spans="1:36" ht="11.25" customHeight="1" thickTop="1" thickBot="1" x14ac:dyDescent="0.25">
      <c r="B22" s="185">
        <v>9</v>
      </c>
      <c r="D22" s="188" t="s">
        <v>388</v>
      </c>
      <c r="E22" s="186" t="s">
        <v>111</v>
      </c>
      <c r="F22" s="187" t="s">
        <v>116</v>
      </c>
      <c r="G22" s="186" t="s">
        <v>109</v>
      </c>
      <c r="H22" s="192"/>
      <c r="I22" s="192"/>
      <c r="J22" s="196"/>
      <c r="K22" s="189"/>
      <c r="L22" s="189"/>
      <c r="M22" s="196"/>
      <c r="Q22" s="239"/>
      <c r="R22" s="239"/>
      <c r="S22" s="239"/>
      <c r="T22" s="239"/>
      <c r="U22" s="239"/>
      <c r="Y22" s="193"/>
      <c r="Z22" s="189"/>
      <c r="AA22" s="189"/>
      <c r="AB22" s="193"/>
      <c r="AC22" s="192"/>
      <c r="AD22" s="192"/>
      <c r="AF22" s="188" t="s">
        <v>387</v>
      </c>
      <c r="AG22" s="186" t="s">
        <v>111</v>
      </c>
      <c r="AH22" s="187" t="s">
        <v>157</v>
      </c>
      <c r="AI22" s="186" t="s">
        <v>109</v>
      </c>
      <c r="AJ22" s="185">
        <v>44</v>
      </c>
    </row>
    <row r="23" spans="1:36" ht="11.25" customHeight="1" thickTop="1" thickBot="1" x14ac:dyDescent="0.25">
      <c r="B23" s="185"/>
      <c r="D23" s="188"/>
      <c r="E23" s="186"/>
      <c r="F23" s="187"/>
      <c r="G23" s="186"/>
      <c r="H23" s="189"/>
      <c r="I23" s="189"/>
      <c r="J23" s="189"/>
      <c r="K23" s="189"/>
      <c r="L23" s="189"/>
      <c r="M23" s="217"/>
      <c r="Q23" s="239"/>
      <c r="R23" s="239"/>
      <c r="S23" s="239"/>
      <c r="T23" s="239"/>
      <c r="U23" s="239"/>
      <c r="Y23" s="220"/>
      <c r="Z23" s="189"/>
      <c r="AA23" s="189"/>
      <c r="AB23" s="189"/>
      <c r="AC23" s="189"/>
      <c r="AD23" s="189"/>
      <c r="AF23" s="188"/>
      <c r="AG23" s="186"/>
      <c r="AH23" s="187"/>
      <c r="AI23" s="186"/>
      <c r="AJ23" s="185"/>
    </row>
    <row r="24" spans="1:36" ht="11.25" customHeight="1" thickTop="1" thickBot="1" x14ac:dyDescent="0.25">
      <c r="A24" s="184" t="s">
        <v>73</v>
      </c>
      <c r="B24" s="185">
        <v>10</v>
      </c>
      <c r="D24" s="188" t="s">
        <v>386</v>
      </c>
      <c r="E24" s="186" t="s">
        <v>111</v>
      </c>
      <c r="F24" s="187" t="s">
        <v>121</v>
      </c>
      <c r="G24" s="186" t="s">
        <v>109</v>
      </c>
      <c r="H24" s="192"/>
      <c r="I24" s="192"/>
      <c r="J24" s="189"/>
      <c r="K24" s="189"/>
      <c r="L24" s="216"/>
      <c r="M24" s="208"/>
      <c r="N24" s="235"/>
      <c r="Q24" s="239"/>
      <c r="R24" s="239"/>
      <c r="S24" s="239"/>
      <c r="T24" s="239"/>
      <c r="U24" s="239"/>
      <c r="Y24" s="209"/>
      <c r="Z24" s="208"/>
      <c r="AA24" s="189"/>
      <c r="AB24" s="189"/>
      <c r="AC24" s="192"/>
      <c r="AD24" s="192"/>
      <c r="AF24" s="188" t="s">
        <v>385</v>
      </c>
      <c r="AG24" s="186" t="s">
        <v>111</v>
      </c>
      <c r="AH24" s="187" t="s">
        <v>182</v>
      </c>
      <c r="AI24" s="186" t="s">
        <v>109</v>
      </c>
      <c r="AJ24" s="185">
        <v>45</v>
      </c>
    </row>
    <row r="25" spans="1:36" ht="11.25" customHeight="1" thickTop="1" thickBot="1" x14ac:dyDescent="0.25">
      <c r="A25" s="184"/>
      <c r="B25" s="185"/>
      <c r="D25" s="188"/>
      <c r="E25" s="186"/>
      <c r="F25" s="187"/>
      <c r="G25" s="186"/>
      <c r="H25" s="189"/>
      <c r="I25" s="189"/>
      <c r="J25" s="217"/>
      <c r="K25" s="189"/>
      <c r="L25" s="216"/>
      <c r="M25" s="208"/>
      <c r="N25" s="235"/>
      <c r="Q25" s="236"/>
      <c r="R25" s="238" t="s">
        <v>269</v>
      </c>
      <c r="S25" s="237"/>
      <c r="T25" s="237"/>
      <c r="U25" s="236"/>
      <c r="Y25" s="209"/>
      <c r="Z25" s="208"/>
      <c r="AA25" s="189"/>
      <c r="AB25" s="220"/>
      <c r="AC25" s="189"/>
      <c r="AD25" s="189"/>
      <c r="AF25" s="188"/>
      <c r="AG25" s="186"/>
      <c r="AH25" s="187"/>
      <c r="AI25" s="186"/>
      <c r="AJ25" s="185"/>
    </row>
    <row r="26" spans="1:36" ht="11.25" customHeight="1" thickTop="1" x14ac:dyDescent="0.2">
      <c r="B26" s="185">
        <v>11</v>
      </c>
      <c r="D26" s="188" t="s">
        <v>384</v>
      </c>
      <c r="E26" s="186" t="s">
        <v>111</v>
      </c>
      <c r="F26" s="187" t="s">
        <v>135</v>
      </c>
      <c r="G26" s="186" t="s">
        <v>109</v>
      </c>
      <c r="H26" s="218"/>
      <c r="I26" s="210"/>
      <c r="J26" s="208"/>
      <c r="K26" s="196"/>
      <c r="L26" s="216"/>
      <c r="M26" s="208"/>
      <c r="N26" s="235"/>
      <c r="Q26" s="236"/>
      <c r="R26" s="237"/>
      <c r="S26" s="237"/>
      <c r="T26" s="237"/>
      <c r="U26" s="236"/>
      <c r="Y26" s="209"/>
      <c r="Z26" s="208"/>
      <c r="AA26" s="193"/>
      <c r="AB26" s="216"/>
      <c r="AC26" s="219"/>
      <c r="AD26" s="218"/>
      <c r="AF26" s="188" t="s">
        <v>383</v>
      </c>
      <c r="AG26" s="186" t="s">
        <v>111</v>
      </c>
      <c r="AH26" s="187" t="s">
        <v>167</v>
      </c>
      <c r="AI26" s="186" t="s">
        <v>109</v>
      </c>
      <c r="AJ26" s="185">
        <v>46</v>
      </c>
    </row>
    <row r="27" spans="1:36" ht="11.25" customHeight="1" thickBot="1" x14ac:dyDescent="0.25">
      <c r="B27" s="185"/>
      <c r="D27" s="188"/>
      <c r="E27" s="186"/>
      <c r="F27" s="187"/>
      <c r="G27" s="186"/>
      <c r="H27" s="189"/>
      <c r="I27" s="189"/>
      <c r="J27" s="189"/>
      <c r="K27" s="217"/>
      <c r="L27" s="216"/>
      <c r="M27" s="208"/>
      <c r="N27" s="235"/>
      <c r="Q27" s="236"/>
      <c r="R27" s="237"/>
      <c r="S27" s="237"/>
      <c r="T27" s="237"/>
      <c r="U27" s="236"/>
      <c r="Y27" s="209"/>
      <c r="Z27" s="208"/>
      <c r="AA27" s="220"/>
      <c r="AB27" s="189"/>
      <c r="AC27" s="215"/>
      <c r="AD27" s="215"/>
      <c r="AF27" s="188"/>
      <c r="AG27" s="186"/>
      <c r="AH27" s="187"/>
      <c r="AI27" s="186"/>
      <c r="AJ27" s="185"/>
    </row>
    <row r="28" spans="1:36" ht="11.25" customHeight="1" thickTop="1" x14ac:dyDescent="0.2">
      <c r="B28" s="185">
        <v>12</v>
      </c>
      <c r="D28" s="188" t="s">
        <v>382</v>
      </c>
      <c r="E28" s="186" t="s">
        <v>111</v>
      </c>
      <c r="F28" s="187" t="s">
        <v>118</v>
      </c>
      <c r="G28" s="186" t="s">
        <v>109</v>
      </c>
      <c r="H28" s="189"/>
      <c r="I28" s="189"/>
      <c r="J28" s="216"/>
      <c r="K28" s="208"/>
      <c r="L28" s="229"/>
      <c r="M28" s="189"/>
      <c r="N28" s="235"/>
      <c r="Q28" s="236"/>
      <c r="R28" s="237"/>
      <c r="S28" s="237"/>
      <c r="T28" s="237"/>
      <c r="U28" s="236"/>
      <c r="Y28" s="209"/>
      <c r="Z28" s="209"/>
      <c r="AA28" s="209"/>
      <c r="AB28" s="208"/>
      <c r="AC28" s="218"/>
      <c r="AD28" s="218"/>
      <c r="AF28" s="188" t="s">
        <v>381</v>
      </c>
      <c r="AG28" s="186" t="s">
        <v>111</v>
      </c>
      <c r="AH28" s="187" t="s">
        <v>154</v>
      </c>
      <c r="AI28" s="186" t="s">
        <v>109</v>
      </c>
      <c r="AJ28" s="185">
        <v>47</v>
      </c>
    </row>
    <row r="29" spans="1:36" ht="11.25" customHeight="1" thickBot="1" x14ac:dyDescent="0.25">
      <c r="B29" s="185"/>
      <c r="D29" s="188"/>
      <c r="E29" s="186"/>
      <c r="F29" s="187"/>
      <c r="G29" s="186"/>
      <c r="H29" s="215"/>
      <c r="I29" s="215"/>
      <c r="J29" s="209"/>
      <c r="K29" s="189"/>
      <c r="L29" s="229"/>
      <c r="M29" s="189"/>
      <c r="N29" s="235"/>
      <c r="Q29" s="236"/>
      <c r="R29" s="237"/>
      <c r="S29" s="237"/>
      <c r="T29" s="237"/>
      <c r="U29" s="236"/>
      <c r="Y29" s="209"/>
      <c r="Z29" s="209"/>
      <c r="AA29" s="208"/>
      <c r="AB29" s="209"/>
      <c r="AC29" s="215"/>
      <c r="AD29" s="215"/>
      <c r="AF29" s="188"/>
      <c r="AG29" s="186"/>
      <c r="AH29" s="187"/>
      <c r="AI29" s="186"/>
      <c r="AJ29" s="185"/>
    </row>
    <row r="30" spans="1:36" ht="11.25" customHeight="1" thickTop="1" thickBot="1" x14ac:dyDescent="0.25">
      <c r="B30" s="185">
        <v>13</v>
      </c>
      <c r="D30" s="188" t="s">
        <v>380</v>
      </c>
      <c r="E30" s="186" t="s">
        <v>111</v>
      </c>
      <c r="F30" s="187" t="s">
        <v>182</v>
      </c>
      <c r="G30" s="186" t="s">
        <v>109</v>
      </c>
      <c r="H30" s="192"/>
      <c r="I30" s="192"/>
      <c r="J30" s="223"/>
      <c r="K30" s="189"/>
      <c r="L30" s="229"/>
      <c r="M30" s="189"/>
      <c r="N30" s="235"/>
      <c r="Q30" s="236"/>
      <c r="R30" s="237"/>
      <c r="S30" s="237"/>
      <c r="T30" s="237"/>
      <c r="U30" s="236"/>
      <c r="Y30" s="209"/>
      <c r="Z30" s="209"/>
      <c r="AA30" s="208"/>
      <c r="AB30" s="226"/>
      <c r="AC30" s="192"/>
      <c r="AD30" s="192"/>
      <c r="AF30" s="188" t="s">
        <v>379</v>
      </c>
      <c r="AG30" s="186" t="s">
        <v>111</v>
      </c>
      <c r="AH30" s="187" t="s">
        <v>133</v>
      </c>
      <c r="AI30" s="186" t="s">
        <v>109</v>
      </c>
      <c r="AJ30" s="185">
        <v>48</v>
      </c>
    </row>
    <row r="31" spans="1:36" ht="11.25" customHeight="1" thickTop="1" thickBot="1" x14ac:dyDescent="0.25">
      <c r="B31" s="185"/>
      <c r="D31" s="188"/>
      <c r="E31" s="186"/>
      <c r="F31" s="187"/>
      <c r="G31" s="186"/>
      <c r="H31" s="189"/>
      <c r="I31" s="189"/>
      <c r="J31" s="189"/>
      <c r="K31" s="189"/>
      <c r="L31" s="227"/>
      <c r="M31" s="189"/>
      <c r="N31" s="235"/>
      <c r="Q31" s="236"/>
      <c r="R31" s="237"/>
      <c r="S31" s="237"/>
      <c r="T31" s="237"/>
      <c r="U31" s="236"/>
      <c r="Y31" s="208"/>
      <c r="Z31" s="209"/>
      <c r="AA31" s="189"/>
      <c r="AB31" s="189"/>
      <c r="AC31" s="189"/>
      <c r="AD31" s="189"/>
      <c r="AF31" s="188"/>
      <c r="AG31" s="186"/>
      <c r="AH31" s="187"/>
      <c r="AI31" s="186"/>
      <c r="AJ31" s="185"/>
    </row>
    <row r="32" spans="1:36" ht="11.25" customHeight="1" thickTop="1" thickBot="1" x14ac:dyDescent="0.25">
      <c r="B32" s="185">
        <v>14</v>
      </c>
      <c r="D32" s="188" t="s">
        <v>378</v>
      </c>
      <c r="E32" s="186" t="s">
        <v>111</v>
      </c>
      <c r="F32" s="187" t="s">
        <v>146</v>
      </c>
      <c r="G32" s="186" t="s">
        <v>109</v>
      </c>
      <c r="H32" s="192"/>
      <c r="I32" s="192"/>
      <c r="J32" s="189"/>
      <c r="K32" s="216"/>
      <c r="L32" s="189"/>
      <c r="M32" s="189"/>
      <c r="N32" s="235"/>
      <c r="Q32" s="236"/>
      <c r="R32" s="237"/>
      <c r="S32" s="237"/>
      <c r="T32" s="237"/>
      <c r="U32" s="236"/>
      <c r="Y32" s="208"/>
      <c r="Z32" s="226"/>
      <c r="AA32" s="189"/>
      <c r="AB32" s="189"/>
      <c r="AC32" s="218"/>
      <c r="AD32" s="218"/>
      <c r="AF32" s="188" t="s">
        <v>377</v>
      </c>
      <c r="AG32" s="186" t="s">
        <v>111</v>
      </c>
      <c r="AH32" s="187" t="s">
        <v>135</v>
      </c>
      <c r="AI32" s="186" t="s">
        <v>109</v>
      </c>
      <c r="AJ32" s="185">
        <v>49</v>
      </c>
    </row>
    <row r="33" spans="1:37" ht="11.25" customHeight="1" thickTop="1" thickBot="1" x14ac:dyDescent="0.25">
      <c r="B33" s="185"/>
      <c r="D33" s="188"/>
      <c r="E33" s="186"/>
      <c r="F33" s="187"/>
      <c r="G33" s="186"/>
      <c r="H33" s="189"/>
      <c r="I33" s="189"/>
      <c r="J33" s="217"/>
      <c r="K33" s="216"/>
      <c r="L33" s="189"/>
      <c r="M33" s="189"/>
      <c r="N33" s="235"/>
      <c r="Q33" s="236"/>
      <c r="R33" s="236"/>
      <c r="S33" s="236"/>
      <c r="T33" s="236"/>
      <c r="U33" s="236"/>
      <c r="Y33" s="208"/>
      <c r="Z33" s="193"/>
      <c r="AA33" s="189"/>
      <c r="AB33" s="216"/>
      <c r="AC33" s="215"/>
      <c r="AD33" s="215"/>
      <c r="AF33" s="188"/>
      <c r="AG33" s="186"/>
      <c r="AH33" s="187"/>
      <c r="AI33" s="186"/>
      <c r="AJ33" s="185"/>
    </row>
    <row r="34" spans="1:37" ht="11.25" customHeight="1" thickTop="1" thickBot="1" x14ac:dyDescent="0.25">
      <c r="B34" s="185">
        <v>15</v>
      </c>
      <c r="D34" s="188" t="s">
        <v>376</v>
      </c>
      <c r="E34" s="186" t="s">
        <v>111</v>
      </c>
      <c r="F34" s="187" t="s">
        <v>116</v>
      </c>
      <c r="G34" s="186" t="s">
        <v>109</v>
      </c>
      <c r="H34" s="218"/>
      <c r="I34" s="210"/>
      <c r="J34" s="209"/>
      <c r="K34" s="209"/>
      <c r="L34" s="189"/>
      <c r="M34" s="189"/>
      <c r="N34" s="235"/>
      <c r="Y34" s="208"/>
      <c r="Z34" s="193"/>
      <c r="AA34" s="189"/>
      <c r="AB34" s="197"/>
      <c r="AC34" s="192"/>
      <c r="AD34" s="192"/>
      <c r="AF34" s="188" t="s">
        <v>375</v>
      </c>
      <c r="AG34" s="186" t="s">
        <v>111</v>
      </c>
      <c r="AH34" s="187" t="s">
        <v>116</v>
      </c>
      <c r="AI34" s="186" t="s">
        <v>109</v>
      </c>
      <c r="AJ34" s="185">
        <v>50</v>
      </c>
    </row>
    <row r="35" spans="1:37" ht="11.25" customHeight="1" thickTop="1" thickBot="1" x14ac:dyDescent="0.25">
      <c r="B35" s="185"/>
      <c r="D35" s="188"/>
      <c r="E35" s="186"/>
      <c r="F35" s="187"/>
      <c r="G35" s="186"/>
      <c r="H35" s="189"/>
      <c r="I35" s="189"/>
      <c r="J35" s="189"/>
      <c r="K35" s="209"/>
      <c r="L35" s="189"/>
      <c r="M35" s="189"/>
      <c r="N35" s="235"/>
      <c r="Q35" s="177"/>
      <c r="U35" s="177"/>
      <c r="Y35" s="208"/>
      <c r="Z35" s="193"/>
      <c r="AA35" s="194"/>
      <c r="AB35" s="189"/>
      <c r="AC35" s="189"/>
      <c r="AD35" s="189"/>
      <c r="AF35" s="188"/>
      <c r="AG35" s="186"/>
      <c r="AH35" s="187"/>
      <c r="AI35" s="186"/>
      <c r="AJ35" s="185"/>
    </row>
    <row r="36" spans="1:37" ht="11.25" customHeight="1" thickTop="1" x14ac:dyDescent="0.2">
      <c r="B36" s="185">
        <v>16</v>
      </c>
      <c r="D36" s="188" t="s">
        <v>374</v>
      </c>
      <c r="E36" s="186" t="s">
        <v>111</v>
      </c>
      <c r="F36" s="187" t="s">
        <v>218</v>
      </c>
      <c r="G36" s="186" t="s">
        <v>109</v>
      </c>
      <c r="H36" s="189"/>
      <c r="I36" s="189"/>
      <c r="J36" s="189"/>
      <c r="K36" s="223"/>
      <c r="L36" s="189"/>
      <c r="M36" s="189"/>
      <c r="N36" s="235"/>
      <c r="Q36" s="207">
        <v>11</v>
      </c>
      <c r="R36" s="201"/>
      <c r="T36" s="206">
        <v>4</v>
      </c>
      <c r="U36" s="200"/>
      <c r="Y36" s="208"/>
      <c r="Z36" s="189"/>
      <c r="AA36" s="193"/>
      <c r="AB36" s="189"/>
      <c r="AC36" s="218"/>
      <c r="AD36" s="218"/>
      <c r="AF36" s="188" t="s">
        <v>373</v>
      </c>
      <c r="AG36" s="186" t="s">
        <v>111</v>
      </c>
      <c r="AH36" s="187" t="s">
        <v>118</v>
      </c>
      <c r="AI36" s="186" t="s">
        <v>109</v>
      </c>
      <c r="AJ36" s="185">
        <v>51</v>
      </c>
    </row>
    <row r="37" spans="1:37" ht="11.25" customHeight="1" thickBot="1" x14ac:dyDescent="0.25">
      <c r="B37" s="185"/>
      <c r="D37" s="188"/>
      <c r="E37" s="186"/>
      <c r="F37" s="187"/>
      <c r="G37" s="186"/>
      <c r="H37" s="215"/>
      <c r="I37" s="215"/>
      <c r="J37" s="204"/>
      <c r="K37" s="196"/>
      <c r="L37" s="189"/>
      <c r="M37" s="189"/>
      <c r="N37" s="235"/>
      <c r="Q37" s="202"/>
      <c r="R37" s="201"/>
      <c r="S37" s="195"/>
      <c r="T37" s="201"/>
      <c r="U37" s="200"/>
      <c r="Y37" s="208"/>
      <c r="Z37" s="189"/>
      <c r="AA37" s="193"/>
      <c r="AB37" s="194"/>
      <c r="AC37" s="215"/>
      <c r="AD37" s="215"/>
      <c r="AF37" s="188"/>
      <c r="AG37" s="186"/>
      <c r="AH37" s="187"/>
      <c r="AI37" s="186"/>
      <c r="AJ37" s="185"/>
    </row>
    <row r="38" spans="1:37" ht="11.25" customHeight="1" thickTop="1" thickBot="1" x14ac:dyDescent="0.25">
      <c r="B38" s="185">
        <v>17</v>
      </c>
      <c r="D38" s="188" t="s">
        <v>372</v>
      </c>
      <c r="E38" s="186" t="s">
        <v>111</v>
      </c>
      <c r="F38" s="187" t="s">
        <v>110</v>
      </c>
      <c r="G38" s="186" t="s">
        <v>109</v>
      </c>
      <c r="H38" s="192"/>
      <c r="I38" s="192"/>
      <c r="J38" s="196"/>
      <c r="K38" s="189"/>
      <c r="L38" s="189"/>
      <c r="M38" s="189"/>
      <c r="N38" s="235"/>
      <c r="Q38" s="207">
        <v>11</v>
      </c>
      <c r="R38" s="201"/>
      <c r="T38" s="206">
        <v>5</v>
      </c>
      <c r="U38" s="200"/>
      <c r="Y38" s="208"/>
      <c r="Z38" s="189"/>
      <c r="AA38" s="189"/>
      <c r="AB38" s="193"/>
      <c r="AC38" s="192"/>
      <c r="AD38" s="192"/>
      <c r="AF38" s="188" t="s">
        <v>371</v>
      </c>
      <c r="AG38" s="186" t="s">
        <v>111</v>
      </c>
      <c r="AH38" s="187" t="s">
        <v>110</v>
      </c>
      <c r="AI38" s="186" t="s">
        <v>109</v>
      </c>
      <c r="AJ38" s="185">
        <v>52</v>
      </c>
      <c r="AK38" s="184" t="s">
        <v>73</v>
      </c>
    </row>
    <row r="39" spans="1:37" ht="11.25" customHeight="1" thickTop="1" x14ac:dyDescent="0.2">
      <c r="B39" s="185"/>
      <c r="D39" s="188"/>
      <c r="E39" s="186"/>
      <c r="F39" s="187"/>
      <c r="G39" s="186"/>
      <c r="H39" s="189"/>
      <c r="I39" s="189"/>
      <c r="J39" s="189"/>
      <c r="K39" s="189"/>
      <c r="L39" s="189"/>
      <c r="M39" s="189"/>
      <c r="N39" s="235"/>
      <c r="O39" s="198">
        <f>IF(Q36="","",IF(Q36&gt;T36,1,0)+IF(Q38&gt;T38,1,0)+IF(Q40&gt;T40,1,0)+IF(Q42&gt;T42,1,0)+IF(Q44&gt;T44,1,0))</f>
        <v>3</v>
      </c>
      <c r="P39" s="203"/>
      <c r="Q39" s="202"/>
      <c r="R39" s="201"/>
      <c r="S39" s="195"/>
      <c r="T39" s="201"/>
      <c r="U39" s="200"/>
      <c r="V39" s="199">
        <f>IF(Q36="","",IF(Q36&lt;T36,1,0)+IF(Q38&lt;T38,1,0)+IF(Q40&lt;T40,1,0)+IF(Q42&lt;T42,1,0)+IF(Q44&lt;T44,1,0))</f>
        <v>0</v>
      </c>
      <c r="W39" s="198"/>
      <c r="Y39" s="208"/>
      <c r="Z39" s="189"/>
      <c r="AA39" s="189"/>
      <c r="AB39" s="189"/>
      <c r="AC39" s="189"/>
      <c r="AD39" s="189"/>
      <c r="AF39" s="188"/>
      <c r="AG39" s="186"/>
      <c r="AH39" s="187"/>
      <c r="AI39" s="186"/>
      <c r="AJ39" s="185"/>
      <c r="AK39" s="184"/>
    </row>
    <row r="40" spans="1:37" ht="11.25" customHeight="1" thickBot="1" x14ac:dyDescent="0.25">
      <c r="A40" s="184" t="s">
        <v>73</v>
      </c>
      <c r="B40" s="185">
        <v>18</v>
      </c>
      <c r="D40" s="188" t="s">
        <v>370</v>
      </c>
      <c r="E40" s="186" t="s">
        <v>111</v>
      </c>
      <c r="F40" s="187" t="s">
        <v>182</v>
      </c>
      <c r="G40" s="186" t="s">
        <v>109</v>
      </c>
      <c r="H40" s="192"/>
      <c r="I40" s="192"/>
      <c r="J40" s="189"/>
      <c r="K40" s="189"/>
      <c r="L40" s="189"/>
      <c r="M40" s="189"/>
      <c r="N40" s="234"/>
      <c r="O40" s="198"/>
      <c r="P40" s="203"/>
      <c r="Q40" s="207">
        <v>11</v>
      </c>
      <c r="R40" s="201"/>
      <c r="T40" s="206">
        <v>5</v>
      </c>
      <c r="U40" s="200"/>
      <c r="V40" s="199"/>
      <c r="W40" s="198"/>
      <c r="X40" s="233"/>
      <c r="Y40" s="189"/>
      <c r="Z40" s="189"/>
      <c r="AA40" s="189"/>
      <c r="AB40" s="189"/>
      <c r="AC40" s="192"/>
      <c r="AD40" s="192"/>
      <c r="AF40" s="188" t="s">
        <v>369</v>
      </c>
      <c r="AG40" s="186" t="s">
        <v>111</v>
      </c>
      <c r="AH40" s="187" t="s">
        <v>182</v>
      </c>
      <c r="AI40" s="186" t="s">
        <v>109</v>
      </c>
      <c r="AJ40" s="185">
        <v>53</v>
      </c>
      <c r="AK40" s="184" t="s">
        <v>73</v>
      </c>
    </row>
    <row r="41" spans="1:37" ht="11.25" customHeight="1" thickTop="1" thickBot="1" x14ac:dyDescent="0.25">
      <c r="A41" s="184"/>
      <c r="B41" s="185"/>
      <c r="D41" s="188"/>
      <c r="E41" s="186"/>
      <c r="F41" s="187"/>
      <c r="G41" s="186"/>
      <c r="H41" s="189"/>
      <c r="I41" s="189"/>
      <c r="J41" s="217"/>
      <c r="K41" s="189"/>
      <c r="L41" s="189"/>
      <c r="M41" s="216"/>
      <c r="N41" s="230"/>
      <c r="O41" s="198"/>
      <c r="P41" s="203"/>
      <c r="Q41" s="202"/>
      <c r="R41" s="201"/>
      <c r="S41" s="195"/>
      <c r="T41" s="201"/>
      <c r="U41" s="200"/>
      <c r="V41" s="199"/>
      <c r="W41" s="198"/>
      <c r="X41" s="228"/>
      <c r="Y41" s="189"/>
      <c r="Z41" s="189"/>
      <c r="AA41" s="189"/>
      <c r="AB41" s="220"/>
      <c r="AC41" s="189"/>
      <c r="AD41" s="189"/>
      <c r="AF41" s="188"/>
      <c r="AG41" s="186"/>
      <c r="AH41" s="187"/>
      <c r="AI41" s="186"/>
      <c r="AJ41" s="185"/>
      <c r="AK41" s="184"/>
    </row>
    <row r="42" spans="1:37" ht="11.25" customHeight="1" thickTop="1" x14ac:dyDescent="0.2">
      <c r="B42" s="185">
        <v>19</v>
      </c>
      <c r="D42" s="188" t="s">
        <v>368</v>
      </c>
      <c r="E42" s="186" t="s">
        <v>111</v>
      </c>
      <c r="F42" s="187" t="s">
        <v>135</v>
      </c>
      <c r="G42" s="186" t="s">
        <v>109</v>
      </c>
      <c r="H42" s="189"/>
      <c r="I42" s="216"/>
      <c r="J42" s="208"/>
      <c r="K42" s="196"/>
      <c r="L42" s="189"/>
      <c r="M42" s="216"/>
      <c r="O42" s="198"/>
      <c r="P42" s="203"/>
      <c r="Q42" s="207"/>
      <c r="R42" s="201"/>
      <c r="T42" s="206"/>
      <c r="U42" s="200"/>
      <c r="V42" s="199"/>
      <c r="W42" s="198"/>
      <c r="X42" s="228"/>
      <c r="Y42" s="189"/>
      <c r="Z42" s="189"/>
      <c r="AA42" s="193"/>
      <c r="AB42" s="216"/>
      <c r="AC42" s="219"/>
      <c r="AD42" s="218"/>
      <c r="AF42" s="188" t="s">
        <v>367</v>
      </c>
      <c r="AG42" s="186" t="s">
        <v>111</v>
      </c>
      <c r="AH42" s="187" t="s">
        <v>133</v>
      </c>
      <c r="AI42" s="186" t="s">
        <v>109</v>
      </c>
      <c r="AJ42" s="185">
        <v>54</v>
      </c>
    </row>
    <row r="43" spans="1:37" ht="11.25" customHeight="1" thickBot="1" x14ac:dyDescent="0.25">
      <c r="B43" s="185"/>
      <c r="D43" s="188"/>
      <c r="E43" s="186"/>
      <c r="F43" s="187"/>
      <c r="G43" s="186"/>
      <c r="H43" s="215"/>
      <c r="I43" s="209"/>
      <c r="J43" s="189"/>
      <c r="K43" s="196"/>
      <c r="L43" s="189"/>
      <c r="M43" s="216"/>
      <c r="Q43" s="202"/>
      <c r="R43" s="201"/>
      <c r="S43" s="195"/>
      <c r="T43" s="201"/>
      <c r="U43" s="200"/>
      <c r="X43" s="228"/>
      <c r="Y43" s="189"/>
      <c r="Z43" s="189"/>
      <c r="AA43" s="220"/>
      <c r="AB43" s="189"/>
      <c r="AC43" s="215"/>
      <c r="AD43" s="215"/>
      <c r="AF43" s="188"/>
      <c r="AG43" s="186"/>
      <c r="AH43" s="187"/>
      <c r="AI43" s="186"/>
      <c r="AJ43" s="185"/>
    </row>
    <row r="44" spans="1:37" ht="11.25" customHeight="1" thickTop="1" thickBot="1" x14ac:dyDescent="0.25">
      <c r="B44" s="185">
        <v>20</v>
      </c>
      <c r="D44" s="188" t="s">
        <v>366</v>
      </c>
      <c r="E44" s="186" t="s">
        <v>111</v>
      </c>
      <c r="F44" s="187" t="s">
        <v>165</v>
      </c>
      <c r="G44" s="186" t="s">
        <v>109</v>
      </c>
      <c r="H44" s="192"/>
      <c r="I44" s="223"/>
      <c r="J44" s="189"/>
      <c r="K44" s="217"/>
      <c r="L44" s="189"/>
      <c r="M44" s="216"/>
      <c r="Q44" s="207"/>
      <c r="R44" s="201"/>
      <c r="T44" s="206"/>
      <c r="U44" s="200"/>
      <c r="X44" s="228"/>
      <c r="Y44" s="189"/>
      <c r="Z44" s="193"/>
      <c r="AA44" s="216"/>
      <c r="AB44" s="208"/>
      <c r="AC44" s="192"/>
      <c r="AD44" s="192"/>
      <c r="AF44" s="188" t="s">
        <v>365</v>
      </c>
      <c r="AG44" s="186" t="s">
        <v>111</v>
      </c>
      <c r="AH44" s="187" t="s">
        <v>165</v>
      </c>
      <c r="AI44" s="186" t="s">
        <v>109</v>
      </c>
      <c r="AJ44" s="185">
        <v>55</v>
      </c>
    </row>
    <row r="45" spans="1:37" ht="11.25" customHeight="1" thickTop="1" thickBot="1" x14ac:dyDescent="0.25">
      <c r="B45" s="185"/>
      <c r="D45" s="188"/>
      <c r="E45" s="186"/>
      <c r="F45" s="187"/>
      <c r="G45" s="186"/>
      <c r="H45" s="189"/>
      <c r="I45" s="189"/>
      <c r="J45" s="216"/>
      <c r="K45" s="208"/>
      <c r="L45" s="196"/>
      <c r="M45" s="216"/>
      <c r="Q45" s="202"/>
      <c r="R45" s="201"/>
      <c r="S45" s="195"/>
      <c r="T45" s="201"/>
      <c r="U45" s="200"/>
      <c r="X45" s="228"/>
      <c r="Y45" s="189"/>
      <c r="Z45" s="193"/>
      <c r="AA45" s="189"/>
      <c r="AB45" s="222"/>
      <c r="AC45" s="189"/>
      <c r="AD45" s="189"/>
      <c r="AF45" s="188"/>
      <c r="AG45" s="186"/>
      <c r="AH45" s="187"/>
      <c r="AI45" s="186"/>
      <c r="AJ45" s="185"/>
    </row>
    <row r="46" spans="1:37" ht="11.25" customHeight="1" thickTop="1" thickBot="1" x14ac:dyDescent="0.25">
      <c r="B46" s="185">
        <v>21</v>
      </c>
      <c r="D46" s="188" t="s">
        <v>364</v>
      </c>
      <c r="E46" s="186" t="s">
        <v>111</v>
      </c>
      <c r="F46" s="187" t="s">
        <v>129</v>
      </c>
      <c r="G46" s="186" t="s">
        <v>109</v>
      </c>
      <c r="H46" s="192"/>
      <c r="I46" s="192"/>
      <c r="J46" s="216"/>
      <c r="K46" s="208"/>
      <c r="L46" s="196"/>
      <c r="M46" s="216"/>
      <c r="Q46" s="195"/>
      <c r="U46" s="195"/>
      <c r="X46" s="228"/>
      <c r="Y46" s="189"/>
      <c r="Z46" s="193"/>
      <c r="AA46" s="189"/>
      <c r="AB46" s="216"/>
      <c r="AC46" s="219"/>
      <c r="AD46" s="218"/>
      <c r="AF46" s="188" t="s">
        <v>363</v>
      </c>
      <c r="AG46" s="186" t="s">
        <v>111</v>
      </c>
      <c r="AH46" s="187" t="s">
        <v>118</v>
      </c>
      <c r="AI46" s="186" t="s">
        <v>109</v>
      </c>
      <c r="AJ46" s="185">
        <v>56</v>
      </c>
    </row>
    <row r="47" spans="1:37" ht="11.25" customHeight="1" thickTop="1" thickBot="1" x14ac:dyDescent="0.25">
      <c r="B47" s="185"/>
      <c r="D47" s="188"/>
      <c r="E47" s="186"/>
      <c r="F47" s="187"/>
      <c r="G47" s="186"/>
      <c r="H47" s="189"/>
      <c r="I47" s="189"/>
      <c r="J47" s="227"/>
      <c r="K47" s="189"/>
      <c r="L47" s="196"/>
      <c r="M47" s="216"/>
      <c r="X47" s="228"/>
      <c r="Y47" s="189"/>
      <c r="Z47" s="220"/>
      <c r="AA47" s="189"/>
      <c r="AB47" s="189"/>
      <c r="AC47" s="215"/>
      <c r="AD47" s="215"/>
      <c r="AF47" s="188"/>
      <c r="AG47" s="186"/>
      <c r="AH47" s="187"/>
      <c r="AI47" s="186"/>
      <c r="AJ47" s="185"/>
    </row>
    <row r="48" spans="1:37" ht="11.25" customHeight="1" thickTop="1" thickBot="1" x14ac:dyDescent="0.25">
      <c r="B48" s="185">
        <v>22</v>
      </c>
      <c r="D48" s="188" t="s">
        <v>362</v>
      </c>
      <c r="E48" s="186" t="s">
        <v>111</v>
      </c>
      <c r="F48" s="187" t="s">
        <v>118</v>
      </c>
      <c r="G48" s="186" t="s">
        <v>109</v>
      </c>
      <c r="H48" s="218"/>
      <c r="I48" s="210"/>
      <c r="J48" s="189"/>
      <c r="K48" s="189"/>
      <c r="L48" s="196"/>
      <c r="M48" s="216"/>
      <c r="X48" s="228"/>
      <c r="Y48" s="216"/>
      <c r="Z48" s="209"/>
      <c r="AA48" s="208"/>
      <c r="AB48" s="189"/>
      <c r="AC48" s="192"/>
      <c r="AD48" s="192"/>
      <c r="AF48" s="188" t="s">
        <v>361</v>
      </c>
      <c r="AG48" s="186" t="s">
        <v>111</v>
      </c>
      <c r="AH48" s="187" t="s">
        <v>114</v>
      </c>
      <c r="AI48" s="186" t="s">
        <v>109</v>
      </c>
      <c r="AJ48" s="185">
        <v>57</v>
      </c>
    </row>
    <row r="49" spans="2:36" ht="11.25" customHeight="1" thickTop="1" thickBot="1" x14ac:dyDescent="0.25">
      <c r="B49" s="185"/>
      <c r="D49" s="188"/>
      <c r="E49" s="186"/>
      <c r="F49" s="187"/>
      <c r="G49" s="186"/>
      <c r="H49" s="189"/>
      <c r="I49" s="189"/>
      <c r="J49" s="189"/>
      <c r="K49" s="189"/>
      <c r="L49" s="217"/>
      <c r="M49" s="216"/>
      <c r="X49" s="228"/>
      <c r="Y49" s="216"/>
      <c r="Z49" s="209"/>
      <c r="AA49" s="208"/>
      <c r="AB49" s="220"/>
      <c r="AC49" s="189"/>
      <c r="AD49" s="189"/>
      <c r="AF49" s="188"/>
      <c r="AG49" s="186"/>
      <c r="AH49" s="187"/>
      <c r="AI49" s="186"/>
      <c r="AJ49" s="185"/>
    </row>
    <row r="50" spans="2:36" ht="11.25" customHeight="1" thickTop="1" thickBot="1" x14ac:dyDescent="0.25">
      <c r="B50" s="185">
        <v>23</v>
      </c>
      <c r="D50" s="188" t="s">
        <v>360</v>
      </c>
      <c r="E50" s="186" t="s">
        <v>111</v>
      </c>
      <c r="F50" s="187" t="s">
        <v>116</v>
      </c>
      <c r="G50" s="186" t="s">
        <v>109</v>
      </c>
      <c r="H50" s="192"/>
      <c r="I50" s="192"/>
      <c r="J50" s="189"/>
      <c r="K50" s="216"/>
      <c r="L50" s="208"/>
      <c r="M50" s="229"/>
      <c r="X50" s="228"/>
      <c r="Y50" s="216"/>
      <c r="Z50" s="209"/>
      <c r="AA50" s="209"/>
      <c r="AB50" s="209"/>
      <c r="AC50" s="219"/>
      <c r="AD50" s="218"/>
      <c r="AF50" s="188" t="s">
        <v>359</v>
      </c>
      <c r="AG50" s="186" t="s">
        <v>111</v>
      </c>
      <c r="AH50" s="187" t="s">
        <v>218</v>
      </c>
      <c r="AI50" s="186" t="s">
        <v>109</v>
      </c>
      <c r="AJ50" s="185">
        <v>58</v>
      </c>
    </row>
    <row r="51" spans="2:36" ht="11.25" customHeight="1" thickTop="1" thickBot="1" x14ac:dyDescent="0.25">
      <c r="B51" s="185"/>
      <c r="D51" s="188"/>
      <c r="E51" s="186"/>
      <c r="F51" s="187"/>
      <c r="G51" s="186"/>
      <c r="H51" s="189"/>
      <c r="I51" s="189"/>
      <c r="J51" s="217"/>
      <c r="K51" s="216"/>
      <c r="L51" s="208"/>
      <c r="M51" s="229"/>
      <c r="X51" s="228"/>
      <c r="Y51" s="216"/>
      <c r="Z51" s="208"/>
      <c r="AA51" s="209"/>
      <c r="AB51" s="189"/>
      <c r="AC51" s="215"/>
      <c r="AD51" s="215"/>
      <c r="AF51" s="188"/>
      <c r="AG51" s="186"/>
      <c r="AH51" s="187"/>
      <c r="AI51" s="186"/>
      <c r="AJ51" s="185"/>
    </row>
    <row r="52" spans="2:36" ht="11.25" customHeight="1" thickTop="1" x14ac:dyDescent="0.2">
      <c r="B52" s="185">
        <v>24</v>
      </c>
      <c r="D52" s="188" t="s">
        <v>358</v>
      </c>
      <c r="E52" s="186" t="s">
        <v>111</v>
      </c>
      <c r="F52" s="187" t="s">
        <v>170</v>
      </c>
      <c r="G52" s="186" t="s">
        <v>109</v>
      </c>
      <c r="H52" s="218"/>
      <c r="I52" s="210"/>
      <c r="J52" s="209"/>
      <c r="K52" s="209"/>
      <c r="L52" s="208"/>
      <c r="M52" s="229"/>
      <c r="X52" s="228"/>
      <c r="Y52" s="216"/>
      <c r="Z52" s="208"/>
      <c r="AA52" s="226"/>
      <c r="AB52" s="189"/>
      <c r="AC52" s="218"/>
      <c r="AD52" s="218"/>
      <c r="AF52" s="188" t="s">
        <v>357</v>
      </c>
      <c r="AG52" s="186" t="s">
        <v>111</v>
      </c>
      <c r="AH52" s="187" t="s">
        <v>125</v>
      </c>
      <c r="AI52" s="186" t="s">
        <v>109</v>
      </c>
      <c r="AJ52" s="185">
        <v>59</v>
      </c>
    </row>
    <row r="53" spans="2:36" ht="11.25" customHeight="1" thickBot="1" x14ac:dyDescent="0.25">
      <c r="B53" s="185"/>
      <c r="D53" s="188"/>
      <c r="E53" s="186"/>
      <c r="F53" s="187"/>
      <c r="G53" s="186"/>
      <c r="H53" s="189"/>
      <c r="I53" s="189"/>
      <c r="J53" s="189"/>
      <c r="K53" s="209"/>
      <c r="L53" s="189"/>
      <c r="M53" s="229"/>
      <c r="X53" s="228"/>
      <c r="Y53" s="216"/>
      <c r="Z53" s="208"/>
      <c r="AA53" s="193"/>
      <c r="AB53" s="194"/>
      <c r="AC53" s="215"/>
      <c r="AD53" s="215"/>
      <c r="AF53" s="188"/>
      <c r="AG53" s="186"/>
      <c r="AH53" s="187"/>
      <c r="AI53" s="186"/>
      <c r="AJ53" s="185"/>
    </row>
    <row r="54" spans="2:36" ht="11.25" customHeight="1" thickTop="1" thickBot="1" x14ac:dyDescent="0.25">
      <c r="B54" s="185">
        <v>25</v>
      </c>
      <c r="D54" s="188" t="s">
        <v>356</v>
      </c>
      <c r="E54" s="186" t="s">
        <v>111</v>
      </c>
      <c r="F54" s="187" t="s">
        <v>133</v>
      </c>
      <c r="G54" s="186" t="s">
        <v>109</v>
      </c>
      <c r="H54" s="189"/>
      <c r="I54" s="189"/>
      <c r="J54" s="189"/>
      <c r="K54" s="223"/>
      <c r="L54" s="189"/>
      <c r="M54" s="229"/>
      <c r="X54" s="228"/>
      <c r="Y54" s="216"/>
      <c r="Z54" s="208"/>
      <c r="AA54" s="189"/>
      <c r="AB54" s="193"/>
      <c r="AC54" s="192"/>
      <c r="AD54" s="192"/>
      <c r="AF54" s="188" t="s">
        <v>355</v>
      </c>
      <c r="AG54" s="186" t="s">
        <v>111</v>
      </c>
      <c r="AH54" s="187" t="s">
        <v>116</v>
      </c>
      <c r="AI54" s="186" t="s">
        <v>109</v>
      </c>
      <c r="AJ54" s="185">
        <v>60</v>
      </c>
    </row>
    <row r="55" spans="2:36" ht="11.25" customHeight="1" thickTop="1" thickBot="1" x14ac:dyDescent="0.25">
      <c r="B55" s="185"/>
      <c r="D55" s="188"/>
      <c r="E55" s="186"/>
      <c r="F55" s="187"/>
      <c r="G55" s="186"/>
      <c r="H55" s="215"/>
      <c r="I55" s="215"/>
      <c r="J55" s="204"/>
      <c r="K55" s="196"/>
      <c r="L55" s="189"/>
      <c r="M55" s="229"/>
      <c r="X55" s="228"/>
      <c r="Y55" s="194"/>
      <c r="Z55" s="189"/>
      <c r="AA55" s="189"/>
      <c r="AB55" s="189"/>
      <c r="AC55" s="189"/>
      <c r="AD55" s="189"/>
      <c r="AF55" s="188"/>
      <c r="AG55" s="186"/>
      <c r="AH55" s="187"/>
      <c r="AI55" s="186"/>
      <c r="AJ55" s="185"/>
    </row>
    <row r="56" spans="2:36" ht="11.25" customHeight="1" thickTop="1" thickBot="1" x14ac:dyDescent="0.25">
      <c r="B56" s="185">
        <v>26</v>
      </c>
      <c r="D56" s="188" t="s">
        <v>354</v>
      </c>
      <c r="E56" s="186" t="s">
        <v>111</v>
      </c>
      <c r="F56" s="187" t="s">
        <v>121</v>
      </c>
      <c r="G56" s="186" t="s">
        <v>109</v>
      </c>
      <c r="H56" s="192"/>
      <c r="I56" s="192"/>
      <c r="J56" s="196"/>
      <c r="K56" s="189"/>
      <c r="L56" s="189"/>
      <c r="M56" s="229"/>
      <c r="Y56" s="193"/>
      <c r="Z56" s="189"/>
      <c r="AA56" s="189"/>
      <c r="AB56" s="189"/>
      <c r="AC56" s="192"/>
      <c r="AD56" s="192"/>
      <c r="AF56" s="188" t="s">
        <v>353</v>
      </c>
      <c r="AG56" s="186" t="s">
        <v>111</v>
      </c>
      <c r="AH56" s="187" t="s">
        <v>146</v>
      </c>
      <c r="AI56" s="186" t="s">
        <v>109</v>
      </c>
      <c r="AJ56" s="185">
        <v>61</v>
      </c>
    </row>
    <row r="57" spans="2:36" ht="11.25" customHeight="1" thickTop="1" thickBot="1" x14ac:dyDescent="0.25">
      <c r="B57" s="185"/>
      <c r="D57" s="188"/>
      <c r="E57" s="186"/>
      <c r="F57" s="187"/>
      <c r="G57" s="186"/>
      <c r="H57" s="189"/>
      <c r="I57" s="189"/>
      <c r="J57" s="189"/>
      <c r="K57" s="189"/>
      <c r="L57" s="189"/>
      <c r="M57" s="227"/>
      <c r="Y57" s="193"/>
      <c r="Z57" s="189"/>
      <c r="AA57" s="189"/>
      <c r="AB57" s="220"/>
      <c r="AC57" s="189"/>
      <c r="AD57" s="189"/>
      <c r="AF57" s="188"/>
      <c r="AG57" s="186"/>
      <c r="AH57" s="187"/>
      <c r="AI57" s="186"/>
      <c r="AJ57" s="185"/>
    </row>
    <row r="58" spans="2:36" ht="11.25" customHeight="1" thickTop="1" thickBot="1" x14ac:dyDescent="0.25">
      <c r="B58" s="185">
        <v>27</v>
      </c>
      <c r="D58" s="188" t="s">
        <v>352</v>
      </c>
      <c r="E58" s="186" t="s">
        <v>111</v>
      </c>
      <c r="F58" s="187" t="s">
        <v>167</v>
      </c>
      <c r="G58" s="186" t="s">
        <v>109</v>
      </c>
      <c r="H58" s="192"/>
      <c r="I58" s="192"/>
      <c r="J58" s="189"/>
      <c r="K58" s="189"/>
      <c r="L58" s="216"/>
      <c r="M58" s="189"/>
      <c r="Y58" s="193"/>
      <c r="Z58" s="189"/>
      <c r="AA58" s="193"/>
      <c r="AB58" s="216"/>
      <c r="AC58" s="219"/>
      <c r="AD58" s="218"/>
      <c r="AF58" s="188" t="s">
        <v>351</v>
      </c>
      <c r="AG58" s="186" t="s">
        <v>111</v>
      </c>
      <c r="AH58" s="187" t="s">
        <v>118</v>
      </c>
      <c r="AI58" s="186" t="s">
        <v>109</v>
      </c>
      <c r="AJ58" s="185">
        <v>62</v>
      </c>
    </row>
    <row r="59" spans="2:36" ht="11.25" customHeight="1" thickTop="1" thickBot="1" x14ac:dyDescent="0.25">
      <c r="B59" s="185"/>
      <c r="D59" s="188"/>
      <c r="E59" s="186"/>
      <c r="F59" s="187"/>
      <c r="G59" s="186"/>
      <c r="H59" s="189"/>
      <c r="I59" s="189"/>
      <c r="J59" s="217"/>
      <c r="K59" s="189"/>
      <c r="L59" s="216"/>
      <c r="M59" s="189"/>
      <c r="Y59" s="193"/>
      <c r="Z59" s="189"/>
      <c r="AA59" s="220"/>
      <c r="AB59" s="189"/>
      <c r="AC59" s="215"/>
      <c r="AD59" s="215"/>
      <c r="AF59" s="188"/>
      <c r="AG59" s="186"/>
      <c r="AH59" s="187"/>
      <c r="AI59" s="186"/>
      <c r="AJ59" s="185"/>
    </row>
    <row r="60" spans="2:36" ht="11.25" customHeight="1" thickTop="1" x14ac:dyDescent="0.2">
      <c r="B60" s="185">
        <v>28</v>
      </c>
      <c r="D60" s="188" t="s">
        <v>350</v>
      </c>
      <c r="E60" s="186" t="s">
        <v>111</v>
      </c>
      <c r="F60" s="187" t="s">
        <v>161</v>
      </c>
      <c r="G60" s="186" t="s">
        <v>109</v>
      </c>
      <c r="H60" s="218"/>
      <c r="I60" s="210"/>
      <c r="J60" s="208"/>
      <c r="K60" s="196"/>
      <c r="L60" s="216"/>
      <c r="M60" s="189"/>
      <c r="Y60" s="193"/>
      <c r="Z60" s="216"/>
      <c r="AA60" s="209"/>
      <c r="AB60" s="208"/>
      <c r="AC60" s="218"/>
      <c r="AD60" s="218"/>
      <c r="AF60" s="188" t="s">
        <v>349</v>
      </c>
      <c r="AG60" s="186" t="s">
        <v>111</v>
      </c>
      <c r="AH60" s="187" t="s">
        <v>161</v>
      </c>
      <c r="AI60" s="186" t="s">
        <v>109</v>
      </c>
      <c r="AJ60" s="185">
        <v>63</v>
      </c>
    </row>
    <row r="61" spans="2:36" ht="11.25" customHeight="1" thickBot="1" x14ac:dyDescent="0.25">
      <c r="B61" s="185"/>
      <c r="D61" s="188"/>
      <c r="E61" s="186"/>
      <c r="F61" s="187"/>
      <c r="G61" s="186"/>
      <c r="H61" s="189"/>
      <c r="I61" s="189"/>
      <c r="J61" s="189"/>
      <c r="K61" s="217"/>
      <c r="L61" s="216"/>
      <c r="M61" s="189"/>
      <c r="Y61" s="193"/>
      <c r="Z61" s="216"/>
      <c r="AA61" s="208"/>
      <c r="AB61" s="209"/>
      <c r="AC61" s="215"/>
      <c r="AD61" s="215"/>
      <c r="AF61" s="188"/>
      <c r="AG61" s="186"/>
      <c r="AH61" s="187"/>
      <c r="AI61" s="186"/>
      <c r="AJ61" s="185"/>
    </row>
    <row r="62" spans="2:36" ht="11.25" customHeight="1" thickTop="1" thickBot="1" x14ac:dyDescent="0.25">
      <c r="B62" s="185">
        <v>29</v>
      </c>
      <c r="D62" s="188" t="s">
        <v>348</v>
      </c>
      <c r="E62" s="186" t="s">
        <v>111</v>
      </c>
      <c r="F62" s="187" t="s">
        <v>157</v>
      </c>
      <c r="G62" s="186" t="s">
        <v>109</v>
      </c>
      <c r="H62" s="189"/>
      <c r="I62" s="189"/>
      <c r="J62" s="216"/>
      <c r="K62" s="209"/>
      <c r="L62" s="209"/>
      <c r="M62" s="189"/>
      <c r="Y62" s="193"/>
      <c r="Z62" s="216"/>
      <c r="AA62" s="208"/>
      <c r="AB62" s="226"/>
      <c r="AC62" s="192"/>
      <c r="AD62" s="192"/>
      <c r="AF62" s="188" t="s">
        <v>347</v>
      </c>
      <c r="AG62" s="186" t="s">
        <v>111</v>
      </c>
      <c r="AH62" s="187" t="s">
        <v>121</v>
      </c>
      <c r="AI62" s="186" t="s">
        <v>109</v>
      </c>
      <c r="AJ62" s="185">
        <v>64</v>
      </c>
    </row>
    <row r="63" spans="2:36" ht="11.25" customHeight="1" thickTop="1" thickBot="1" x14ac:dyDescent="0.25">
      <c r="B63" s="185"/>
      <c r="D63" s="188"/>
      <c r="E63" s="186"/>
      <c r="F63" s="187"/>
      <c r="G63" s="186"/>
      <c r="H63" s="215"/>
      <c r="I63" s="215"/>
      <c r="J63" s="209"/>
      <c r="K63" s="216"/>
      <c r="L63" s="209"/>
      <c r="M63" s="189"/>
      <c r="Y63" s="193"/>
      <c r="Z63" s="194"/>
      <c r="AA63" s="189"/>
      <c r="AB63" s="189"/>
      <c r="AC63" s="189"/>
      <c r="AD63" s="189"/>
      <c r="AF63" s="188"/>
      <c r="AG63" s="186"/>
      <c r="AH63" s="187"/>
      <c r="AI63" s="186"/>
      <c r="AJ63" s="185"/>
    </row>
    <row r="64" spans="2:36" ht="11.25" customHeight="1" thickTop="1" thickBot="1" x14ac:dyDescent="0.25">
      <c r="B64" s="185">
        <v>30</v>
      </c>
      <c r="D64" s="188" t="s">
        <v>346</v>
      </c>
      <c r="E64" s="186" t="s">
        <v>111</v>
      </c>
      <c r="F64" s="187" t="s">
        <v>146</v>
      </c>
      <c r="G64" s="186" t="s">
        <v>109</v>
      </c>
      <c r="H64" s="192"/>
      <c r="I64" s="192"/>
      <c r="J64" s="223"/>
      <c r="K64" s="216"/>
      <c r="L64" s="209"/>
      <c r="M64" s="189"/>
      <c r="Y64" s="189"/>
      <c r="Z64" s="193"/>
      <c r="AA64" s="189"/>
      <c r="AB64" s="189"/>
      <c r="AC64" s="218"/>
      <c r="AD64" s="218"/>
      <c r="AF64" s="188" t="s">
        <v>345</v>
      </c>
      <c r="AG64" s="186" t="s">
        <v>111</v>
      </c>
      <c r="AH64" s="187" t="s">
        <v>220</v>
      </c>
      <c r="AI64" s="186" t="s">
        <v>109</v>
      </c>
      <c r="AJ64" s="185">
        <v>65</v>
      </c>
    </row>
    <row r="65" spans="1:37" ht="11.25" customHeight="1" thickTop="1" thickBot="1" x14ac:dyDescent="0.25">
      <c r="B65" s="185"/>
      <c r="D65" s="188"/>
      <c r="E65" s="186"/>
      <c r="F65" s="187"/>
      <c r="G65" s="186"/>
      <c r="H65" s="189"/>
      <c r="I65" s="189"/>
      <c r="J65" s="189"/>
      <c r="K65" s="189"/>
      <c r="L65" s="209"/>
      <c r="M65" s="189"/>
      <c r="Y65" s="189"/>
      <c r="Z65" s="193"/>
      <c r="AA65" s="189"/>
      <c r="AB65" s="216"/>
      <c r="AC65" s="215"/>
      <c r="AD65" s="215"/>
      <c r="AF65" s="188"/>
      <c r="AG65" s="186"/>
      <c r="AH65" s="187"/>
      <c r="AI65" s="186"/>
      <c r="AJ65" s="185"/>
    </row>
    <row r="66" spans="1:37" ht="11.25" customHeight="1" thickTop="1" thickBot="1" x14ac:dyDescent="0.25">
      <c r="B66" s="185">
        <v>31</v>
      </c>
      <c r="D66" s="188" t="s">
        <v>344</v>
      </c>
      <c r="E66" s="186" t="s">
        <v>111</v>
      </c>
      <c r="F66" s="187" t="s">
        <v>125</v>
      </c>
      <c r="G66" s="186" t="s">
        <v>109</v>
      </c>
      <c r="H66" s="189"/>
      <c r="I66" s="189"/>
      <c r="J66" s="189"/>
      <c r="K66" s="189"/>
      <c r="L66" s="223"/>
      <c r="M66" s="189"/>
      <c r="Y66" s="189"/>
      <c r="Z66" s="193"/>
      <c r="AA66" s="189"/>
      <c r="AB66" s="197"/>
      <c r="AC66" s="192"/>
      <c r="AD66" s="192"/>
      <c r="AF66" s="188" t="s">
        <v>343</v>
      </c>
      <c r="AG66" s="186" t="s">
        <v>111</v>
      </c>
      <c r="AH66" s="187" t="s">
        <v>154</v>
      </c>
      <c r="AI66" s="186" t="s">
        <v>109</v>
      </c>
      <c r="AJ66" s="185">
        <v>66</v>
      </c>
    </row>
    <row r="67" spans="1:37" ht="11.25" customHeight="1" thickTop="1" thickBot="1" x14ac:dyDescent="0.25">
      <c r="B67" s="185"/>
      <c r="D67" s="188"/>
      <c r="E67" s="186"/>
      <c r="F67" s="187"/>
      <c r="G67" s="186"/>
      <c r="H67" s="215"/>
      <c r="I67" s="215"/>
      <c r="J67" s="208"/>
      <c r="K67" s="189"/>
      <c r="L67" s="196"/>
      <c r="M67" s="189"/>
      <c r="Y67" s="189"/>
      <c r="Z67" s="193"/>
      <c r="AA67" s="216"/>
      <c r="AB67" s="208"/>
      <c r="AC67" s="189"/>
      <c r="AD67" s="189"/>
      <c r="AF67" s="188"/>
      <c r="AG67" s="186"/>
      <c r="AH67" s="187"/>
      <c r="AI67" s="186"/>
      <c r="AJ67" s="185"/>
    </row>
    <row r="68" spans="1:37" ht="11.25" customHeight="1" thickTop="1" thickBot="1" x14ac:dyDescent="0.25">
      <c r="B68" s="185">
        <v>32</v>
      </c>
      <c r="D68" s="188" t="s">
        <v>342</v>
      </c>
      <c r="E68" s="186" t="s">
        <v>111</v>
      </c>
      <c r="F68" s="187" t="s">
        <v>192</v>
      </c>
      <c r="G68" s="186" t="s">
        <v>109</v>
      </c>
      <c r="H68" s="192"/>
      <c r="I68" s="192"/>
      <c r="J68" s="221"/>
      <c r="K68" s="189"/>
      <c r="L68" s="196"/>
      <c r="M68" s="189"/>
      <c r="Y68" s="189"/>
      <c r="Z68" s="193"/>
      <c r="AA68" s="194"/>
      <c r="AB68" s="189"/>
      <c r="AC68" s="189"/>
      <c r="AD68" s="218"/>
      <c r="AF68" s="188" t="s">
        <v>341</v>
      </c>
      <c r="AG68" s="186" t="s">
        <v>111</v>
      </c>
      <c r="AH68" s="187" t="s">
        <v>137</v>
      </c>
      <c r="AI68" s="186" t="s">
        <v>109</v>
      </c>
      <c r="AJ68" s="185">
        <v>67</v>
      </c>
    </row>
    <row r="69" spans="1:37" ht="11.25" customHeight="1" thickTop="1" thickBot="1" x14ac:dyDescent="0.25">
      <c r="B69" s="185"/>
      <c r="D69" s="188"/>
      <c r="E69" s="186"/>
      <c r="F69" s="187"/>
      <c r="G69" s="186"/>
      <c r="H69" s="189"/>
      <c r="I69" s="189"/>
      <c r="J69" s="216"/>
      <c r="K69" s="208"/>
      <c r="L69" s="196"/>
      <c r="M69" s="189"/>
      <c r="Y69" s="189"/>
      <c r="Z69" s="189"/>
      <c r="AA69" s="193"/>
      <c r="AB69" s="189"/>
      <c r="AC69" s="216"/>
      <c r="AD69" s="215"/>
      <c r="AF69" s="188"/>
      <c r="AG69" s="186"/>
      <c r="AH69" s="187"/>
      <c r="AI69" s="186"/>
      <c r="AJ69" s="185"/>
    </row>
    <row r="70" spans="1:37" ht="11.25" customHeight="1" thickTop="1" thickBot="1" x14ac:dyDescent="0.25">
      <c r="B70" s="185">
        <v>33</v>
      </c>
      <c r="D70" s="188" t="s">
        <v>340</v>
      </c>
      <c r="E70" s="186" t="s">
        <v>111</v>
      </c>
      <c r="F70" s="187" t="s">
        <v>154</v>
      </c>
      <c r="G70" s="186" t="s">
        <v>109</v>
      </c>
      <c r="H70" s="211"/>
      <c r="I70" s="189"/>
      <c r="J70" s="189"/>
      <c r="K70" s="204"/>
      <c r="L70" s="196"/>
      <c r="M70" s="189"/>
      <c r="Y70" s="189"/>
      <c r="Z70" s="189"/>
      <c r="AA70" s="193"/>
      <c r="AB70" s="189"/>
      <c r="AC70" s="197"/>
      <c r="AD70" s="192"/>
      <c r="AF70" s="188" t="s">
        <v>339</v>
      </c>
      <c r="AG70" s="186" t="s">
        <v>111</v>
      </c>
      <c r="AH70" s="187" t="s">
        <v>157</v>
      </c>
      <c r="AI70" s="186" t="s">
        <v>109</v>
      </c>
      <c r="AJ70" s="185">
        <v>68</v>
      </c>
    </row>
    <row r="71" spans="1:37" ht="11.25" customHeight="1" thickTop="1" thickBot="1" x14ac:dyDescent="0.25">
      <c r="B71" s="185"/>
      <c r="D71" s="188"/>
      <c r="E71" s="186"/>
      <c r="F71" s="187"/>
      <c r="G71" s="186"/>
      <c r="H71" s="189"/>
      <c r="I71" s="248"/>
      <c r="J71" s="189"/>
      <c r="K71" s="196"/>
      <c r="L71" s="189"/>
      <c r="M71" s="189"/>
      <c r="N71" s="187" t="s">
        <v>338</v>
      </c>
      <c r="O71" s="187"/>
      <c r="P71" s="187"/>
      <c r="Q71" s="187"/>
      <c r="R71" s="187"/>
      <c r="S71" s="187"/>
      <c r="T71" s="187" t="s">
        <v>337</v>
      </c>
      <c r="U71" s="187"/>
      <c r="V71" s="187"/>
      <c r="Y71" s="189"/>
      <c r="Z71" s="189"/>
      <c r="AA71" s="193"/>
      <c r="AB71" s="194"/>
      <c r="AC71" s="189"/>
      <c r="AD71" s="189"/>
      <c r="AF71" s="188"/>
      <c r="AG71" s="186"/>
      <c r="AH71" s="187"/>
      <c r="AI71" s="186"/>
      <c r="AJ71" s="185"/>
    </row>
    <row r="72" spans="1:37" ht="11.25" customHeight="1" thickTop="1" thickBot="1" x14ac:dyDescent="0.25">
      <c r="B72" s="185">
        <v>34</v>
      </c>
      <c r="D72" s="188" t="s">
        <v>336</v>
      </c>
      <c r="E72" s="186" t="s">
        <v>111</v>
      </c>
      <c r="F72" s="187" t="s">
        <v>218</v>
      </c>
      <c r="G72" s="186" t="s">
        <v>109</v>
      </c>
      <c r="H72" s="192"/>
      <c r="I72" s="221"/>
      <c r="J72" s="189"/>
      <c r="K72" s="196"/>
      <c r="L72" s="189"/>
      <c r="M72" s="189"/>
      <c r="N72" s="187"/>
      <c r="O72" s="187"/>
      <c r="P72" s="187"/>
      <c r="Q72" s="187"/>
      <c r="R72" s="187"/>
      <c r="S72" s="187"/>
      <c r="T72" s="187"/>
      <c r="U72" s="187"/>
      <c r="V72" s="187"/>
      <c r="W72" s="247"/>
      <c r="X72" s="246"/>
      <c r="Y72" s="245"/>
      <c r="Z72" s="189"/>
      <c r="AA72" s="189"/>
      <c r="AB72" s="193"/>
      <c r="AC72" s="192"/>
      <c r="AD72" s="192"/>
      <c r="AF72" s="188" t="s">
        <v>335</v>
      </c>
      <c r="AG72" s="186" t="s">
        <v>111</v>
      </c>
      <c r="AH72" s="187" t="s">
        <v>110</v>
      </c>
      <c r="AI72" s="186" t="s">
        <v>109</v>
      </c>
      <c r="AJ72" s="185">
        <v>69</v>
      </c>
      <c r="AK72" s="184" t="s">
        <v>72</v>
      </c>
    </row>
    <row r="73" spans="1:37" ht="11.25" customHeight="1" thickTop="1" thickBot="1" x14ac:dyDescent="0.25">
      <c r="B73" s="185"/>
      <c r="D73" s="188"/>
      <c r="E73" s="186"/>
      <c r="F73" s="187"/>
      <c r="G73" s="186"/>
      <c r="H73" s="189"/>
      <c r="I73" s="189"/>
      <c r="J73" s="204"/>
      <c r="K73" s="196"/>
      <c r="L73" s="189"/>
      <c r="M73" s="189"/>
      <c r="N73" s="187" t="s">
        <v>334</v>
      </c>
      <c r="O73" s="187"/>
      <c r="P73" s="187"/>
      <c r="Q73" s="187"/>
      <c r="R73" s="187"/>
      <c r="S73" s="187"/>
      <c r="T73" s="187" t="s">
        <v>333</v>
      </c>
      <c r="U73" s="187"/>
      <c r="V73" s="187"/>
      <c r="W73" s="177"/>
      <c r="X73" s="176"/>
      <c r="Y73" s="208"/>
      <c r="Z73" s="189"/>
      <c r="AA73" s="189"/>
      <c r="AB73" s="189"/>
      <c r="AC73" s="189"/>
      <c r="AD73" s="189"/>
      <c r="AF73" s="188"/>
      <c r="AG73" s="186"/>
      <c r="AH73" s="187"/>
      <c r="AI73" s="186"/>
      <c r="AJ73" s="185"/>
      <c r="AK73" s="184"/>
    </row>
    <row r="74" spans="1:37" ht="11.25" customHeight="1" thickTop="1" thickBot="1" x14ac:dyDescent="0.25">
      <c r="A74" s="184" t="s">
        <v>73</v>
      </c>
      <c r="B74" s="185">
        <v>35</v>
      </c>
      <c r="D74" s="188" t="s">
        <v>332</v>
      </c>
      <c r="E74" s="186" t="s">
        <v>111</v>
      </c>
      <c r="F74" s="187" t="s">
        <v>114</v>
      </c>
      <c r="G74" s="186" t="s">
        <v>109</v>
      </c>
      <c r="H74" s="192"/>
      <c r="I74" s="192"/>
      <c r="J74" s="196"/>
      <c r="K74" s="189"/>
      <c r="L74" s="189"/>
      <c r="M74" s="189"/>
      <c r="N74" s="187"/>
      <c r="O74" s="187"/>
      <c r="P74" s="187"/>
      <c r="Q74" s="187"/>
      <c r="R74" s="187"/>
      <c r="S74" s="187"/>
      <c r="T74" s="187"/>
      <c r="U74" s="187"/>
      <c r="V74" s="187"/>
    </row>
    <row r="75" spans="1:37" ht="11.25" customHeight="1" thickTop="1" x14ac:dyDescent="0.2">
      <c r="A75" s="184"/>
      <c r="B75" s="185"/>
      <c r="D75" s="188"/>
      <c r="E75" s="186"/>
      <c r="F75" s="187"/>
      <c r="G75" s="186"/>
      <c r="H75" s="189"/>
      <c r="I75" s="189"/>
      <c r="J75" s="189"/>
      <c r="K75" s="189"/>
      <c r="L75" s="189"/>
      <c r="M75" s="189"/>
      <c r="N75" s="187" t="s">
        <v>331</v>
      </c>
      <c r="O75" s="187"/>
      <c r="P75" s="187"/>
      <c r="Q75" s="187"/>
      <c r="R75" s="187"/>
      <c r="S75" s="187"/>
      <c r="T75" s="187"/>
      <c r="U75" s="187"/>
      <c r="V75" s="187"/>
    </row>
    <row r="76" spans="1:37" ht="11.25" customHeight="1" x14ac:dyDescent="0.2">
      <c r="N76" s="187"/>
      <c r="O76" s="187"/>
      <c r="P76" s="187"/>
      <c r="Q76" s="187"/>
      <c r="R76" s="187"/>
      <c r="S76" s="187"/>
      <c r="T76" s="187"/>
      <c r="U76" s="187"/>
      <c r="V76" s="187"/>
    </row>
    <row r="77" spans="1:37" ht="11.25" customHeight="1" x14ac:dyDescent="0.2"/>
    <row r="78" spans="1:37" ht="11.25" customHeight="1" x14ac:dyDescent="0.2"/>
  </sheetData>
  <mergeCells count="380">
    <mergeCell ref="AI70:AI71"/>
    <mergeCell ref="AJ70:AJ71"/>
    <mergeCell ref="B72:B73"/>
    <mergeCell ref="D72:D73"/>
    <mergeCell ref="E72:E73"/>
    <mergeCell ref="F72:F73"/>
    <mergeCell ref="G72:G73"/>
    <mergeCell ref="AF72:AF73"/>
    <mergeCell ref="B74:B75"/>
    <mergeCell ref="D74:D75"/>
    <mergeCell ref="E74:E75"/>
    <mergeCell ref="F74:F75"/>
    <mergeCell ref="G74:G75"/>
    <mergeCell ref="AH70:AH71"/>
    <mergeCell ref="A6:A7"/>
    <mergeCell ref="H4:AA5"/>
    <mergeCell ref="AK6:AK7"/>
    <mergeCell ref="A74:A75"/>
    <mergeCell ref="AK40:AK41"/>
    <mergeCell ref="AK38:AK39"/>
    <mergeCell ref="A24:A25"/>
    <mergeCell ref="A40:A41"/>
    <mergeCell ref="AK72:AK73"/>
    <mergeCell ref="N75:V76"/>
    <mergeCell ref="AJ72:AJ73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N73:S74"/>
    <mergeCell ref="AJ68:AJ69"/>
    <mergeCell ref="B70:B71"/>
    <mergeCell ref="D70:D71"/>
    <mergeCell ref="E70:E71"/>
    <mergeCell ref="F70:F71"/>
    <mergeCell ref="G70:G71"/>
    <mergeCell ref="AF70:AF71"/>
    <mergeCell ref="AG70:AG71"/>
    <mergeCell ref="AH72:AH73"/>
    <mergeCell ref="AJ66:AJ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2:AJ63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58:AJ59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4:AJ55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46:AJ47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0:AJ41"/>
    <mergeCell ref="B42:B43"/>
    <mergeCell ref="D42:D43"/>
    <mergeCell ref="E42:E43"/>
    <mergeCell ref="F42:F43"/>
    <mergeCell ref="G42:G43"/>
    <mergeCell ref="AJ42:AJ43"/>
    <mergeCell ref="Q42:R43"/>
    <mergeCell ref="T42:U43"/>
    <mergeCell ref="AF42:AF43"/>
    <mergeCell ref="T38:U39"/>
    <mergeCell ref="AF38:AF39"/>
    <mergeCell ref="AG38:AG39"/>
    <mergeCell ref="AH38:AH39"/>
    <mergeCell ref="AI38:AI39"/>
    <mergeCell ref="AF40:AF41"/>
    <mergeCell ref="AG40:AG41"/>
    <mergeCell ref="O39:P42"/>
    <mergeCell ref="V39:W42"/>
    <mergeCell ref="B40:B41"/>
    <mergeCell ref="D40:D41"/>
    <mergeCell ref="E40:E41"/>
    <mergeCell ref="F40:F41"/>
    <mergeCell ref="G40:G41"/>
    <mergeCell ref="Q40:R41"/>
    <mergeCell ref="T40:U41"/>
    <mergeCell ref="Q38:R39"/>
    <mergeCell ref="T36:U37"/>
    <mergeCell ref="AF36:AF37"/>
    <mergeCell ref="AG36:AG37"/>
    <mergeCell ref="AJ36:AJ37"/>
    <mergeCell ref="B38:B39"/>
    <mergeCell ref="D38:D39"/>
    <mergeCell ref="E38:E39"/>
    <mergeCell ref="F38:F39"/>
    <mergeCell ref="G38:G39"/>
    <mergeCell ref="AJ38:AJ39"/>
    <mergeCell ref="AF32:AF33"/>
    <mergeCell ref="AG32:AG33"/>
    <mergeCell ref="AH32:AH33"/>
    <mergeCell ref="AI32:AI33"/>
    <mergeCell ref="B36:B37"/>
    <mergeCell ref="D36:D37"/>
    <mergeCell ref="E36:E37"/>
    <mergeCell ref="F36:F37"/>
    <mergeCell ref="G36:G37"/>
    <mergeCell ref="Q36:R37"/>
    <mergeCell ref="AF34:AF35"/>
    <mergeCell ref="AG34:AG35"/>
    <mergeCell ref="AH34:AH35"/>
    <mergeCell ref="AI34:AI35"/>
    <mergeCell ref="AJ34:AJ35"/>
    <mergeCell ref="B32:B33"/>
    <mergeCell ref="D32:D33"/>
    <mergeCell ref="E32:E33"/>
    <mergeCell ref="F32:F33"/>
    <mergeCell ref="G32:G33"/>
    <mergeCell ref="AG30:AG31"/>
    <mergeCell ref="AH30:AH31"/>
    <mergeCell ref="AI30:AI31"/>
    <mergeCell ref="AJ30:AJ31"/>
    <mergeCell ref="AJ32:AJ33"/>
    <mergeCell ref="B34:B35"/>
    <mergeCell ref="D34:D35"/>
    <mergeCell ref="E34:E35"/>
    <mergeCell ref="F34:F35"/>
    <mergeCell ref="G34:G35"/>
    <mergeCell ref="B30:B31"/>
    <mergeCell ref="D30:D31"/>
    <mergeCell ref="E30:E31"/>
    <mergeCell ref="F30:F31"/>
    <mergeCell ref="G30:G31"/>
    <mergeCell ref="AF30:AF31"/>
    <mergeCell ref="AG26:AG27"/>
    <mergeCell ref="AH26:AH27"/>
    <mergeCell ref="AI26:AI27"/>
    <mergeCell ref="AJ26:AJ27"/>
    <mergeCell ref="B28:B29"/>
    <mergeCell ref="D28:D29"/>
    <mergeCell ref="AJ28:AJ29"/>
    <mergeCell ref="AH24:AH25"/>
    <mergeCell ref="AI24:AI25"/>
    <mergeCell ref="AJ24:AJ25"/>
    <mergeCell ref="R25:T32"/>
    <mergeCell ref="B26:B27"/>
    <mergeCell ref="D26:D27"/>
    <mergeCell ref="E26:E27"/>
    <mergeCell ref="F26:F27"/>
    <mergeCell ref="G26:G27"/>
    <mergeCell ref="AF26:AF27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G18:AG19"/>
    <mergeCell ref="AH18:AH19"/>
    <mergeCell ref="AI18:AI19"/>
    <mergeCell ref="B22:B23"/>
    <mergeCell ref="D22:D23"/>
    <mergeCell ref="E22:E23"/>
    <mergeCell ref="F22:F23"/>
    <mergeCell ref="G22:G23"/>
    <mergeCell ref="AF22:AF23"/>
    <mergeCell ref="AG22:AG23"/>
    <mergeCell ref="AG20:AG21"/>
    <mergeCell ref="AH20:AH21"/>
    <mergeCell ref="AI20:AI21"/>
    <mergeCell ref="AJ20:AJ21"/>
    <mergeCell ref="B18:B19"/>
    <mergeCell ref="D18:D19"/>
    <mergeCell ref="E18:E19"/>
    <mergeCell ref="F18:F19"/>
    <mergeCell ref="G18:G19"/>
    <mergeCell ref="AF18:AF19"/>
    <mergeCell ref="AJ16:AJ17"/>
    <mergeCell ref="AG14:AG15"/>
    <mergeCell ref="AH14:AH15"/>
    <mergeCell ref="AJ18:AJ19"/>
    <mergeCell ref="B20:B21"/>
    <mergeCell ref="D20:D21"/>
    <mergeCell ref="E20:E21"/>
    <mergeCell ref="F20:F21"/>
    <mergeCell ref="G20:G21"/>
    <mergeCell ref="AF20:AF21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G10:AG11"/>
    <mergeCell ref="AH10:AH11"/>
    <mergeCell ref="AI10:AI11"/>
    <mergeCell ref="AJ10:AJ11"/>
    <mergeCell ref="Q11:R24"/>
    <mergeCell ref="S11:S24"/>
    <mergeCell ref="T11:U24"/>
    <mergeCell ref="AG12:AG13"/>
    <mergeCell ref="AH12:AH13"/>
    <mergeCell ref="AI12:AI13"/>
    <mergeCell ref="B10:B11"/>
    <mergeCell ref="D10:D11"/>
    <mergeCell ref="E10:E11"/>
    <mergeCell ref="F10:F11"/>
    <mergeCell ref="G10:G11"/>
    <mergeCell ref="AF10:AF11"/>
    <mergeCell ref="D12:D13"/>
    <mergeCell ref="E12:E13"/>
    <mergeCell ref="F12:F13"/>
    <mergeCell ref="G12:G13"/>
    <mergeCell ref="AF12:AF13"/>
    <mergeCell ref="AI14:AI15"/>
    <mergeCell ref="AF6:AF7"/>
    <mergeCell ref="AG6:AG7"/>
    <mergeCell ref="AH6:AH7"/>
    <mergeCell ref="AI6:AI7"/>
    <mergeCell ref="AJ6:AJ7"/>
    <mergeCell ref="B8:B9"/>
    <mergeCell ref="D8:D9"/>
    <mergeCell ref="AJ8:AJ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0"/>
    <mergeCell ref="T73:V74"/>
    <mergeCell ref="N71:S72"/>
    <mergeCell ref="AJ12:AJ13"/>
    <mergeCell ref="B14:B15"/>
    <mergeCell ref="D14:D15"/>
    <mergeCell ref="E14:E15"/>
    <mergeCell ref="F14:F15"/>
    <mergeCell ref="G14:G15"/>
    <mergeCell ref="AF14:AF15"/>
    <mergeCell ref="B12:B13"/>
    <mergeCell ref="AI36:AI37"/>
    <mergeCell ref="AH40:AH41"/>
    <mergeCell ref="AI40:AI41"/>
    <mergeCell ref="AH44:AH45"/>
    <mergeCell ref="AI44:AI45"/>
    <mergeCell ref="AG72:AG73"/>
    <mergeCell ref="AG42:AG43"/>
    <mergeCell ref="AH42:AH43"/>
    <mergeCell ref="AI42:AI43"/>
    <mergeCell ref="AI72:AI73"/>
    <mergeCell ref="AI8:AI9"/>
    <mergeCell ref="T71:V72"/>
    <mergeCell ref="E28:E29"/>
    <mergeCell ref="F28:F29"/>
    <mergeCell ref="G28:G29"/>
    <mergeCell ref="AF28:AF29"/>
    <mergeCell ref="AG28:AG29"/>
    <mergeCell ref="AH28:AH29"/>
    <mergeCell ref="AI28:AI29"/>
    <mergeCell ref="AH36:AH37"/>
    <mergeCell ref="E8:E9"/>
    <mergeCell ref="F8:F9"/>
    <mergeCell ref="G8:G9"/>
    <mergeCell ref="AF8:AF9"/>
    <mergeCell ref="AG8:AG9"/>
    <mergeCell ref="AH8:AH9"/>
  </mergeCells>
  <phoneticPr fontId="15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C8AB-DD8D-4335-9EBF-C75E3AD236EF}">
  <sheetPr>
    <pageSetUpPr fitToPage="1"/>
  </sheetPr>
  <dimension ref="A1:BV212"/>
  <sheetViews>
    <sheetView tabSelected="1" zoomScale="80" zoomScaleNormal="80" zoomScaleSheetLayoutView="85" workbookViewId="0">
      <selection activeCell="Q28" sqref="Q28"/>
    </sheetView>
  </sheetViews>
  <sheetFormatPr defaultColWidth="9" defaultRowHeight="13.8" x14ac:dyDescent="0.2"/>
  <cols>
    <col min="1" max="1" width="2.6640625" style="171" customWidth="1"/>
    <col min="2" max="2" width="4.21875" style="172" customWidth="1"/>
    <col min="3" max="3" width="0" style="171" hidden="1" customWidth="1"/>
    <col min="4" max="4" width="9.21875" style="175" customWidth="1"/>
    <col min="5" max="5" width="1.6640625" style="173" customWidth="1"/>
    <col min="6" max="6" width="6.6640625" style="174" customWidth="1"/>
    <col min="7" max="7" width="1.6640625" style="173" customWidth="1"/>
    <col min="8" max="30" width="2.6640625" style="171" customWidth="1"/>
    <col min="31" max="31" width="0" style="171" hidden="1" customWidth="1"/>
    <col min="32" max="32" width="9.21875" style="175" customWidth="1"/>
    <col min="33" max="33" width="1.6640625" style="173" customWidth="1"/>
    <col min="34" max="34" width="6.6640625" style="174" customWidth="1"/>
    <col min="35" max="35" width="1.6640625" style="173" customWidth="1"/>
    <col min="36" max="36" width="4.21875" style="172" customWidth="1"/>
    <col min="37" max="38" width="2.6640625" style="171" customWidth="1"/>
    <col min="39" max="39" width="4.21875" style="172" customWidth="1"/>
    <col min="40" max="40" width="0" style="171" hidden="1" customWidth="1"/>
    <col min="41" max="41" width="9.21875" style="175" customWidth="1"/>
    <col min="42" max="42" width="1.6640625" style="173" customWidth="1"/>
    <col min="43" max="43" width="6.6640625" style="174" customWidth="1"/>
    <col min="44" max="44" width="1.6640625" style="173" customWidth="1"/>
    <col min="45" max="67" width="2.6640625" style="171" customWidth="1"/>
    <col min="68" max="68" width="0" style="171" hidden="1" customWidth="1"/>
    <col min="69" max="69" width="9.21875" style="175" customWidth="1"/>
    <col min="70" max="70" width="1.6640625" style="173" customWidth="1"/>
    <col min="71" max="71" width="6.6640625" style="174" customWidth="1"/>
    <col min="72" max="72" width="1.6640625" style="173" customWidth="1"/>
    <col min="73" max="73" width="4.21875" style="172" customWidth="1"/>
    <col min="74" max="74" width="2.6640625" style="171" customWidth="1"/>
    <col min="75" max="16384" width="9" style="171"/>
  </cols>
  <sheetData>
    <row r="1" spans="1:74" ht="30" customHeight="1" x14ac:dyDescent="0.2">
      <c r="D1" s="244" t="s">
        <v>409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  <c r="BS1" s="251">
        <v>1</v>
      </c>
      <c r="BT1" s="201"/>
      <c r="BU1" s="201"/>
    </row>
    <row r="3" spans="1:74" ht="25.05" customHeight="1" x14ac:dyDescent="0.2">
      <c r="AE3" s="243" t="s">
        <v>581</v>
      </c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BM3" s="242" t="s">
        <v>580</v>
      </c>
      <c r="BN3" s="241"/>
      <c r="BO3" s="241"/>
      <c r="BP3" s="241"/>
      <c r="BQ3" s="241"/>
      <c r="BR3" s="241"/>
      <c r="BS3" s="241"/>
      <c r="BT3" s="241"/>
      <c r="BU3" s="241"/>
    </row>
    <row r="4" spans="1:74" x14ac:dyDescent="0.2">
      <c r="T4" s="254" t="s">
        <v>718</v>
      </c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M4" s="242" t="s">
        <v>326</v>
      </c>
      <c r="BN4" s="241"/>
      <c r="BO4" s="241"/>
      <c r="BP4" s="241"/>
      <c r="BQ4" s="241"/>
      <c r="BR4" s="241"/>
      <c r="BS4" s="241"/>
      <c r="BT4" s="241"/>
      <c r="BU4" s="241"/>
    </row>
    <row r="5" spans="1:74" x14ac:dyDescent="0.2"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</row>
    <row r="6" spans="1:74" ht="8.5500000000000007" customHeight="1" thickBot="1" x14ac:dyDescent="0.25">
      <c r="A6" s="184" t="s">
        <v>72</v>
      </c>
      <c r="B6" s="185">
        <v>1</v>
      </c>
      <c r="D6" s="188" t="s">
        <v>717</v>
      </c>
      <c r="E6" s="186" t="s">
        <v>111</v>
      </c>
      <c r="F6" s="187" t="s">
        <v>114</v>
      </c>
      <c r="G6" s="186" t="s">
        <v>109</v>
      </c>
      <c r="H6" s="192"/>
      <c r="I6" s="192"/>
      <c r="J6" s="189"/>
      <c r="K6" s="189"/>
      <c r="L6" s="189"/>
      <c r="M6" s="189"/>
      <c r="Q6" s="236"/>
      <c r="R6" s="238" t="s">
        <v>324</v>
      </c>
      <c r="S6" s="237"/>
      <c r="T6" s="237"/>
      <c r="U6" s="236"/>
      <c r="Y6" s="189"/>
      <c r="Z6" s="189"/>
      <c r="AA6" s="189"/>
      <c r="AB6" s="189"/>
      <c r="AC6" s="192"/>
      <c r="AD6" s="192"/>
      <c r="AF6" s="188" t="s">
        <v>716</v>
      </c>
      <c r="AG6" s="186" t="s">
        <v>111</v>
      </c>
      <c r="AH6" s="187" t="s">
        <v>110</v>
      </c>
      <c r="AI6" s="186" t="s">
        <v>109</v>
      </c>
      <c r="AJ6" s="185">
        <v>48</v>
      </c>
      <c r="AK6" s="184" t="s">
        <v>73</v>
      </c>
      <c r="AL6" s="184" t="s">
        <v>72</v>
      </c>
      <c r="AM6" s="185">
        <v>96</v>
      </c>
      <c r="AO6" s="188" t="s">
        <v>516</v>
      </c>
      <c r="AP6" s="186" t="s">
        <v>111</v>
      </c>
      <c r="AQ6" s="187" t="s">
        <v>110</v>
      </c>
      <c r="AR6" s="186" t="s">
        <v>109</v>
      </c>
      <c r="AS6" s="192"/>
      <c r="AT6" s="192"/>
      <c r="AU6" s="189"/>
      <c r="AV6" s="189"/>
      <c r="AW6" s="189"/>
      <c r="AX6" s="189"/>
      <c r="BB6" s="177"/>
      <c r="BF6" s="177"/>
      <c r="BJ6" s="189"/>
      <c r="BK6" s="189"/>
      <c r="BL6" s="189"/>
      <c r="BM6" s="189"/>
      <c r="BN6" s="192"/>
      <c r="BO6" s="192"/>
      <c r="BQ6" s="188" t="s">
        <v>607</v>
      </c>
      <c r="BR6" s="186" t="s">
        <v>111</v>
      </c>
      <c r="BS6" s="187" t="s">
        <v>110</v>
      </c>
      <c r="BT6" s="186" t="s">
        <v>109</v>
      </c>
      <c r="BU6" s="185">
        <v>144</v>
      </c>
      <c r="BV6" s="184" t="s">
        <v>73</v>
      </c>
    </row>
    <row r="7" spans="1:74" ht="8.5500000000000007" customHeight="1" thickTop="1" thickBot="1" x14ac:dyDescent="0.25">
      <c r="A7" s="184"/>
      <c r="B7" s="185"/>
      <c r="D7" s="188"/>
      <c r="E7" s="186"/>
      <c r="F7" s="187"/>
      <c r="G7" s="186"/>
      <c r="H7" s="189"/>
      <c r="I7" s="189"/>
      <c r="J7" s="217"/>
      <c r="K7" s="189"/>
      <c r="L7" s="189"/>
      <c r="M7" s="189"/>
      <c r="Q7" s="236"/>
      <c r="R7" s="237"/>
      <c r="S7" s="237"/>
      <c r="T7" s="237"/>
      <c r="U7" s="236"/>
      <c r="Y7" s="189"/>
      <c r="Z7" s="189"/>
      <c r="AA7" s="189"/>
      <c r="AB7" s="220"/>
      <c r="AC7" s="189"/>
      <c r="AD7" s="189"/>
      <c r="AF7" s="188"/>
      <c r="AG7" s="186"/>
      <c r="AH7" s="187"/>
      <c r="AI7" s="186"/>
      <c r="AJ7" s="185"/>
      <c r="AK7" s="184"/>
      <c r="AL7" s="184"/>
      <c r="AM7" s="185"/>
      <c r="AO7" s="188"/>
      <c r="AP7" s="186"/>
      <c r="AQ7" s="187"/>
      <c r="AR7" s="186"/>
      <c r="AS7" s="189"/>
      <c r="AT7" s="189"/>
      <c r="AU7" s="217"/>
      <c r="AV7" s="189"/>
      <c r="AW7" s="189"/>
      <c r="AX7" s="189"/>
      <c r="AZ7" s="212" t="s">
        <v>75</v>
      </c>
      <c r="BA7" s="214"/>
      <c r="BB7" s="207">
        <v>11</v>
      </c>
      <c r="BC7" s="201"/>
      <c r="BE7" s="206">
        <v>7</v>
      </c>
      <c r="BF7" s="200"/>
      <c r="BG7" s="213" t="s">
        <v>433</v>
      </c>
      <c r="BH7" s="212"/>
      <c r="BJ7" s="189"/>
      <c r="BK7" s="189"/>
      <c r="BL7" s="189"/>
      <c r="BM7" s="220"/>
      <c r="BN7" s="189"/>
      <c r="BO7" s="189"/>
      <c r="BQ7" s="188"/>
      <c r="BR7" s="186"/>
      <c r="BS7" s="187"/>
      <c r="BT7" s="186"/>
      <c r="BU7" s="185"/>
      <c r="BV7" s="184"/>
    </row>
    <row r="8" spans="1:74" ht="8.5500000000000007" customHeight="1" thickTop="1" thickBot="1" x14ac:dyDescent="0.25">
      <c r="B8" s="185">
        <v>2</v>
      </c>
      <c r="D8" s="188" t="s">
        <v>715</v>
      </c>
      <c r="E8" s="186" t="s">
        <v>111</v>
      </c>
      <c r="F8" s="187" t="s">
        <v>135</v>
      </c>
      <c r="G8" s="186" t="s">
        <v>109</v>
      </c>
      <c r="H8" s="189"/>
      <c r="I8" s="216"/>
      <c r="J8" s="208"/>
      <c r="K8" s="196"/>
      <c r="L8" s="189"/>
      <c r="M8" s="189"/>
      <c r="Q8" s="236"/>
      <c r="R8" s="237"/>
      <c r="S8" s="237"/>
      <c r="T8" s="237"/>
      <c r="U8" s="236"/>
      <c r="Y8" s="189"/>
      <c r="Z8" s="189"/>
      <c r="AA8" s="193"/>
      <c r="AB8" s="216"/>
      <c r="AC8" s="208"/>
      <c r="AD8" s="218"/>
      <c r="AF8" s="188" t="s">
        <v>607</v>
      </c>
      <c r="AG8" s="186" t="s">
        <v>111</v>
      </c>
      <c r="AH8" s="187" t="s">
        <v>218</v>
      </c>
      <c r="AI8" s="186" t="s">
        <v>109</v>
      </c>
      <c r="AJ8" s="185">
        <v>49</v>
      </c>
      <c r="AM8" s="185">
        <v>97</v>
      </c>
      <c r="AO8" s="188" t="s">
        <v>714</v>
      </c>
      <c r="AP8" s="186" t="s">
        <v>111</v>
      </c>
      <c r="AQ8" s="187" t="s">
        <v>204</v>
      </c>
      <c r="AR8" s="186" t="s">
        <v>109</v>
      </c>
      <c r="AS8" s="189"/>
      <c r="AT8" s="216"/>
      <c r="AU8" s="208"/>
      <c r="AV8" s="196"/>
      <c r="AW8" s="189"/>
      <c r="AX8" s="189"/>
      <c r="AZ8" s="212"/>
      <c r="BA8" s="214"/>
      <c r="BB8" s="202"/>
      <c r="BC8" s="201"/>
      <c r="BD8" s="195"/>
      <c r="BE8" s="201"/>
      <c r="BF8" s="200"/>
      <c r="BG8" s="213"/>
      <c r="BH8" s="212"/>
      <c r="BJ8" s="189"/>
      <c r="BK8" s="189"/>
      <c r="BL8" s="193"/>
      <c r="BM8" s="216"/>
      <c r="BN8" s="208"/>
      <c r="BO8" s="192"/>
      <c r="BQ8" s="188" t="s">
        <v>414</v>
      </c>
      <c r="BR8" s="186" t="s">
        <v>111</v>
      </c>
      <c r="BS8" s="187" t="s">
        <v>151</v>
      </c>
      <c r="BT8" s="186" t="s">
        <v>109</v>
      </c>
      <c r="BU8" s="185">
        <v>145</v>
      </c>
    </row>
    <row r="9" spans="1:74" ht="8.5500000000000007" customHeight="1" thickTop="1" thickBot="1" x14ac:dyDescent="0.25">
      <c r="B9" s="185"/>
      <c r="D9" s="188"/>
      <c r="E9" s="186"/>
      <c r="F9" s="187"/>
      <c r="G9" s="186"/>
      <c r="H9" s="215"/>
      <c r="I9" s="209"/>
      <c r="J9" s="189"/>
      <c r="K9" s="196"/>
      <c r="L9" s="189"/>
      <c r="M9" s="189"/>
      <c r="Q9" s="236"/>
      <c r="R9" s="237"/>
      <c r="S9" s="237"/>
      <c r="T9" s="237"/>
      <c r="U9" s="236"/>
      <c r="Y9" s="189"/>
      <c r="Z9" s="189"/>
      <c r="AA9" s="193"/>
      <c r="AB9" s="189"/>
      <c r="AC9" s="209"/>
      <c r="AD9" s="215"/>
      <c r="AF9" s="188"/>
      <c r="AG9" s="186"/>
      <c r="AH9" s="187"/>
      <c r="AI9" s="186"/>
      <c r="AJ9" s="185"/>
      <c r="AM9" s="185"/>
      <c r="AO9" s="188"/>
      <c r="AP9" s="186"/>
      <c r="AQ9" s="187"/>
      <c r="AR9" s="186"/>
      <c r="AS9" s="215"/>
      <c r="AT9" s="209"/>
      <c r="AU9" s="189"/>
      <c r="AV9" s="196"/>
      <c r="AW9" s="189"/>
      <c r="AX9" s="189"/>
      <c r="AZ9" s="212"/>
      <c r="BA9" s="214"/>
      <c r="BB9" s="207">
        <v>11</v>
      </c>
      <c r="BC9" s="201"/>
      <c r="BE9" s="206">
        <v>4</v>
      </c>
      <c r="BF9" s="200"/>
      <c r="BG9" s="213"/>
      <c r="BH9" s="212"/>
      <c r="BJ9" s="189"/>
      <c r="BK9" s="189"/>
      <c r="BL9" s="193"/>
      <c r="BM9" s="189"/>
      <c r="BN9" s="222"/>
      <c r="BO9" s="189"/>
      <c r="BQ9" s="188"/>
      <c r="BR9" s="186"/>
      <c r="BS9" s="187"/>
      <c r="BT9" s="186"/>
      <c r="BU9" s="185"/>
    </row>
    <row r="10" spans="1:74" ht="8.5500000000000007" customHeight="1" thickTop="1" thickBot="1" x14ac:dyDescent="0.25">
      <c r="B10" s="185">
        <v>3</v>
      </c>
      <c r="D10" s="188" t="s">
        <v>713</v>
      </c>
      <c r="E10" s="186" t="s">
        <v>111</v>
      </c>
      <c r="F10" s="187" t="s">
        <v>133</v>
      </c>
      <c r="G10" s="186" t="s">
        <v>109</v>
      </c>
      <c r="H10" s="192"/>
      <c r="I10" s="223"/>
      <c r="J10" s="189"/>
      <c r="K10" s="217"/>
      <c r="L10" s="189"/>
      <c r="M10" s="189"/>
      <c r="Q10" s="236"/>
      <c r="R10" s="237"/>
      <c r="S10" s="237"/>
      <c r="T10" s="237"/>
      <c r="U10" s="236"/>
      <c r="Y10" s="189"/>
      <c r="Z10" s="189"/>
      <c r="AA10" s="193"/>
      <c r="AB10" s="189"/>
      <c r="AC10" s="226"/>
      <c r="AD10" s="192"/>
      <c r="AF10" s="188" t="s">
        <v>591</v>
      </c>
      <c r="AG10" s="186" t="s">
        <v>111</v>
      </c>
      <c r="AH10" s="187" t="s">
        <v>167</v>
      </c>
      <c r="AI10" s="186" t="s">
        <v>109</v>
      </c>
      <c r="AJ10" s="185">
        <v>50</v>
      </c>
      <c r="AM10" s="185">
        <v>98</v>
      </c>
      <c r="AO10" s="188" t="s">
        <v>547</v>
      </c>
      <c r="AP10" s="186" t="s">
        <v>111</v>
      </c>
      <c r="AQ10" s="187" t="s">
        <v>123</v>
      </c>
      <c r="AR10" s="186" t="s">
        <v>109</v>
      </c>
      <c r="AS10" s="192"/>
      <c r="AT10" s="223"/>
      <c r="AU10" s="189"/>
      <c r="AV10" s="196"/>
      <c r="AW10" s="189"/>
      <c r="AX10" s="189"/>
      <c r="AZ10" s="212"/>
      <c r="BA10" s="214"/>
      <c r="BB10" s="202"/>
      <c r="BC10" s="201"/>
      <c r="BD10" s="195"/>
      <c r="BE10" s="201"/>
      <c r="BF10" s="200"/>
      <c r="BG10" s="213"/>
      <c r="BH10" s="212"/>
      <c r="BJ10" s="189"/>
      <c r="BK10" s="189"/>
      <c r="BL10" s="193"/>
      <c r="BM10" s="189"/>
      <c r="BN10" s="216"/>
      <c r="BO10" s="219"/>
      <c r="BQ10" s="188" t="s">
        <v>712</v>
      </c>
      <c r="BR10" s="186" t="s">
        <v>111</v>
      </c>
      <c r="BS10" s="187" t="s">
        <v>173</v>
      </c>
      <c r="BT10" s="186" t="s">
        <v>109</v>
      </c>
      <c r="BU10" s="185">
        <v>146</v>
      </c>
    </row>
    <row r="11" spans="1:74" ht="8.5500000000000007" customHeight="1" thickTop="1" thickBot="1" x14ac:dyDescent="0.25">
      <c r="B11" s="185"/>
      <c r="D11" s="188"/>
      <c r="E11" s="186"/>
      <c r="F11" s="187"/>
      <c r="G11" s="186"/>
      <c r="H11" s="189"/>
      <c r="I11" s="189"/>
      <c r="J11" s="216"/>
      <c r="K11" s="208"/>
      <c r="L11" s="196"/>
      <c r="M11" s="189"/>
      <c r="Q11" s="236"/>
      <c r="R11" s="237"/>
      <c r="S11" s="237"/>
      <c r="T11" s="237"/>
      <c r="U11" s="236"/>
      <c r="Y11" s="189"/>
      <c r="Z11" s="189"/>
      <c r="AA11" s="220"/>
      <c r="AB11" s="189"/>
      <c r="AC11" s="189"/>
      <c r="AD11" s="189"/>
      <c r="AF11" s="188"/>
      <c r="AG11" s="186"/>
      <c r="AH11" s="187"/>
      <c r="AI11" s="186"/>
      <c r="AJ11" s="185"/>
      <c r="AM11" s="185"/>
      <c r="AO11" s="188"/>
      <c r="AP11" s="186"/>
      <c r="AQ11" s="187"/>
      <c r="AR11" s="186"/>
      <c r="AS11" s="189"/>
      <c r="AT11" s="189"/>
      <c r="AU11" s="189"/>
      <c r="AV11" s="217"/>
      <c r="AW11" s="189"/>
      <c r="AX11" s="189"/>
      <c r="AZ11" s="212"/>
      <c r="BA11" s="214"/>
      <c r="BB11" s="207">
        <v>11</v>
      </c>
      <c r="BC11" s="201"/>
      <c r="BE11" s="206">
        <v>3</v>
      </c>
      <c r="BF11" s="200"/>
      <c r="BG11" s="213"/>
      <c r="BH11" s="212"/>
      <c r="BJ11" s="189"/>
      <c r="BK11" s="189"/>
      <c r="BL11" s="220"/>
      <c r="BM11" s="189"/>
      <c r="BN11" s="189"/>
      <c r="BO11" s="215"/>
      <c r="BQ11" s="188"/>
      <c r="BR11" s="186"/>
      <c r="BS11" s="187"/>
      <c r="BT11" s="186"/>
      <c r="BU11" s="185"/>
    </row>
    <row r="12" spans="1:74" ht="8.5500000000000007" customHeight="1" thickTop="1" thickBot="1" x14ac:dyDescent="0.25">
      <c r="B12" s="185">
        <v>4</v>
      </c>
      <c r="D12" s="188" t="s">
        <v>454</v>
      </c>
      <c r="E12" s="186" t="s">
        <v>111</v>
      </c>
      <c r="F12" s="187" t="s">
        <v>121</v>
      </c>
      <c r="G12" s="186" t="s">
        <v>109</v>
      </c>
      <c r="H12" s="192"/>
      <c r="I12" s="192"/>
      <c r="J12" s="216"/>
      <c r="K12" s="208"/>
      <c r="L12" s="196"/>
      <c r="M12" s="189"/>
      <c r="Q12" s="236"/>
      <c r="R12" s="237"/>
      <c r="S12" s="237"/>
      <c r="T12" s="237"/>
      <c r="U12" s="236"/>
      <c r="Y12" s="189"/>
      <c r="Z12" s="193"/>
      <c r="AA12" s="216"/>
      <c r="AB12" s="208"/>
      <c r="AC12" s="189"/>
      <c r="AD12" s="192"/>
      <c r="AF12" s="188" t="s">
        <v>711</v>
      </c>
      <c r="AG12" s="186" t="s">
        <v>111</v>
      </c>
      <c r="AH12" s="187" t="s">
        <v>170</v>
      </c>
      <c r="AI12" s="186" t="s">
        <v>109</v>
      </c>
      <c r="AJ12" s="185">
        <v>51</v>
      </c>
      <c r="AM12" s="185">
        <v>99</v>
      </c>
      <c r="AO12" s="188" t="s">
        <v>710</v>
      </c>
      <c r="AP12" s="186" t="s">
        <v>111</v>
      </c>
      <c r="AQ12" s="187" t="s">
        <v>188</v>
      </c>
      <c r="AR12" s="186" t="s">
        <v>109</v>
      </c>
      <c r="AS12" s="192"/>
      <c r="AT12" s="189"/>
      <c r="AU12" s="216"/>
      <c r="AV12" s="208"/>
      <c r="AW12" s="196"/>
      <c r="AX12" s="189"/>
      <c r="AZ12" s="212"/>
      <c r="BA12" s="214"/>
      <c r="BB12" s="202"/>
      <c r="BC12" s="201"/>
      <c r="BD12" s="195"/>
      <c r="BE12" s="201"/>
      <c r="BF12" s="200"/>
      <c r="BG12" s="213"/>
      <c r="BH12" s="212"/>
      <c r="BJ12" s="189"/>
      <c r="BK12" s="193"/>
      <c r="BL12" s="216"/>
      <c r="BM12" s="208"/>
      <c r="BN12" s="189"/>
      <c r="BO12" s="192"/>
      <c r="BQ12" s="188" t="s">
        <v>709</v>
      </c>
      <c r="BR12" s="186" t="s">
        <v>111</v>
      </c>
      <c r="BS12" s="187" t="s">
        <v>157</v>
      </c>
      <c r="BT12" s="186" t="s">
        <v>109</v>
      </c>
      <c r="BU12" s="185">
        <v>147</v>
      </c>
    </row>
    <row r="13" spans="1:74" ht="8.5500000000000007" customHeight="1" thickTop="1" thickBot="1" x14ac:dyDescent="0.25">
      <c r="B13" s="185"/>
      <c r="D13" s="188"/>
      <c r="E13" s="186"/>
      <c r="F13" s="187"/>
      <c r="G13" s="186"/>
      <c r="H13" s="189"/>
      <c r="I13" s="189"/>
      <c r="J13" s="227"/>
      <c r="K13" s="189"/>
      <c r="L13" s="196"/>
      <c r="M13" s="189"/>
      <c r="Q13" s="236"/>
      <c r="R13" s="237"/>
      <c r="S13" s="237"/>
      <c r="T13" s="237"/>
      <c r="U13" s="236"/>
      <c r="Y13" s="189"/>
      <c r="Z13" s="193"/>
      <c r="AA13" s="216"/>
      <c r="AB13" s="208"/>
      <c r="AC13" s="220"/>
      <c r="AD13" s="189"/>
      <c r="AF13" s="188"/>
      <c r="AG13" s="186"/>
      <c r="AH13" s="187"/>
      <c r="AI13" s="186"/>
      <c r="AJ13" s="185"/>
      <c r="AM13" s="185"/>
      <c r="AO13" s="188"/>
      <c r="AP13" s="186"/>
      <c r="AQ13" s="187"/>
      <c r="AR13" s="186"/>
      <c r="AS13" s="189"/>
      <c r="AT13" s="217"/>
      <c r="AU13" s="216"/>
      <c r="AV13" s="208"/>
      <c r="AW13" s="196"/>
      <c r="AX13" s="189"/>
      <c r="AZ13" s="198">
        <f>IF(BB7="","",IF(BB7&gt;BE7,1,0)+IF(BB9&gt;BE9,1,0)+IF(BB11&gt;BE11,1,0)+IF(BB13&gt;BE13,1,0)+IF(BB15&gt;BE15,1,0))</f>
        <v>3</v>
      </c>
      <c r="BA13" s="203"/>
      <c r="BB13" s="207"/>
      <c r="BC13" s="201"/>
      <c r="BE13" s="206"/>
      <c r="BF13" s="200"/>
      <c r="BG13" s="199">
        <f>IF(BB7="","",IF(BB7&lt;BE7,1,0)+IF(BB9&lt;BE9,1,0)+IF(BB11&lt;BE11,1,0)+IF(BB13&lt;BE13,1,0)+IF(BB15&lt;BE15,1,0))</f>
        <v>0</v>
      </c>
      <c r="BH13" s="198"/>
      <c r="BJ13" s="189"/>
      <c r="BK13" s="193"/>
      <c r="BL13" s="216"/>
      <c r="BM13" s="208"/>
      <c r="BN13" s="220"/>
      <c r="BO13" s="189"/>
      <c r="BQ13" s="188"/>
      <c r="BR13" s="186"/>
      <c r="BS13" s="187"/>
      <c r="BT13" s="186"/>
      <c r="BU13" s="185"/>
    </row>
    <row r="14" spans="1:74" ht="8.5500000000000007" customHeight="1" thickTop="1" x14ac:dyDescent="0.2">
      <c r="B14" s="185">
        <v>5</v>
      </c>
      <c r="D14" s="188" t="s">
        <v>548</v>
      </c>
      <c r="E14" s="186" t="s">
        <v>111</v>
      </c>
      <c r="F14" s="187" t="s">
        <v>127</v>
      </c>
      <c r="G14" s="186" t="s">
        <v>109</v>
      </c>
      <c r="H14" s="218"/>
      <c r="I14" s="210"/>
      <c r="J14" s="189"/>
      <c r="K14" s="189"/>
      <c r="L14" s="196"/>
      <c r="M14" s="189"/>
      <c r="Q14" s="253"/>
      <c r="R14" s="240" t="s">
        <v>308</v>
      </c>
      <c r="S14" s="239"/>
      <c r="T14" s="239"/>
      <c r="U14" s="253"/>
      <c r="Y14" s="189"/>
      <c r="Z14" s="193"/>
      <c r="AA14" s="216"/>
      <c r="AB14" s="209"/>
      <c r="AC14" s="209"/>
      <c r="AD14" s="219"/>
      <c r="AF14" s="188" t="s">
        <v>592</v>
      </c>
      <c r="AG14" s="186" t="s">
        <v>111</v>
      </c>
      <c r="AH14" s="187" t="s">
        <v>173</v>
      </c>
      <c r="AI14" s="186" t="s">
        <v>109</v>
      </c>
      <c r="AJ14" s="185">
        <v>52</v>
      </c>
      <c r="AM14" s="185">
        <v>100</v>
      </c>
      <c r="AO14" s="188" t="s">
        <v>708</v>
      </c>
      <c r="AP14" s="186" t="s">
        <v>111</v>
      </c>
      <c r="AQ14" s="187" t="s">
        <v>161</v>
      </c>
      <c r="AR14" s="186" t="s">
        <v>109</v>
      </c>
      <c r="AS14" s="210"/>
      <c r="AT14" s="208"/>
      <c r="AU14" s="229"/>
      <c r="AV14" s="189"/>
      <c r="AW14" s="196"/>
      <c r="AX14" s="189"/>
      <c r="AZ14" s="198"/>
      <c r="BA14" s="203"/>
      <c r="BB14" s="202"/>
      <c r="BC14" s="201"/>
      <c r="BD14" s="195"/>
      <c r="BE14" s="201"/>
      <c r="BF14" s="200"/>
      <c r="BG14" s="199"/>
      <c r="BH14" s="198"/>
      <c r="BJ14" s="189"/>
      <c r="BK14" s="193"/>
      <c r="BL14" s="189"/>
      <c r="BM14" s="224"/>
      <c r="BN14" s="216"/>
      <c r="BO14" s="219"/>
      <c r="BQ14" s="188" t="s">
        <v>707</v>
      </c>
      <c r="BR14" s="186" t="s">
        <v>111</v>
      </c>
      <c r="BS14" s="187" t="s">
        <v>129</v>
      </c>
      <c r="BT14" s="186" t="s">
        <v>109</v>
      </c>
      <c r="BU14" s="185">
        <v>148</v>
      </c>
    </row>
    <row r="15" spans="1:74" ht="8.5500000000000007" customHeight="1" thickBot="1" x14ac:dyDescent="0.25">
      <c r="B15" s="185"/>
      <c r="D15" s="188"/>
      <c r="E15" s="186"/>
      <c r="F15" s="187"/>
      <c r="G15" s="186"/>
      <c r="H15" s="189"/>
      <c r="I15" s="189"/>
      <c r="J15" s="189"/>
      <c r="K15" s="189"/>
      <c r="L15" s="217"/>
      <c r="M15" s="189"/>
      <c r="Q15" s="253"/>
      <c r="R15" s="239"/>
      <c r="S15" s="239"/>
      <c r="T15" s="239"/>
      <c r="U15" s="253"/>
      <c r="Y15" s="189"/>
      <c r="Z15" s="193"/>
      <c r="AA15" s="189"/>
      <c r="AB15" s="209"/>
      <c r="AC15" s="189"/>
      <c r="AD15" s="215"/>
      <c r="AF15" s="188"/>
      <c r="AG15" s="186"/>
      <c r="AH15" s="187"/>
      <c r="AI15" s="186"/>
      <c r="AJ15" s="185"/>
      <c r="AM15" s="185"/>
      <c r="AO15" s="188"/>
      <c r="AP15" s="186"/>
      <c r="AQ15" s="187"/>
      <c r="AR15" s="186"/>
      <c r="AS15" s="189"/>
      <c r="AT15" s="189"/>
      <c r="AU15" s="227"/>
      <c r="AV15" s="189"/>
      <c r="AW15" s="196"/>
      <c r="AX15" s="189"/>
      <c r="BB15" s="207"/>
      <c r="BC15" s="201"/>
      <c r="BE15" s="206"/>
      <c r="BF15" s="200"/>
      <c r="BJ15" s="189"/>
      <c r="BK15" s="193"/>
      <c r="BL15" s="189"/>
      <c r="BM15" s="222"/>
      <c r="BN15" s="189"/>
      <c r="BO15" s="215"/>
      <c r="BQ15" s="188"/>
      <c r="BR15" s="186"/>
      <c r="BS15" s="187"/>
      <c r="BT15" s="186"/>
      <c r="BU15" s="185"/>
    </row>
    <row r="16" spans="1:74" ht="8.5500000000000007" customHeight="1" thickTop="1" thickBot="1" x14ac:dyDescent="0.25">
      <c r="B16" s="185">
        <v>6</v>
      </c>
      <c r="D16" s="188" t="s">
        <v>706</v>
      </c>
      <c r="E16" s="186" t="s">
        <v>111</v>
      </c>
      <c r="F16" s="187" t="s">
        <v>249</v>
      </c>
      <c r="G16" s="186" t="s">
        <v>109</v>
      </c>
      <c r="H16" s="189"/>
      <c r="I16" s="189"/>
      <c r="J16" s="189"/>
      <c r="K16" s="216"/>
      <c r="L16" s="208"/>
      <c r="M16" s="196"/>
      <c r="Q16" s="253"/>
      <c r="R16" s="239"/>
      <c r="S16" s="239"/>
      <c r="T16" s="239"/>
      <c r="U16" s="253"/>
      <c r="Y16" s="189"/>
      <c r="Z16" s="193"/>
      <c r="AA16" s="189"/>
      <c r="AB16" s="226"/>
      <c r="AC16" s="192"/>
      <c r="AD16" s="192"/>
      <c r="AF16" s="188" t="s">
        <v>705</v>
      </c>
      <c r="AG16" s="186" t="s">
        <v>111</v>
      </c>
      <c r="AH16" s="187" t="s">
        <v>129</v>
      </c>
      <c r="AI16" s="186" t="s">
        <v>109</v>
      </c>
      <c r="AJ16" s="185">
        <v>53</v>
      </c>
      <c r="AM16" s="185">
        <v>101</v>
      </c>
      <c r="AO16" s="188" t="s">
        <v>436</v>
      </c>
      <c r="AP16" s="186" t="s">
        <v>111</v>
      </c>
      <c r="AQ16" s="187" t="s">
        <v>144</v>
      </c>
      <c r="AR16" s="186" t="s">
        <v>109</v>
      </c>
      <c r="AS16" s="218"/>
      <c r="AT16" s="210"/>
      <c r="AU16" s="189"/>
      <c r="AV16" s="189"/>
      <c r="AW16" s="196"/>
      <c r="AX16" s="189"/>
      <c r="BB16" s="202"/>
      <c r="BC16" s="201"/>
      <c r="BD16" s="195"/>
      <c r="BE16" s="201"/>
      <c r="BF16" s="200"/>
      <c r="BJ16" s="189"/>
      <c r="BK16" s="193"/>
      <c r="BL16" s="189"/>
      <c r="BM16" s="216"/>
      <c r="BN16" s="219"/>
      <c r="BO16" s="218"/>
      <c r="BQ16" s="188" t="s">
        <v>704</v>
      </c>
      <c r="BR16" s="186" t="s">
        <v>111</v>
      </c>
      <c r="BS16" s="187" t="s">
        <v>141</v>
      </c>
      <c r="BT16" s="186" t="s">
        <v>109</v>
      </c>
      <c r="BU16" s="185">
        <v>149</v>
      </c>
    </row>
    <row r="17" spans="2:73" ht="8.5500000000000007" customHeight="1" thickTop="1" thickBot="1" x14ac:dyDescent="0.25">
      <c r="B17" s="185"/>
      <c r="D17" s="188"/>
      <c r="E17" s="186"/>
      <c r="F17" s="187"/>
      <c r="G17" s="186"/>
      <c r="H17" s="215"/>
      <c r="I17" s="215"/>
      <c r="J17" s="208"/>
      <c r="K17" s="216"/>
      <c r="L17" s="208"/>
      <c r="M17" s="196"/>
      <c r="Q17" s="253"/>
      <c r="R17" s="239"/>
      <c r="S17" s="239"/>
      <c r="T17" s="239"/>
      <c r="U17" s="253"/>
      <c r="Y17" s="189"/>
      <c r="Z17" s="220"/>
      <c r="AA17" s="189"/>
      <c r="AB17" s="189"/>
      <c r="AC17" s="189"/>
      <c r="AD17" s="189"/>
      <c r="AF17" s="188"/>
      <c r="AG17" s="186"/>
      <c r="AH17" s="187"/>
      <c r="AI17" s="186"/>
      <c r="AJ17" s="185"/>
      <c r="AM17" s="185"/>
      <c r="AO17" s="188"/>
      <c r="AP17" s="186"/>
      <c r="AQ17" s="187"/>
      <c r="AR17" s="186"/>
      <c r="AS17" s="189"/>
      <c r="AT17" s="189"/>
      <c r="AU17" s="189"/>
      <c r="AV17" s="189"/>
      <c r="AW17" s="217"/>
      <c r="AX17" s="189"/>
      <c r="BB17" s="195"/>
      <c r="BF17" s="195"/>
      <c r="BJ17" s="189"/>
      <c r="BK17" s="220"/>
      <c r="BL17" s="189"/>
      <c r="BM17" s="189"/>
      <c r="BN17" s="215"/>
      <c r="BO17" s="215"/>
      <c r="BQ17" s="188"/>
      <c r="BR17" s="186"/>
      <c r="BS17" s="187"/>
      <c r="BT17" s="186"/>
      <c r="BU17" s="185"/>
    </row>
    <row r="18" spans="2:73" ht="8.5500000000000007" customHeight="1" thickTop="1" thickBot="1" x14ac:dyDescent="0.25">
      <c r="B18" s="185">
        <v>7</v>
      </c>
      <c r="D18" s="188" t="s">
        <v>703</v>
      </c>
      <c r="E18" s="186" t="s">
        <v>111</v>
      </c>
      <c r="F18" s="187" t="s">
        <v>125</v>
      </c>
      <c r="G18" s="186" t="s">
        <v>109</v>
      </c>
      <c r="H18" s="192"/>
      <c r="I18" s="189"/>
      <c r="J18" s="221"/>
      <c r="K18" s="216"/>
      <c r="L18" s="208"/>
      <c r="M18" s="196"/>
      <c r="Q18" s="253"/>
      <c r="R18" s="239"/>
      <c r="S18" s="239"/>
      <c r="T18" s="239"/>
      <c r="U18" s="253"/>
      <c r="Y18" s="193"/>
      <c r="Z18" s="216"/>
      <c r="AA18" s="208"/>
      <c r="AB18" s="189"/>
      <c r="AC18" s="192"/>
      <c r="AD18" s="192"/>
      <c r="AF18" s="188" t="s">
        <v>702</v>
      </c>
      <c r="AG18" s="186" t="s">
        <v>111</v>
      </c>
      <c r="AH18" s="187" t="s">
        <v>154</v>
      </c>
      <c r="AI18" s="186" t="s">
        <v>109</v>
      </c>
      <c r="AJ18" s="185">
        <v>54</v>
      </c>
      <c r="AM18" s="185">
        <v>102</v>
      </c>
      <c r="AO18" s="188" t="s">
        <v>701</v>
      </c>
      <c r="AP18" s="186" t="s">
        <v>111</v>
      </c>
      <c r="AQ18" s="187" t="s">
        <v>165</v>
      </c>
      <c r="AR18" s="186" t="s">
        <v>109</v>
      </c>
      <c r="AS18" s="192"/>
      <c r="AT18" s="192"/>
      <c r="AU18" s="189"/>
      <c r="AV18" s="216"/>
      <c r="AW18" s="208"/>
      <c r="AX18" s="196"/>
      <c r="AZ18" s="190"/>
      <c r="BA18" s="191" t="s">
        <v>113</v>
      </c>
      <c r="BB18" s="191"/>
      <c r="BC18" s="191"/>
      <c r="BD18" s="191"/>
      <c r="BE18" s="191"/>
      <c r="BF18" s="191"/>
      <c r="BG18" s="191"/>
      <c r="BH18" s="190"/>
      <c r="BJ18" s="193"/>
      <c r="BK18" s="216"/>
      <c r="BL18" s="208"/>
      <c r="BM18" s="189"/>
      <c r="BN18" s="218"/>
      <c r="BO18" s="218"/>
      <c r="BQ18" s="188" t="s">
        <v>447</v>
      </c>
      <c r="BR18" s="186" t="s">
        <v>111</v>
      </c>
      <c r="BS18" s="187" t="s">
        <v>208</v>
      </c>
      <c r="BT18" s="186" t="s">
        <v>109</v>
      </c>
      <c r="BU18" s="185">
        <v>150</v>
      </c>
    </row>
    <row r="19" spans="2:73" ht="8.5500000000000007" customHeight="1" thickTop="1" thickBot="1" x14ac:dyDescent="0.25">
      <c r="B19" s="185"/>
      <c r="D19" s="188"/>
      <c r="E19" s="186"/>
      <c r="F19" s="187"/>
      <c r="G19" s="186"/>
      <c r="H19" s="189"/>
      <c r="I19" s="217"/>
      <c r="J19" s="229"/>
      <c r="K19" s="216"/>
      <c r="L19" s="208"/>
      <c r="M19" s="196"/>
      <c r="Q19" s="253"/>
      <c r="R19" s="239"/>
      <c r="S19" s="239"/>
      <c r="T19" s="239"/>
      <c r="U19" s="253"/>
      <c r="Y19" s="193"/>
      <c r="Z19" s="216"/>
      <c r="AA19" s="208"/>
      <c r="AB19" s="220"/>
      <c r="AC19" s="189"/>
      <c r="AD19" s="189"/>
      <c r="AF19" s="188"/>
      <c r="AG19" s="186"/>
      <c r="AH19" s="187"/>
      <c r="AI19" s="186"/>
      <c r="AJ19" s="185"/>
      <c r="AM19" s="185"/>
      <c r="AO19" s="188"/>
      <c r="AP19" s="186"/>
      <c r="AQ19" s="187"/>
      <c r="AR19" s="186"/>
      <c r="AS19" s="189"/>
      <c r="AT19" s="189"/>
      <c r="AU19" s="217"/>
      <c r="AV19" s="216"/>
      <c r="AW19" s="208"/>
      <c r="AX19" s="196"/>
      <c r="AZ19" s="190"/>
      <c r="BA19" s="191"/>
      <c r="BB19" s="191"/>
      <c r="BC19" s="191"/>
      <c r="BD19" s="191"/>
      <c r="BE19" s="191"/>
      <c r="BF19" s="191"/>
      <c r="BG19" s="191"/>
      <c r="BH19" s="190"/>
      <c r="BJ19" s="193"/>
      <c r="BK19" s="216"/>
      <c r="BL19" s="208"/>
      <c r="BM19" s="216"/>
      <c r="BN19" s="215"/>
      <c r="BO19" s="215"/>
      <c r="BQ19" s="188"/>
      <c r="BR19" s="186"/>
      <c r="BS19" s="187"/>
      <c r="BT19" s="186"/>
      <c r="BU19" s="185"/>
    </row>
    <row r="20" spans="2:73" ht="8.5500000000000007" customHeight="1" thickTop="1" thickBot="1" x14ac:dyDescent="0.25">
      <c r="B20" s="185">
        <v>8</v>
      </c>
      <c r="D20" s="188" t="s">
        <v>700</v>
      </c>
      <c r="E20" s="186" t="s">
        <v>111</v>
      </c>
      <c r="F20" s="187" t="s">
        <v>204</v>
      </c>
      <c r="G20" s="186" t="s">
        <v>109</v>
      </c>
      <c r="H20" s="210"/>
      <c r="I20" s="189"/>
      <c r="J20" s="216"/>
      <c r="K20" s="209"/>
      <c r="L20" s="208"/>
      <c r="M20" s="196"/>
      <c r="Q20" s="253"/>
      <c r="R20" s="239"/>
      <c r="S20" s="239"/>
      <c r="T20" s="239"/>
      <c r="U20" s="253"/>
      <c r="Y20" s="193"/>
      <c r="Z20" s="216"/>
      <c r="AA20" s="209"/>
      <c r="AB20" s="209"/>
      <c r="AC20" s="208"/>
      <c r="AD20" s="218"/>
      <c r="AF20" s="188" t="s">
        <v>437</v>
      </c>
      <c r="AG20" s="186" t="s">
        <v>111</v>
      </c>
      <c r="AH20" s="187" t="s">
        <v>137</v>
      </c>
      <c r="AI20" s="186" t="s">
        <v>109</v>
      </c>
      <c r="AJ20" s="185">
        <v>55</v>
      </c>
      <c r="AM20" s="185">
        <v>103</v>
      </c>
      <c r="AO20" s="188" t="s">
        <v>699</v>
      </c>
      <c r="AP20" s="186" t="s">
        <v>111</v>
      </c>
      <c r="AQ20" s="187" t="s">
        <v>131</v>
      </c>
      <c r="AR20" s="186" t="s">
        <v>109</v>
      </c>
      <c r="AS20" s="192"/>
      <c r="AT20" s="216"/>
      <c r="AU20" s="209"/>
      <c r="AV20" s="209"/>
      <c r="AW20" s="208"/>
      <c r="AX20" s="196"/>
      <c r="BJ20" s="193"/>
      <c r="BK20" s="216"/>
      <c r="BL20" s="208"/>
      <c r="BM20" s="197"/>
      <c r="BN20" s="189"/>
      <c r="BO20" s="218"/>
      <c r="BQ20" s="188" t="s">
        <v>698</v>
      </c>
      <c r="BR20" s="186" t="s">
        <v>111</v>
      </c>
      <c r="BS20" s="187" t="s">
        <v>167</v>
      </c>
      <c r="BT20" s="186" t="s">
        <v>109</v>
      </c>
      <c r="BU20" s="185">
        <v>151</v>
      </c>
    </row>
    <row r="21" spans="2:73" ht="8.5500000000000007" customHeight="1" thickTop="1" thickBot="1" x14ac:dyDescent="0.25">
      <c r="B21" s="185"/>
      <c r="D21" s="188"/>
      <c r="E21" s="186"/>
      <c r="F21" s="187"/>
      <c r="G21" s="186"/>
      <c r="H21" s="189"/>
      <c r="I21" s="189"/>
      <c r="J21" s="189"/>
      <c r="K21" s="209"/>
      <c r="L21" s="189"/>
      <c r="M21" s="196"/>
      <c r="Q21" s="253"/>
      <c r="R21" s="239"/>
      <c r="S21" s="239"/>
      <c r="T21" s="239"/>
      <c r="U21" s="253"/>
      <c r="Y21" s="193"/>
      <c r="Z21" s="216"/>
      <c r="AA21" s="209"/>
      <c r="AB21" s="208"/>
      <c r="AC21" s="209"/>
      <c r="AD21" s="215"/>
      <c r="AF21" s="188"/>
      <c r="AG21" s="186"/>
      <c r="AH21" s="187"/>
      <c r="AI21" s="186"/>
      <c r="AJ21" s="185"/>
      <c r="AM21" s="185"/>
      <c r="AO21" s="188"/>
      <c r="AP21" s="186"/>
      <c r="AQ21" s="187"/>
      <c r="AR21" s="186"/>
      <c r="AS21" s="189"/>
      <c r="AT21" s="227"/>
      <c r="AU21" s="216"/>
      <c r="AV21" s="209"/>
      <c r="AW21" s="208"/>
      <c r="AX21" s="196"/>
      <c r="BJ21" s="193"/>
      <c r="BK21" s="216"/>
      <c r="BL21" s="208"/>
      <c r="BM21" s="224"/>
      <c r="BN21" s="194"/>
      <c r="BO21" s="215"/>
      <c r="BQ21" s="188"/>
      <c r="BR21" s="186"/>
      <c r="BS21" s="187"/>
      <c r="BT21" s="186"/>
      <c r="BU21" s="185"/>
    </row>
    <row r="22" spans="2:73" ht="8.5500000000000007" customHeight="1" thickTop="1" thickBot="1" x14ac:dyDescent="0.25">
      <c r="B22" s="185">
        <v>9</v>
      </c>
      <c r="D22" s="188" t="s">
        <v>173</v>
      </c>
      <c r="E22" s="186" t="s">
        <v>111</v>
      </c>
      <c r="F22" s="187" t="s">
        <v>141</v>
      </c>
      <c r="G22" s="186" t="s">
        <v>109</v>
      </c>
      <c r="H22" s="189"/>
      <c r="I22" s="189"/>
      <c r="J22" s="189"/>
      <c r="K22" s="223"/>
      <c r="L22" s="189"/>
      <c r="M22" s="196"/>
      <c r="Q22" s="253"/>
      <c r="R22" s="239"/>
      <c r="S22" s="239"/>
      <c r="T22" s="239"/>
      <c r="U22" s="253"/>
      <c r="Y22" s="193"/>
      <c r="Z22" s="216"/>
      <c r="AA22" s="209"/>
      <c r="AB22" s="208"/>
      <c r="AC22" s="226"/>
      <c r="AD22" s="192"/>
      <c r="AF22" s="188" t="s">
        <v>697</v>
      </c>
      <c r="AG22" s="186" t="s">
        <v>111</v>
      </c>
      <c r="AH22" s="187" t="s">
        <v>237</v>
      </c>
      <c r="AI22" s="186" t="s">
        <v>109</v>
      </c>
      <c r="AJ22" s="185">
        <v>56</v>
      </c>
      <c r="AM22" s="185">
        <v>104</v>
      </c>
      <c r="AO22" s="188" t="s">
        <v>696</v>
      </c>
      <c r="AP22" s="186" t="s">
        <v>111</v>
      </c>
      <c r="AQ22" s="187" t="s">
        <v>157</v>
      </c>
      <c r="AR22" s="186" t="s">
        <v>109</v>
      </c>
      <c r="AS22" s="210"/>
      <c r="AT22" s="189"/>
      <c r="AU22" s="216"/>
      <c r="AV22" s="209"/>
      <c r="AW22" s="208"/>
      <c r="AX22" s="196"/>
      <c r="BJ22" s="193"/>
      <c r="BK22" s="216"/>
      <c r="BL22" s="209"/>
      <c r="BM22" s="208"/>
      <c r="BN22" s="193"/>
      <c r="BO22" s="192"/>
      <c r="BQ22" s="188" t="s">
        <v>695</v>
      </c>
      <c r="BR22" s="186" t="s">
        <v>111</v>
      </c>
      <c r="BS22" s="187" t="s">
        <v>170</v>
      </c>
      <c r="BT22" s="186" t="s">
        <v>109</v>
      </c>
      <c r="BU22" s="185">
        <v>152</v>
      </c>
    </row>
    <row r="23" spans="2:73" ht="8.5500000000000007" customHeight="1" thickTop="1" thickBot="1" x14ac:dyDescent="0.25">
      <c r="B23" s="185"/>
      <c r="D23" s="188"/>
      <c r="E23" s="186"/>
      <c r="F23" s="187"/>
      <c r="G23" s="186"/>
      <c r="H23" s="215"/>
      <c r="I23" s="208"/>
      <c r="J23" s="189"/>
      <c r="K23" s="196"/>
      <c r="L23" s="189"/>
      <c r="M23" s="196"/>
      <c r="Q23" s="253"/>
      <c r="R23" s="239"/>
      <c r="S23" s="239"/>
      <c r="T23" s="239"/>
      <c r="U23" s="253"/>
      <c r="Y23" s="193"/>
      <c r="Z23" s="189"/>
      <c r="AA23" s="209"/>
      <c r="AB23" s="189"/>
      <c r="AC23" s="189"/>
      <c r="AD23" s="189"/>
      <c r="AF23" s="188"/>
      <c r="AG23" s="186"/>
      <c r="AH23" s="187"/>
      <c r="AI23" s="186"/>
      <c r="AJ23" s="185"/>
      <c r="AM23" s="185"/>
      <c r="AO23" s="188"/>
      <c r="AP23" s="186"/>
      <c r="AQ23" s="187"/>
      <c r="AR23" s="186"/>
      <c r="AS23" s="189"/>
      <c r="AT23" s="189"/>
      <c r="AU23" s="189"/>
      <c r="AV23" s="209"/>
      <c r="AW23" s="189"/>
      <c r="AX23" s="196"/>
      <c r="BJ23" s="193"/>
      <c r="BK23" s="189"/>
      <c r="BL23" s="209"/>
      <c r="BM23" s="189"/>
      <c r="BN23" s="189"/>
      <c r="BO23" s="189"/>
      <c r="BQ23" s="188"/>
      <c r="BR23" s="186"/>
      <c r="BS23" s="187"/>
      <c r="BT23" s="186"/>
      <c r="BU23" s="185"/>
    </row>
    <row r="24" spans="2:73" ht="8.5500000000000007" customHeight="1" thickTop="1" thickBot="1" x14ac:dyDescent="0.25">
      <c r="B24" s="185">
        <v>10</v>
      </c>
      <c r="D24" s="188" t="s">
        <v>694</v>
      </c>
      <c r="E24" s="186" t="s">
        <v>111</v>
      </c>
      <c r="F24" s="187" t="s">
        <v>161</v>
      </c>
      <c r="G24" s="186" t="s">
        <v>109</v>
      </c>
      <c r="H24" s="192"/>
      <c r="I24" s="221"/>
      <c r="J24" s="189"/>
      <c r="K24" s="196"/>
      <c r="L24" s="189"/>
      <c r="M24" s="196"/>
      <c r="Q24" s="253"/>
      <c r="R24" s="239"/>
      <c r="S24" s="239"/>
      <c r="T24" s="239"/>
      <c r="U24" s="253"/>
      <c r="Y24" s="193"/>
      <c r="Z24" s="189"/>
      <c r="AA24" s="226"/>
      <c r="AB24" s="189"/>
      <c r="AC24" s="189"/>
      <c r="AD24" s="192"/>
      <c r="AF24" s="188" t="s">
        <v>693</v>
      </c>
      <c r="AG24" s="186" t="s">
        <v>111</v>
      </c>
      <c r="AH24" s="187" t="s">
        <v>182</v>
      </c>
      <c r="AI24" s="186" t="s">
        <v>109</v>
      </c>
      <c r="AJ24" s="185">
        <v>57</v>
      </c>
      <c r="AM24" s="185">
        <v>105</v>
      </c>
      <c r="AO24" s="188" t="s">
        <v>692</v>
      </c>
      <c r="AP24" s="186" t="s">
        <v>111</v>
      </c>
      <c r="AQ24" s="187" t="s">
        <v>129</v>
      </c>
      <c r="AR24" s="186" t="s">
        <v>109</v>
      </c>
      <c r="AS24" s="189"/>
      <c r="AT24" s="189"/>
      <c r="AU24" s="189"/>
      <c r="AV24" s="223"/>
      <c r="AW24" s="189"/>
      <c r="AX24" s="196"/>
      <c r="BJ24" s="193"/>
      <c r="BK24" s="189"/>
      <c r="BL24" s="226"/>
      <c r="BM24" s="189"/>
      <c r="BN24" s="189"/>
      <c r="BO24" s="218"/>
      <c r="BQ24" s="188" t="s">
        <v>410</v>
      </c>
      <c r="BR24" s="186" t="s">
        <v>111</v>
      </c>
      <c r="BS24" s="187" t="s">
        <v>135</v>
      </c>
      <c r="BT24" s="186" t="s">
        <v>109</v>
      </c>
      <c r="BU24" s="185">
        <v>153</v>
      </c>
    </row>
    <row r="25" spans="2:73" ht="8.5500000000000007" customHeight="1" thickTop="1" thickBot="1" x14ac:dyDescent="0.25">
      <c r="B25" s="185"/>
      <c r="D25" s="188"/>
      <c r="E25" s="186"/>
      <c r="F25" s="187"/>
      <c r="G25" s="186"/>
      <c r="H25" s="189"/>
      <c r="I25" s="189"/>
      <c r="J25" s="204"/>
      <c r="K25" s="196"/>
      <c r="L25" s="189"/>
      <c r="M25" s="196"/>
      <c r="Q25" s="253"/>
      <c r="R25" s="239"/>
      <c r="S25" s="239"/>
      <c r="T25" s="239"/>
      <c r="U25" s="253"/>
      <c r="Y25" s="193"/>
      <c r="Z25" s="189"/>
      <c r="AA25" s="193"/>
      <c r="AB25" s="189"/>
      <c r="AC25" s="220"/>
      <c r="AD25" s="189"/>
      <c r="AF25" s="188"/>
      <c r="AG25" s="186"/>
      <c r="AH25" s="187"/>
      <c r="AI25" s="186"/>
      <c r="AJ25" s="185"/>
      <c r="AM25" s="185"/>
      <c r="AO25" s="188"/>
      <c r="AP25" s="186"/>
      <c r="AQ25" s="187"/>
      <c r="AR25" s="186"/>
      <c r="AS25" s="215"/>
      <c r="AT25" s="208"/>
      <c r="AU25" s="189"/>
      <c r="AV25" s="196"/>
      <c r="AW25" s="189"/>
      <c r="AX25" s="196"/>
      <c r="BJ25" s="193"/>
      <c r="BK25" s="189"/>
      <c r="BL25" s="193"/>
      <c r="BM25" s="189"/>
      <c r="BN25" s="194"/>
      <c r="BO25" s="215"/>
      <c r="BQ25" s="188"/>
      <c r="BR25" s="186"/>
      <c r="BS25" s="187"/>
      <c r="BT25" s="186"/>
      <c r="BU25" s="185"/>
    </row>
    <row r="26" spans="2:73" ht="8.5500000000000007" customHeight="1" thickTop="1" thickBot="1" x14ac:dyDescent="0.25">
      <c r="B26" s="185">
        <v>11</v>
      </c>
      <c r="D26" s="188" t="s">
        <v>691</v>
      </c>
      <c r="E26" s="186" t="s">
        <v>111</v>
      </c>
      <c r="F26" s="187" t="s">
        <v>237</v>
      </c>
      <c r="G26" s="186" t="s">
        <v>109</v>
      </c>
      <c r="H26" s="192"/>
      <c r="I26" s="192"/>
      <c r="J26" s="196"/>
      <c r="K26" s="189"/>
      <c r="L26" s="189"/>
      <c r="M26" s="196"/>
      <c r="Q26" s="253"/>
      <c r="R26" s="239"/>
      <c r="S26" s="239"/>
      <c r="T26" s="239"/>
      <c r="U26" s="253"/>
      <c r="Y26" s="193"/>
      <c r="Z26" s="189"/>
      <c r="AA26" s="193"/>
      <c r="AB26" s="216"/>
      <c r="AC26" s="209"/>
      <c r="AD26" s="219"/>
      <c r="AF26" s="188" t="s">
        <v>690</v>
      </c>
      <c r="AG26" s="186" t="s">
        <v>111</v>
      </c>
      <c r="AH26" s="187" t="s">
        <v>157</v>
      </c>
      <c r="AI26" s="186" t="s">
        <v>109</v>
      </c>
      <c r="AJ26" s="185">
        <v>58</v>
      </c>
      <c r="AM26" s="185">
        <v>106</v>
      </c>
      <c r="AO26" s="188" t="s">
        <v>689</v>
      </c>
      <c r="AP26" s="186" t="s">
        <v>111</v>
      </c>
      <c r="AQ26" s="187" t="s">
        <v>116</v>
      </c>
      <c r="AR26" s="186" t="s">
        <v>109</v>
      </c>
      <c r="AS26" s="192"/>
      <c r="AT26" s="221"/>
      <c r="AU26" s="189"/>
      <c r="AV26" s="196"/>
      <c r="AW26" s="189"/>
      <c r="AX26" s="196"/>
      <c r="BJ26" s="193"/>
      <c r="BK26" s="189"/>
      <c r="BL26" s="193"/>
      <c r="BM26" s="193"/>
      <c r="BN26" s="193"/>
      <c r="BO26" s="192"/>
      <c r="BQ26" s="188" t="s">
        <v>437</v>
      </c>
      <c r="BR26" s="186" t="s">
        <v>111</v>
      </c>
      <c r="BS26" s="187" t="s">
        <v>116</v>
      </c>
      <c r="BT26" s="186" t="s">
        <v>109</v>
      </c>
      <c r="BU26" s="185">
        <v>154</v>
      </c>
    </row>
    <row r="27" spans="2:73" ht="8.5500000000000007" customHeight="1" thickTop="1" thickBot="1" x14ac:dyDescent="0.25">
      <c r="B27" s="185"/>
      <c r="D27" s="188"/>
      <c r="E27" s="186"/>
      <c r="F27" s="187"/>
      <c r="G27" s="186"/>
      <c r="H27" s="189"/>
      <c r="I27" s="189"/>
      <c r="J27" s="189"/>
      <c r="K27" s="189"/>
      <c r="L27" s="189"/>
      <c r="M27" s="217"/>
      <c r="Q27" s="253"/>
      <c r="R27" s="239"/>
      <c r="S27" s="239"/>
      <c r="T27" s="239"/>
      <c r="U27" s="253"/>
      <c r="Y27" s="193"/>
      <c r="Z27" s="189"/>
      <c r="AA27" s="193"/>
      <c r="AB27" s="194"/>
      <c r="AC27" s="189"/>
      <c r="AD27" s="215"/>
      <c r="AF27" s="188"/>
      <c r="AG27" s="186"/>
      <c r="AH27" s="187"/>
      <c r="AI27" s="186"/>
      <c r="AJ27" s="185"/>
      <c r="AM27" s="185"/>
      <c r="AO27" s="188"/>
      <c r="AP27" s="186"/>
      <c r="AQ27" s="187"/>
      <c r="AR27" s="186"/>
      <c r="AS27" s="189"/>
      <c r="AT27" s="189"/>
      <c r="AU27" s="204"/>
      <c r="AV27" s="196"/>
      <c r="AW27" s="189"/>
      <c r="AX27" s="196"/>
      <c r="BJ27" s="193"/>
      <c r="BK27" s="189"/>
      <c r="BL27" s="193"/>
      <c r="BM27" s="220"/>
      <c r="BN27" s="189"/>
      <c r="BO27" s="189"/>
      <c r="BQ27" s="188"/>
      <c r="BR27" s="186"/>
      <c r="BS27" s="187"/>
      <c r="BT27" s="186"/>
      <c r="BU27" s="185"/>
    </row>
    <row r="28" spans="2:73" ht="8.5500000000000007" customHeight="1" thickTop="1" thickBot="1" x14ac:dyDescent="0.25">
      <c r="B28" s="185">
        <v>12</v>
      </c>
      <c r="D28" s="188" t="s">
        <v>688</v>
      </c>
      <c r="E28" s="186" t="s">
        <v>111</v>
      </c>
      <c r="F28" s="187" t="s">
        <v>116</v>
      </c>
      <c r="G28" s="186" t="s">
        <v>109</v>
      </c>
      <c r="H28" s="192"/>
      <c r="I28" s="192"/>
      <c r="J28" s="189"/>
      <c r="K28" s="189"/>
      <c r="L28" s="216"/>
      <c r="M28" s="208"/>
      <c r="N28" s="235"/>
      <c r="Q28" s="253"/>
      <c r="R28" s="239"/>
      <c r="S28" s="239"/>
      <c r="T28" s="239"/>
      <c r="U28" s="253"/>
      <c r="Y28" s="193"/>
      <c r="Z28" s="189"/>
      <c r="AA28" s="189"/>
      <c r="AB28" s="193"/>
      <c r="AC28" s="192"/>
      <c r="AD28" s="192"/>
      <c r="AF28" s="188" t="s">
        <v>436</v>
      </c>
      <c r="AG28" s="186" t="s">
        <v>111</v>
      </c>
      <c r="AH28" s="187" t="s">
        <v>116</v>
      </c>
      <c r="AI28" s="186" t="s">
        <v>109</v>
      </c>
      <c r="AJ28" s="185">
        <v>59</v>
      </c>
      <c r="AM28" s="185">
        <v>107</v>
      </c>
      <c r="AO28" s="188" t="s">
        <v>661</v>
      </c>
      <c r="AP28" s="186" t="s">
        <v>111</v>
      </c>
      <c r="AQ28" s="187" t="s">
        <v>182</v>
      </c>
      <c r="AR28" s="186" t="s">
        <v>109</v>
      </c>
      <c r="AS28" s="192"/>
      <c r="AT28" s="192"/>
      <c r="AU28" s="196"/>
      <c r="AV28" s="189"/>
      <c r="AW28" s="189"/>
      <c r="AX28" s="196"/>
      <c r="BJ28" s="193"/>
      <c r="BK28" s="189"/>
      <c r="BL28" s="189"/>
      <c r="BM28" s="216"/>
      <c r="BN28" s="219"/>
      <c r="BO28" s="218"/>
      <c r="BQ28" s="188" t="s">
        <v>687</v>
      </c>
      <c r="BR28" s="186" t="s">
        <v>111</v>
      </c>
      <c r="BS28" s="187" t="s">
        <v>121</v>
      </c>
      <c r="BT28" s="186" t="s">
        <v>109</v>
      </c>
      <c r="BU28" s="185">
        <v>155</v>
      </c>
    </row>
    <row r="29" spans="2:73" ht="8.5500000000000007" customHeight="1" thickTop="1" thickBot="1" x14ac:dyDescent="0.25">
      <c r="B29" s="185"/>
      <c r="D29" s="188"/>
      <c r="E29" s="186"/>
      <c r="F29" s="187"/>
      <c r="G29" s="186"/>
      <c r="H29" s="189"/>
      <c r="I29" s="189"/>
      <c r="J29" s="217"/>
      <c r="K29" s="189"/>
      <c r="L29" s="216"/>
      <c r="M29" s="208"/>
      <c r="N29" s="235"/>
      <c r="Q29" s="253"/>
      <c r="R29" s="239"/>
      <c r="S29" s="239"/>
      <c r="T29" s="239"/>
      <c r="U29" s="253"/>
      <c r="Y29" s="220"/>
      <c r="Z29" s="189"/>
      <c r="AA29" s="189"/>
      <c r="AB29" s="189"/>
      <c r="AC29" s="189"/>
      <c r="AD29" s="189"/>
      <c r="AF29" s="188"/>
      <c r="AG29" s="186"/>
      <c r="AH29" s="187"/>
      <c r="AI29" s="186"/>
      <c r="AJ29" s="185"/>
      <c r="AM29" s="185"/>
      <c r="AO29" s="188"/>
      <c r="AP29" s="186"/>
      <c r="AQ29" s="187"/>
      <c r="AR29" s="186"/>
      <c r="AS29" s="189"/>
      <c r="AT29" s="189"/>
      <c r="AU29" s="189"/>
      <c r="AV29" s="189"/>
      <c r="AW29" s="189"/>
      <c r="AX29" s="217"/>
      <c r="BJ29" s="220"/>
      <c r="BK29" s="189"/>
      <c r="BL29" s="189"/>
      <c r="BM29" s="189"/>
      <c r="BN29" s="215"/>
      <c r="BO29" s="215"/>
      <c r="BQ29" s="188"/>
      <c r="BR29" s="186"/>
      <c r="BS29" s="187"/>
      <c r="BT29" s="186"/>
      <c r="BU29" s="185"/>
    </row>
    <row r="30" spans="2:73" ht="8.5500000000000007" customHeight="1" thickTop="1" thickBot="1" x14ac:dyDescent="0.25">
      <c r="B30" s="185">
        <v>13</v>
      </c>
      <c r="D30" s="188" t="s">
        <v>686</v>
      </c>
      <c r="E30" s="186" t="s">
        <v>111</v>
      </c>
      <c r="F30" s="187" t="s">
        <v>129</v>
      </c>
      <c r="G30" s="186" t="s">
        <v>109</v>
      </c>
      <c r="H30" s="189"/>
      <c r="I30" s="216"/>
      <c r="J30" s="208"/>
      <c r="K30" s="196"/>
      <c r="L30" s="216"/>
      <c r="M30" s="208"/>
      <c r="N30" s="235"/>
      <c r="Q30" s="253"/>
      <c r="R30" s="239"/>
      <c r="S30" s="239"/>
      <c r="T30" s="239"/>
      <c r="U30" s="253"/>
      <c r="X30" s="228"/>
      <c r="Y30" s="216"/>
      <c r="Z30" s="208"/>
      <c r="AA30" s="189"/>
      <c r="AB30" s="189"/>
      <c r="AC30" s="192"/>
      <c r="AD30" s="192"/>
      <c r="AF30" s="188" t="s">
        <v>685</v>
      </c>
      <c r="AG30" s="186" t="s">
        <v>111</v>
      </c>
      <c r="AH30" s="187" t="s">
        <v>125</v>
      </c>
      <c r="AI30" s="186" t="s">
        <v>109</v>
      </c>
      <c r="AJ30" s="185">
        <v>60</v>
      </c>
      <c r="AM30" s="185">
        <v>108</v>
      </c>
      <c r="AO30" s="188" t="s">
        <v>684</v>
      </c>
      <c r="AP30" s="186" t="s">
        <v>111</v>
      </c>
      <c r="AQ30" s="187" t="s">
        <v>116</v>
      </c>
      <c r="AR30" s="186" t="s">
        <v>109</v>
      </c>
      <c r="AS30" s="192"/>
      <c r="AT30" s="192"/>
      <c r="AU30" s="189"/>
      <c r="AV30" s="189"/>
      <c r="AW30" s="216"/>
      <c r="AX30" s="208"/>
      <c r="AY30" s="235"/>
      <c r="BJ30" s="209"/>
      <c r="BK30" s="208"/>
      <c r="BL30" s="189"/>
      <c r="BM30" s="189"/>
      <c r="BN30" s="192"/>
      <c r="BO30" s="192"/>
      <c r="BQ30" s="188" t="s">
        <v>683</v>
      </c>
      <c r="BR30" s="186" t="s">
        <v>111</v>
      </c>
      <c r="BS30" s="187" t="s">
        <v>182</v>
      </c>
      <c r="BT30" s="186" t="s">
        <v>109</v>
      </c>
      <c r="BU30" s="185">
        <v>156</v>
      </c>
    </row>
    <row r="31" spans="2:73" ht="8.5500000000000007" customHeight="1" thickTop="1" thickBot="1" x14ac:dyDescent="0.25">
      <c r="B31" s="185"/>
      <c r="D31" s="188"/>
      <c r="E31" s="186"/>
      <c r="F31" s="187"/>
      <c r="G31" s="186"/>
      <c r="H31" s="215"/>
      <c r="I31" s="209"/>
      <c r="J31" s="189"/>
      <c r="K31" s="196"/>
      <c r="L31" s="216"/>
      <c r="M31" s="208"/>
      <c r="N31" s="235"/>
      <c r="Q31" s="253"/>
      <c r="R31" s="239"/>
      <c r="S31" s="239"/>
      <c r="T31" s="239"/>
      <c r="U31" s="253"/>
      <c r="X31" s="228"/>
      <c r="Y31" s="216"/>
      <c r="Z31" s="208"/>
      <c r="AA31" s="189"/>
      <c r="AB31" s="220"/>
      <c r="AC31" s="189"/>
      <c r="AD31" s="189"/>
      <c r="AF31" s="188"/>
      <c r="AG31" s="186"/>
      <c r="AH31" s="187"/>
      <c r="AI31" s="186"/>
      <c r="AJ31" s="185"/>
      <c r="AM31" s="185"/>
      <c r="AO31" s="188"/>
      <c r="AP31" s="186"/>
      <c r="AQ31" s="187"/>
      <c r="AR31" s="186"/>
      <c r="AS31" s="189"/>
      <c r="AT31" s="189"/>
      <c r="AU31" s="217"/>
      <c r="AV31" s="189"/>
      <c r="AW31" s="216"/>
      <c r="AX31" s="208"/>
      <c r="AY31" s="235"/>
      <c r="BJ31" s="209"/>
      <c r="BK31" s="208"/>
      <c r="BL31" s="189"/>
      <c r="BM31" s="220"/>
      <c r="BN31" s="189"/>
      <c r="BO31" s="189"/>
      <c r="BQ31" s="188"/>
      <c r="BR31" s="186"/>
      <c r="BS31" s="187"/>
      <c r="BT31" s="186"/>
      <c r="BU31" s="185"/>
    </row>
    <row r="32" spans="2:73" ht="8.5500000000000007" customHeight="1" thickTop="1" thickBot="1" x14ac:dyDescent="0.25">
      <c r="B32" s="185">
        <v>14</v>
      </c>
      <c r="D32" s="188" t="s">
        <v>549</v>
      </c>
      <c r="E32" s="186" t="s">
        <v>111</v>
      </c>
      <c r="F32" s="187" t="s">
        <v>146</v>
      </c>
      <c r="G32" s="186" t="s">
        <v>109</v>
      </c>
      <c r="H32" s="192"/>
      <c r="I32" s="223"/>
      <c r="J32" s="189"/>
      <c r="K32" s="196"/>
      <c r="L32" s="216"/>
      <c r="M32" s="208"/>
      <c r="N32" s="235"/>
      <c r="Q32" s="253"/>
      <c r="R32" s="239"/>
      <c r="S32" s="239"/>
      <c r="T32" s="239"/>
      <c r="U32" s="253"/>
      <c r="X32" s="228"/>
      <c r="Y32" s="216"/>
      <c r="Z32" s="208"/>
      <c r="AA32" s="189"/>
      <c r="AB32" s="209"/>
      <c r="AC32" s="208"/>
      <c r="AD32" s="192"/>
      <c r="AF32" s="188" t="s">
        <v>414</v>
      </c>
      <c r="AG32" s="186" t="s">
        <v>111</v>
      </c>
      <c r="AH32" s="187" t="s">
        <v>165</v>
      </c>
      <c r="AI32" s="186" t="s">
        <v>109</v>
      </c>
      <c r="AJ32" s="185">
        <v>61</v>
      </c>
      <c r="AM32" s="185">
        <v>109</v>
      </c>
      <c r="AO32" s="188" t="s">
        <v>682</v>
      </c>
      <c r="AP32" s="186" t="s">
        <v>111</v>
      </c>
      <c r="AQ32" s="187" t="s">
        <v>141</v>
      </c>
      <c r="AR32" s="186" t="s">
        <v>109</v>
      </c>
      <c r="AS32" s="189"/>
      <c r="AT32" s="216"/>
      <c r="AU32" s="208"/>
      <c r="AV32" s="196"/>
      <c r="AW32" s="216"/>
      <c r="AX32" s="208"/>
      <c r="AY32" s="235"/>
      <c r="BJ32" s="209"/>
      <c r="BK32" s="208"/>
      <c r="BL32" s="193"/>
      <c r="BM32" s="216"/>
      <c r="BN32" s="208"/>
      <c r="BO32" s="192"/>
      <c r="BQ32" s="188" t="s">
        <v>681</v>
      </c>
      <c r="BR32" s="186" t="s">
        <v>111</v>
      </c>
      <c r="BS32" s="187" t="s">
        <v>161</v>
      </c>
      <c r="BT32" s="186" t="s">
        <v>109</v>
      </c>
      <c r="BU32" s="185">
        <v>157</v>
      </c>
    </row>
    <row r="33" spans="2:73" ht="8.5500000000000007" customHeight="1" thickTop="1" thickBot="1" x14ac:dyDescent="0.25">
      <c r="B33" s="185"/>
      <c r="D33" s="188"/>
      <c r="E33" s="186"/>
      <c r="F33" s="187"/>
      <c r="G33" s="186"/>
      <c r="H33" s="189"/>
      <c r="I33" s="189"/>
      <c r="J33" s="189"/>
      <c r="K33" s="217"/>
      <c r="L33" s="216"/>
      <c r="M33" s="208"/>
      <c r="N33" s="235"/>
      <c r="Q33" s="253"/>
      <c r="R33" s="239"/>
      <c r="S33" s="239"/>
      <c r="T33" s="239"/>
      <c r="U33" s="253"/>
      <c r="X33" s="228"/>
      <c r="Y33" s="216"/>
      <c r="Z33" s="208"/>
      <c r="AA33" s="189"/>
      <c r="AB33" s="208"/>
      <c r="AC33" s="222"/>
      <c r="AD33" s="189"/>
      <c r="AF33" s="188"/>
      <c r="AG33" s="186"/>
      <c r="AH33" s="187"/>
      <c r="AI33" s="186"/>
      <c r="AJ33" s="185"/>
      <c r="AM33" s="185"/>
      <c r="AO33" s="188"/>
      <c r="AP33" s="186"/>
      <c r="AQ33" s="187"/>
      <c r="AR33" s="186"/>
      <c r="AS33" s="215"/>
      <c r="AT33" s="209"/>
      <c r="AU33" s="189"/>
      <c r="AV33" s="196"/>
      <c r="AW33" s="216"/>
      <c r="AX33" s="208"/>
      <c r="AY33" s="235"/>
      <c r="BJ33" s="209"/>
      <c r="BK33" s="208"/>
      <c r="BL33" s="193"/>
      <c r="BM33" s="189"/>
      <c r="BN33" s="222"/>
      <c r="BO33" s="189"/>
      <c r="BQ33" s="188"/>
      <c r="BR33" s="186"/>
      <c r="BS33" s="187"/>
      <c r="BT33" s="186"/>
      <c r="BU33" s="185"/>
    </row>
    <row r="34" spans="2:73" ht="8.5500000000000007" customHeight="1" thickTop="1" thickBot="1" x14ac:dyDescent="0.25">
      <c r="B34" s="185">
        <v>15</v>
      </c>
      <c r="D34" s="188" t="s">
        <v>559</v>
      </c>
      <c r="E34" s="186" t="s">
        <v>111</v>
      </c>
      <c r="F34" s="187" t="s">
        <v>167</v>
      </c>
      <c r="G34" s="186" t="s">
        <v>109</v>
      </c>
      <c r="H34" s="192"/>
      <c r="I34" s="189"/>
      <c r="J34" s="216"/>
      <c r="K34" s="208"/>
      <c r="L34" s="229"/>
      <c r="M34" s="189"/>
      <c r="N34" s="235"/>
      <c r="Q34" s="236"/>
      <c r="R34" s="238" t="s">
        <v>680</v>
      </c>
      <c r="S34" s="237"/>
      <c r="T34" s="237"/>
      <c r="U34" s="236"/>
      <c r="X34" s="228"/>
      <c r="Y34" s="216"/>
      <c r="Z34" s="208"/>
      <c r="AA34" s="189"/>
      <c r="AB34" s="208"/>
      <c r="AC34" s="216"/>
      <c r="AD34" s="219"/>
      <c r="AF34" s="188" t="s">
        <v>452</v>
      </c>
      <c r="AG34" s="186" t="s">
        <v>111</v>
      </c>
      <c r="AH34" s="187" t="s">
        <v>192</v>
      </c>
      <c r="AI34" s="186" t="s">
        <v>109</v>
      </c>
      <c r="AJ34" s="185">
        <v>62</v>
      </c>
      <c r="AM34" s="185">
        <v>110</v>
      </c>
      <c r="AO34" s="188" t="s">
        <v>679</v>
      </c>
      <c r="AP34" s="186" t="s">
        <v>111</v>
      </c>
      <c r="AQ34" s="187" t="s">
        <v>135</v>
      </c>
      <c r="AR34" s="186" t="s">
        <v>109</v>
      </c>
      <c r="AS34" s="192"/>
      <c r="AT34" s="223"/>
      <c r="AU34" s="189"/>
      <c r="AV34" s="196"/>
      <c r="AW34" s="216"/>
      <c r="AX34" s="208"/>
      <c r="AY34" s="235"/>
      <c r="BJ34" s="209"/>
      <c r="BK34" s="208"/>
      <c r="BL34" s="193"/>
      <c r="BM34" s="189"/>
      <c r="BN34" s="216"/>
      <c r="BO34" s="219"/>
      <c r="BQ34" s="188" t="s">
        <v>678</v>
      </c>
      <c r="BR34" s="186" t="s">
        <v>111</v>
      </c>
      <c r="BS34" s="187" t="s">
        <v>123</v>
      </c>
      <c r="BT34" s="186" t="s">
        <v>109</v>
      </c>
      <c r="BU34" s="185">
        <v>158</v>
      </c>
    </row>
    <row r="35" spans="2:73" ht="8.5500000000000007" customHeight="1" thickTop="1" thickBot="1" x14ac:dyDescent="0.25">
      <c r="B35" s="185"/>
      <c r="D35" s="188"/>
      <c r="E35" s="186"/>
      <c r="F35" s="187"/>
      <c r="G35" s="186"/>
      <c r="H35" s="189"/>
      <c r="I35" s="217"/>
      <c r="J35" s="216"/>
      <c r="K35" s="208"/>
      <c r="L35" s="229"/>
      <c r="M35" s="189"/>
      <c r="N35" s="235"/>
      <c r="Q35" s="236"/>
      <c r="R35" s="237"/>
      <c r="S35" s="237"/>
      <c r="T35" s="237"/>
      <c r="U35" s="236"/>
      <c r="X35" s="228"/>
      <c r="Y35" s="216"/>
      <c r="Z35" s="208"/>
      <c r="AA35" s="216"/>
      <c r="AB35" s="189"/>
      <c r="AC35" s="189"/>
      <c r="AD35" s="215"/>
      <c r="AF35" s="188"/>
      <c r="AG35" s="186"/>
      <c r="AH35" s="187"/>
      <c r="AI35" s="186"/>
      <c r="AJ35" s="185"/>
      <c r="AM35" s="185"/>
      <c r="AO35" s="188"/>
      <c r="AP35" s="186"/>
      <c r="AQ35" s="187"/>
      <c r="AR35" s="186"/>
      <c r="AS35" s="189"/>
      <c r="AT35" s="189"/>
      <c r="AU35" s="189"/>
      <c r="AV35" s="217"/>
      <c r="AW35" s="216"/>
      <c r="AX35" s="208"/>
      <c r="AY35" s="235"/>
      <c r="BJ35" s="209"/>
      <c r="BK35" s="208"/>
      <c r="BL35" s="220"/>
      <c r="BM35" s="189"/>
      <c r="BN35" s="189"/>
      <c r="BO35" s="215"/>
      <c r="BQ35" s="188"/>
      <c r="BR35" s="186"/>
      <c r="BS35" s="187"/>
      <c r="BT35" s="186"/>
      <c r="BU35" s="185"/>
    </row>
    <row r="36" spans="2:73" ht="8.5500000000000007" customHeight="1" thickTop="1" thickBot="1" x14ac:dyDescent="0.25">
      <c r="B36" s="185">
        <v>16</v>
      </c>
      <c r="D36" s="188" t="s">
        <v>450</v>
      </c>
      <c r="E36" s="186" t="s">
        <v>111</v>
      </c>
      <c r="F36" s="187" t="s">
        <v>118</v>
      </c>
      <c r="G36" s="186" t="s">
        <v>109</v>
      </c>
      <c r="H36" s="210"/>
      <c r="I36" s="209"/>
      <c r="J36" s="209"/>
      <c r="K36" s="208"/>
      <c r="L36" s="229"/>
      <c r="M36" s="189"/>
      <c r="N36" s="235"/>
      <c r="Q36" s="236"/>
      <c r="R36" s="237"/>
      <c r="S36" s="237"/>
      <c r="T36" s="237"/>
      <c r="U36" s="236"/>
      <c r="X36" s="228"/>
      <c r="Y36" s="216"/>
      <c r="Z36" s="208"/>
      <c r="AA36" s="197"/>
      <c r="AB36" s="189"/>
      <c r="AC36" s="189"/>
      <c r="AD36" s="192"/>
      <c r="AF36" s="188" t="s">
        <v>677</v>
      </c>
      <c r="AG36" s="186" t="s">
        <v>111</v>
      </c>
      <c r="AH36" s="187" t="s">
        <v>141</v>
      </c>
      <c r="AI36" s="186" t="s">
        <v>109</v>
      </c>
      <c r="AJ36" s="185">
        <v>63</v>
      </c>
      <c r="AM36" s="185">
        <v>111</v>
      </c>
      <c r="AO36" s="188" t="s">
        <v>676</v>
      </c>
      <c r="AP36" s="186" t="s">
        <v>111</v>
      </c>
      <c r="AQ36" s="187" t="s">
        <v>154</v>
      </c>
      <c r="AR36" s="186" t="s">
        <v>109</v>
      </c>
      <c r="AS36" s="192"/>
      <c r="AT36" s="189"/>
      <c r="AU36" s="216"/>
      <c r="AV36" s="209"/>
      <c r="AW36" s="209"/>
      <c r="AX36" s="208"/>
      <c r="AY36" s="235"/>
      <c r="BJ36" s="209"/>
      <c r="BK36" s="209"/>
      <c r="BL36" s="209"/>
      <c r="BM36" s="208"/>
      <c r="BN36" s="189"/>
      <c r="BO36" s="192"/>
      <c r="BQ36" s="188" t="s">
        <v>675</v>
      </c>
      <c r="BR36" s="186" t="s">
        <v>111</v>
      </c>
      <c r="BS36" s="187" t="s">
        <v>157</v>
      </c>
      <c r="BT36" s="186" t="s">
        <v>109</v>
      </c>
      <c r="BU36" s="185">
        <v>159</v>
      </c>
    </row>
    <row r="37" spans="2:73" ht="8.5500000000000007" customHeight="1" thickTop="1" thickBot="1" x14ac:dyDescent="0.25">
      <c r="B37" s="185"/>
      <c r="D37" s="188"/>
      <c r="E37" s="186"/>
      <c r="F37" s="187"/>
      <c r="G37" s="186"/>
      <c r="H37" s="189"/>
      <c r="I37" s="189"/>
      <c r="J37" s="209"/>
      <c r="K37" s="189"/>
      <c r="L37" s="229"/>
      <c r="M37" s="189"/>
      <c r="N37" s="235"/>
      <c r="Q37" s="236"/>
      <c r="R37" s="237"/>
      <c r="S37" s="237"/>
      <c r="T37" s="237"/>
      <c r="U37" s="236"/>
      <c r="X37" s="228"/>
      <c r="Y37" s="216"/>
      <c r="Z37" s="208"/>
      <c r="AA37" s="224"/>
      <c r="AB37" s="189"/>
      <c r="AC37" s="220"/>
      <c r="AD37" s="189"/>
      <c r="AF37" s="188"/>
      <c r="AG37" s="186"/>
      <c r="AH37" s="187"/>
      <c r="AI37" s="186"/>
      <c r="AJ37" s="185"/>
      <c r="AM37" s="185"/>
      <c r="AO37" s="188"/>
      <c r="AP37" s="186"/>
      <c r="AQ37" s="187"/>
      <c r="AR37" s="186"/>
      <c r="AS37" s="189"/>
      <c r="AT37" s="217"/>
      <c r="AU37" s="216"/>
      <c r="AV37" s="209"/>
      <c r="AW37" s="209"/>
      <c r="AX37" s="208"/>
      <c r="AY37" s="235"/>
      <c r="BJ37" s="209"/>
      <c r="BK37" s="209"/>
      <c r="BL37" s="209"/>
      <c r="BM37" s="208"/>
      <c r="BN37" s="220"/>
      <c r="BO37" s="189"/>
      <c r="BQ37" s="188"/>
      <c r="BR37" s="186"/>
      <c r="BS37" s="187"/>
      <c r="BT37" s="186"/>
      <c r="BU37" s="185"/>
    </row>
    <row r="38" spans="2:73" ht="8.5500000000000007" customHeight="1" thickTop="1" thickBot="1" x14ac:dyDescent="0.25">
      <c r="B38" s="185">
        <v>17</v>
      </c>
      <c r="D38" s="188" t="s">
        <v>596</v>
      </c>
      <c r="E38" s="186" t="s">
        <v>111</v>
      </c>
      <c r="F38" s="187" t="s">
        <v>165</v>
      </c>
      <c r="G38" s="186" t="s">
        <v>109</v>
      </c>
      <c r="H38" s="192"/>
      <c r="I38" s="192"/>
      <c r="J38" s="223"/>
      <c r="K38" s="189"/>
      <c r="L38" s="229"/>
      <c r="M38" s="189"/>
      <c r="N38" s="235"/>
      <c r="Q38" s="236"/>
      <c r="R38" s="237"/>
      <c r="S38" s="237"/>
      <c r="T38" s="237"/>
      <c r="U38" s="236"/>
      <c r="X38" s="228"/>
      <c r="Y38" s="216"/>
      <c r="Z38" s="208"/>
      <c r="AA38" s="224"/>
      <c r="AB38" s="216"/>
      <c r="AC38" s="209"/>
      <c r="AD38" s="219"/>
      <c r="AF38" s="188" t="s">
        <v>674</v>
      </c>
      <c r="AG38" s="186" t="s">
        <v>111</v>
      </c>
      <c r="AH38" s="187" t="s">
        <v>204</v>
      </c>
      <c r="AI38" s="186" t="s">
        <v>109</v>
      </c>
      <c r="AJ38" s="185">
        <v>64</v>
      </c>
      <c r="AM38" s="185">
        <v>112</v>
      </c>
      <c r="AO38" s="188" t="s">
        <v>517</v>
      </c>
      <c r="AP38" s="186" t="s">
        <v>111</v>
      </c>
      <c r="AQ38" s="187" t="s">
        <v>218</v>
      </c>
      <c r="AR38" s="186" t="s">
        <v>109</v>
      </c>
      <c r="AS38" s="210"/>
      <c r="AT38" s="209"/>
      <c r="AU38" s="209"/>
      <c r="AV38" s="209"/>
      <c r="AW38" s="209"/>
      <c r="AX38" s="208"/>
      <c r="AY38" s="235"/>
      <c r="BJ38" s="209"/>
      <c r="BK38" s="209"/>
      <c r="BL38" s="208"/>
      <c r="BM38" s="224"/>
      <c r="BN38" s="216"/>
      <c r="BO38" s="219"/>
      <c r="BQ38" s="188" t="s">
        <v>673</v>
      </c>
      <c r="BR38" s="186" t="s">
        <v>111</v>
      </c>
      <c r="BS38" s="187" t="s">
        <v>489</v>
      </c>
      <c r="BT38" s="186" t="s">
        <v>109</v>
      </c>
      <c r="BU38" s="185">
        <v>160</v>
      </c>
    </row>
    <row r="39" spans="2:73" ht="8.5500000000000007" customHeight="1" thickTop="1" thickBot="1" x14ac:dyDescent="0.25">
      <c r="B39" s="185"/>
      <c r="D39" s="188"/>
      <c r="E39" s="186"/>
      <c r="F39" s="187"/>
      <c r="G39" s="186"/>
      <c r="H39" s="189"/>
      <c r="I39" s="189"/>
      <c r="J39" s="189"/>
      <c r="K39" s="189"/>
      <c r="L39" s="227"/>
      <c r="M39" s="189"/>
      <c r="N39" s="235"/>
      <c r="Q39" s="236"/>
      <c r="R39" s="237"/>
      <c r="S39" s="237"/>
      <c r="T39" s="237"/>
      <c r="U39" s="236"/>
      <c r="X39" s="228"/>
      <c r="Y39" s="216"/>
      <c r="Z39" s="208"/>
      <c r="AA39" s="224"/>
      <c r="AB39" s="194"/>
      <c r="AC39" s="189"/>
      <c r="AD39" s="215"/>
      <c r="AF39" s="188"/>
      <c r="AG39" s="186"/>
      <c r="AH39" s="187"/>
      <c r="AI39" s="186"/>
      <c r="AJ39" s="185"/>
      <c r="AM39" s="185"/>
      <c r="AO39" s="188"/>
      <c r="AP39" s="186"/>
      <c r="AQ39" s="187"/>
      <c r="AR39" s="186"/>
      <c r="AS39" s="189"/>
      <c r="AT39" s="189"/>
      <c r="AU39" s="209"/>
      <c r="AV39" s="216"/>
      <c r="AW39" s="209"/>
      <c r="AX39" s="208"/>
      <c r="AY39" s="235"/>
      <c r="BJ39" s="209"/>
      <c r="BK39" s="209"/>
      <c r="BL39" s="208"/>
      <c r="BM39" s="222"/>
      <c r="BN39" s="189"/>
      <c r="BO39" s="215"/>
      <c r="BQ39" s="188"/>
      <c r="BR39" s="186"/>
      <c r="BS39" s="187"/>
      <c r="BT39" s="186"/>
      <c r="BU39" s="185"/>
    </row>
    <row r="40" spans="2:73" ht="8.5500000000000007" customHeight="1" thickTop="1" thickBot="1" x14ac:dyDescent="0.25">
      <c r="B40" s="185">
        <v>18</v>
      </c>
      <c r="D40" s="188" t="s">
        <v>436</v>
      </c>
      <c r="E40" s="186" t="s">
        <v>111</v>
      </c>
      <c r="F40" s="187" t="s">
        <v>182</v>
      </c>
      <c r="G40" s="186" t="s">
        <v>109</v>
      </c>
      <c r="H40" s="192"/>
      <c r="I40" s="192"/>
      <c r="J40" s="189"/>
      <c r="K40" s="216"/>
      <c r="L40" s="189"/>
      <c r="M40" s="189"/>
      <c r="N40" s="235"/>
      <c r="Q40" s="236"/>
      <c r="R40" s="237"/>
      <c r="S40" s="237"/>
      <c r="T40" s="237"/>
      <c r="U40" s="236"/>
      <c r="X40" s="228"/>
      <c r="Y40" s="216"/>
      <c r="Z40" s="209"/>
      <c r="AA40" s="208"/>
      <c r="AB40" s="193"/>
      <c r="AC40" s="192"/>
      <c r="AD40" s="192"/>
      <c r="AF40" s="188" t="s">
        <v>672</v>
      </c>
      <c r="AG40" s="186" t="s">
        <v>111</v>
      </c>
      <c r="AH40" s="187" t="s">
        <v>671</v>
      </c>
      <c r="AI40" s="186" t="s">
        <v>109</v>
      </c>
      <c r="AJ40" s="185">
        <v>65</v>
      </c>
      <c r="AM40" s="185">
        <v>113</v>
      </c>
      <c r="AO40" s="188" t="s">
        <v>670</v>
      </c>
      <c r="AP40" s="186" t="s">
        <v>111</v>
      </c>
      <c r="AQ40" s="187" t="s">
        <v>237</v>
      </c>
      <c r="AR40" s="186" t="s">
        <v>109</v>
      </c>
      <c r="AS40" s="192"/>
      <c r="AT40" s="192"/>
      <c r="AU40" s="223"/>
      <c r="AV40" s="216"/>
      <c r="AW40" s="209"/>
      <c r="AX40" s="208"/>
      <c r="AY40" s="235"/>
      <c r="BJ40" s="209"/>
      <c r="BK40" s="209"/>
      <c r="BL40" s="208"/>
      <c r="BM40" s="216"/>
      <c r="BN40" s="219"/>
      <c r="BO40" s="218"/>
      <c r="BQ40" s="188" t="s">
        <v>424</v>
      </c>
      <c r="BR40" s="186" t="s">
        <v>111</v>
      </c>
      <c r="BS40" s="187" t="s">
        <v>566</v>
      </c>
      <c r="BT40" s="186" t="s">
        <v>109</v>
      </c>
      <c r="BU40" s="185">
        <v>161</v>
      </c>
    </row>
    <row r="41" spans="2:73" ht="8.5500000000000007" customHeight="1" thickTop="1" thickBot="1" x14ac:dyDescent="0.25">
      <c r="B41" s="185"/>
      <c r="D41" s="188"/>
      <c r="E41" s="186"/>
      <c r="F41" s="187"/>
      <c r="G41" s="186"/>
      <c r="H41" s="189"/>
      <c r="I41" s="189"/>
      <c r="J41" s="217"/>
      <c r="K41" s="216"/>
      <c r="L41" s="189"/>
      <c r="M41" s="189"/>
      <c r="N41" s="235"/>
      <c r="Q41" s="236"/>
      <c r="R41" s="237"/>
      <c r="S41" s="237"/>
      <c r="T41" s="237"/>
      <c r="U41" s="236"/>
      <c r="X41" s="228"/>
      <c r="Y41" s="189"/>
      <c r="Z41" s="209"/>
      <c r="AA41" s="189"/>
      <c r="AB41" s="189"/>
      <c r="AC41" s="189"/>
      <c r="AD41" s="189"/>
      <c r="AF41" s="188"/>
      <c r="AG41" s="186"/>
      <c r="AH41" s="187"/>
      <c r="AI41" s="186"/>
      <c r="AJ41" s="185"/>
      <c r="AM41" s="185"/>
      <c r="AO41" s="188"/>
      <c r="AP41" s="186"/>
      <c r="AQ41" s="187"/>
      <c r="AR41" s="186"/>
      <c r="AS41" s="189"/>
      <c r="AT41" s="189"/>
      <c r="AU41" s="189"/>
      <c r="AV41" s="189"/>
      <c r="AW41" s="209"/>
      <c r="AX41" s="189"/>
      <c r="AY41" s="235"/>
      <c r="BJ41" s="208"/>
      <c r="BK41" s="209"/>
      <c r="BL41" s="189"/>
      <c r="BM41" s="189"/>
      <c r="BN41" s="215"/>
      <c r="BO41" s="215"/>
      <c r="BQ41" s="188"/>
      <c r="BR41" s="186"/>
      <c r="BS41" s="187"/>
      <c r="BT41" s="186"/>
      <c r="BU41" s="185"/>
    </row>
    <row r="42" spans="2:73" ht="8.5500000000000007" customHeight="1" thickTop="1" thickBot="1" x14ac:dyDescent="0.25">
      <c r="B42" s="185">
        <v>19</v>
      </c>
      <c r="D42" s="188" t="s">
        <v>638</v>
      </c>
      <c r="E42" s="186" t="s">
        <v>111</v>
      </c>
      <c r="F42" s="187" t="s">
        <v>125</v>
      </c>
      <c r="G42" s="186" t="s">
        <v>109</v>
      </c>
      <c r="H42" s="189"/>
      <c r="I42" s="216"/>
      <c r="J42" s="209"/>
      <c r="K42" s="209"/>
      <c r="L42" s="189"/>
      <c r="M42" s="189"/>
      <c r="N42" s="235"/>
      <c r="Q42" s="236"/>
      <c r="R42" s="237"/>
      <c r="S42" s="237"/>
      <c r="T42" s="237"/>
      <c r="U42" s="236"/>
      <c r="X42" s="228"/>
      <c r="Y42" s="189"/>
      <c r="Z42" s="226"/>
      <c r="AA42" s="189"/>
      <c r="AB42" s="189"/>
      <c r="AC42" s="192"/>
      <c r="AD42" s="192"/>
      <c r="AF42" s="188" t="s">
        <v>669</v>
      </c>
      <c r="AG42" s="186" t="s">
        <v>111</v>
      </c>
      <c r="AH42" s="187" t="s">
        <v>123</v>
      </c>
      <c r="AI42" s="186" t="s">
        <v>109</v>
      </c>
      <c r="AJ42" s="185">
        <v>66</v>
      </c>
      <c r="AM42" s="185">
        <v>114</v>
      </c>
      <c r="AO42" s="188" t="s">
        <v>558</v>
      </c>
      <c r="AP42" s="186" t="s">
        <v>111</v>
      </c>
      <c r="AQ42" s="187" t="s">
        <v>157</v>
      </c>
      <c r="AR42" s="186" t="s">
        <v>109</v>
      </c>
      <c r="AS42" s="192"/>
      <c r="AT42" s="192"/>
      <c r="AU42" s="189"/>
      <c r="AV42" s="189"/>
      <c r="AW42" s="223"/>
      <c r="AX42" s="189"/>
      <c r="AY42" s="235"/>
      <c r="BJ42" s="208"/>
      <c r="BK42" s="226"/>
      <c r="BL42" s="189"/>
      <c r="BM42" s="189"/>
      <c r="BN42" s="192"/>
      <c r="BO42" s="192"/>
      <c r="BQ42" s="188" t="s">
        <v>668</v>
      </c>
      <c r="BR42" s="186" t="s">
        <v>111</v>
      </c>
      <c r="BS42" s="187" t="s">
        <v>133</v>
      </c>
      <c r="BT42" s="186" t="s">
        <v>109</v>
      </c>
      <c r="BU42" s="185">
        <v>162</v>
      </c>
    </row>
    <row r="43" spans="2:73" ht="8.5500000000000007" customHeight="1" thickTop="1" thickBot="1" x14ac:dyDescent="0.25">
      <c r="B43" s="185"/>
      <c r="D43" s="188"/>
      <c r="E43" s="186"/>
      <c r="F43" s="187"/>
      <c r="G43" s="186"/>
      <c r="H43" s="215"/>
      <c r="I43" s="209"/>
      <c r="J43" s="216"/>
      <c r="K43" s="209"/>
      <c r="L43" s="189"/>
      <c r="M43" s="189"/>
      <c r="N43" s="235"/>
      <c r="Q43" s="236"/>
      <c r="R43" s="237"/>
      <c r="S43" s="237"/>
      <c r="T43" s="237"/>
      <c r="U43" s="236"/>
      <c r="X43" s="228"/>
      <c r="Y43" s="189"/>
      <c r="Z43" s="193"/>
      <c r="AA43" s="189"/>
      <c r="AB43" s="220"/>
      <c r="AC43" s="189"/>
      <c r="AD43" s="189"/>
      <c r="AF43" s="188"/>
      <c r="AG43" s="186"/>
      <c r="AH43" s="187"/>
      <c r="AI43" s="186"/>
      <c r="AJ43" s="185"/>
      <c r="AM43" s="185"/>
      <c r="AO43" s="188"/>
      <c r="AP43" s="186"/>
      <c r="AQ43" s="187"/>
      <c r="AR43" s="186"/>
      <c r="AS43" s="189"/>
      <c r="AT43" s="189"/>
      <c r="AU43" s="217"/>
      <c r="AV43" s="189"/>
      <c r="AW43" s="196"/>
      <c r="AX43" s="189"/>
      <c r="AY43" s="235"/>
      <c r="BJ43" s="208"/>
      <c r="BK43" s="193"/>
      <c r="BL43" s="189"/>
      <c r="BM43" s="220"/>
      <c r="BN43" s="189"/>
      <c r="BO43" s="189"/>
      <c r="BQ43" s="188"/>
      <c r="BR43" s="186"/>
      <c r="BS43" s="187"/>
      <c r="BT43" s="186"/>
      <c r="BU43" s="185"/>
    </row>
    <row r="44" spans="2:73" ht="8.5500000000000007" customHeight="1" thickTop="1" thickBot="1" x14ac:dyDescent="0.25">
      <c r="B44" s="185">
        <v>20</v>
      </c>
      <c r="D44" s="188" t="s">
        <v>667</v>
      </c>
      <c r="E44" s="186" t="s">
        <v>111</v>
      </c>
      <c r="F44" s="187" t="s">
        <v>135</v>
      </c>
      <c r="G44" s="186" t="s">
        <v>109</v>
      </c>
      <c r="H44" s="192"/>
      <c r="I44" s="223"/>
      <c r="J44" s="216"/>
      <c r="K44" s="209"/>
      <c r="L44" s="189"/>
      <c r="M44" s="189"/>
      <c r="N44" s="235"/>
      <c r="Q44" s="236"/>
      <c r="R44" s="237"/>
      <c r="S44" s="237"/>
      <c r="T44" s="237"/>
      <c r="U44" s="236"/>
      <c r="X44" s="228"/>
      <c r="Y44" s="189"/>
      <c r="Z44" s="193"/>
      <c r="AA44" s="216"/>
      <c r="AB44" s="209"/>
      <c r="AC44" s="208"/>
      <c r="AD44" s="192"/>
      <c r="AF44" s="188" t="s">
        <v>666</v>
      </c>
      <c r="AG44" s="186" t="s">
        <v>111</v>
      </c>
      <c r="AH44" s="187" t="s">
        <v>121</v>
      </c>
      <c r="AI44" s="186" t="s">
        <v>109</v>
      </c>
      <c r="AJ44" s="185">
        <v>67</v>
      </c>
      <c r="AM44" s="185">
        <v>115</v>
      </c>
      <c r="AO44" s="188" t="s">
        <v>665</v>
      </c>
      <c r="AP44" s="186" t="s">
        <v>111</v>
      </c>
      <c r="AQ44" s="187" t="s">
        <v>170</v>
      </c>
      <c r="AR44" s="186" t="s">
        <v>109</v>
      </c>
      <c r="AS44" s="189"/>
      <c r="AT44" s="216"/>
      <c r="AU44" s="209"/>
      <c r="AV44" s="208"/>
      <c r="AW44" s="196"/>
      <c r="AX44" s="189"/>
      <c r="AY44" s="235"/>
      <c r="BJ44" s="208"/>
      <c r="BK44" s="193"/>
      <c r="BL44" s="216"/>
      <c r="BM44" s="209"/>
      <c r="BN44" s="208"/>
      <c r="BO44" s="218"/>
      <c r="BQ44" s="188" t="s">
        <v>664</v>
      </c>
      <c r="BR44" s="186" t="s">
        <v>111</v>
      </c>
      <c r="BS44" s="187" t="s">
        <v>220</v>
      </c>
      <c r="BT44" s="186" t="s">
        <v>109</v>
      </c>
      <c r="BU44" s="185">
        <v>163</v>
      </c>
    </row>
    <row r="45" spans="2:73" ht="8.5500000000000007" customHeight="1" thickTop="1" thickBot="1" x14ac:dyDescent="0.25">
      <c r="B45" s="185"/>
      <c r="D45" s="188"/>
      <c r="E45" s="186"/>
      <c r="F45" s="187"/>
      <c r="G45" s="186"/>
      <c r="H45" s="189"/>
      <c r="I45" s="189"/>
      <c r="J45" s="189"/>
      <c r="K45" s="209"/>
      <c r="L45" s="189"/>
      <c r="M45" s="189"/>
      <c r="N45" s="235"/>
      <c r="Q45" s="236"/>
      <c r="R45" s="237"/>
      <c r="S45" s="237"/>
      <c r="T45" s="237"/>
      <c r="U45" s="236"/>
      <c r="X45" s="228"/>
      <c r="Y45" s="189"/>
      <c r="Z45" s="193"/>
      <c r="AA45" s="216"/>
      <c r="AB45" s="208"/>
      <c r="AC45" s="222"/>
      <c r="AD45" s="189"/>
      <c r="AF45" s="188"/>
      <c r="AG45" s="186"/>
      <c r="AH45" s="187"/>
      <c r="AI45" s="186"/>
      <c r="AJ45" s="185"/>
      <c r="AM45" s="185"/>
      <c r="AO45" s="188"/>
      <c r="AP45" s="186"/>
      <c r="AQ45" s="187"/>
      <c r="AR45" s="186"/>
      <c r="AS45" s="215"/>
      <c r="AT45" s="209"/>
      <c r="AU45" s="216"/>
      <c r="AV45" s="208"/>
      <c r="AW45" s="196"/>
      <c r="AX45" s="189"/>
      <c r="AY45" s="235"/>
      <c r="BJ45" s="208"/>
      <c r="BK45" s="193"/>
      <c r="BL45" s="216"/>
      <c r="BM45" s="208"/>
      <c r="BN45" s="209"/>
      <c r="BO45" s="215"/>
      <c r="BQ45" s="188"/>
      <c r="BR45" s="186"/>
      <c r="BS45" s="187"/>
      <c r="BT45" s="186"/>
      <c r="BU45" s="185"/>
    </row>
    <row r="46" spans="2:73" ht="8.5500000000000007" customHeight="1" thickTop="1" thickBot="1" x14ac:dyDescent="0.25">
      <c r="B46" s="185">
        <v>21</v>
      </c>
      <c r="D46" s="188" t="s">
        <v>663</v>
      </c>
      <c r="E46" s="186" t="s">
        <v>111</v>
      </c>
      <c r="F46" s="187" t="s">
        <v>157</v>
      </c>
      <c r="G46" s="186" t="s">
        <v>109</v>
      </c>
      <c r="H46" s="189"/>
      <c r="I46" s="189"/>
      <c r="J46" s="189"/>
      <c r="K46" s="223"/>
      <c r="L46" s="189"/>
      <c r="M46" s="189"/>
      <c r="N46" s="235"/>
      <c r="Q46" s="236"/>
      <c r="R46" s="236"/>
      <c r="S46" s="236"/>
      <c r="T46" s="236"/>
      <c r="U46" s="236"/>
      <c r="X46" s="228"/>
      <c r="Y46" s="189"/>
      <c r="Z46" s="193"/>
      <c r="AA46" s="216"/>
      <c r="AB46" s="208"/>
      <c r="AC46" s="216"/>
      <c r="AD46" s="219"/>
      <c r="AF46" s="188" t="s">
        <v>591</v>
      </c>
      <c r="AG46" s="186" t="s">
        <v>111</v>
      </c>
      <c r="AH46" s="187" t="s">
        <v>135</v>
      </c>
      <c r="AI46" s="186" t="s">
        <v>109</v>
      </c>
      <c r="AJ46" s="185">
        <v>68</v>
      </c>
      <c r="AM46" s="185">
        <v>116</v>
      </c>
      <c r="AO46" s="188" t="s">
        <v>662</v>
      </c>
      <c r="AP46" s="186" t="s">
        <v>111</v>
      </c>
      <c r="AQ46" s="187" t="s">
        <v>118</v>
      </c>
      <c r="AR46" s="186" t="s">
        <v>109</v>
      </c>
      <c r="AS46" s="192"/>
      <c r="AT46" s="223"/>
      <c r="AU46" s="216"/>
      <c r="AV46" s="208"/>
      <c r="AW46" s="196"/>
      <c r="AX46" s="189"/>
      <c r="AY46" s="235"/>
      <c r="BJ46" s="208"/>
      <c r="BK46" s="193"/>
      <c r="BL46" s="216"/>
      <c r="BM46" s="208"/>
      <c r="BN46" s="226"/>
      <c r="BO46" s="192"/>
      <c r="BQ46" s="188" t="s">
        <v>661</v>
      </c>
      <c r="BR46" s="186" t="s">
        <v>111</v>
      </c>
      <c r="BS46" s="187" t="s">
        <v>165</v>
      </c>
      <c r="BT46" s="186" t="s">
        <v>109</v>
      </c>
      <c r="BU46" s="185">
        <v>164</v>
      </c>
    </row>
    <row r="47" spans="2:73" ht="8.5500000000000007" customHeight="1" thickTop="1" thickBot="1" x14ac:dyDescent="0.25">
      <c r="B47" s="185"/>
      <c r="D47" s="188"/>
      <c r="E47" s="186"/>
      <c r="F47" s="187"/>
      <c r="G47" s="186"/>
      <c r="H47" s="215"/>
      <c r="I47" s="208"/>
      <c r="J47" s="189"/>
      <c r="K47" s="196"/>
      <c r="L47" s="189"/>
      <c r="M47" s="189"/>
      <c r="N47" s="235"/>
      <c r="Q47" s="177"/>
      <c r="U47" s="177"/>
      <c r="X47" s="228"/>
      <c r="Y47" s="189"/>
      <c r="Z47" s="193"/>
      <c r="AA47" s="194"/>
      <c r="AB47" s="189"/>
      <c r="AC47" s="189"/>
      <c r="AD47" s="215"/>
      <c r="AF47" s="188"/>
      <c r="AG47" s="186"/>
      <c r="AH47" s="187"/>
      <c r="AI47" s="186"/>
      <c r="AJ47" s="185"/>
      <c r="AM47" s="185"/>
      <c r="AO47" s="188"/>
      <c r="AP47" s="186"/>
      <c r="AQ47" s="187"/>
      <c r="AR47" s="186"/>
      <c r="AS47" s="189"/>
      <c r="AT47" s="189"/>
      <c r="AU47" s="189"/>
      <c r="AV47" s="204"/>
      <c r="AW47" s="196"/>
      <c r="AX47" s="189"/>
      <c r="AY47" s="235"/>
      <c r="BB47" s="177"/>
      <c r="BF47" s="177"/>
      <c r="BJ47" s="208"/>
      <c r="BK47" s="193"/>
      <c r="BL47" s="194"/>
      <c r="BM47" s="189"/>
      <c r="BN47" s="189"/>
      <c r="BO47" s="189"/>
      <c r="BQ47" s="188"/>
      <c r="BR47" s="186"/>
      <c r="BS47" s="187"/>
      <c r="BT47" s="186"/>
      <c r="BU47" s="185"/>
    </row>
    <row r="48" spans="2:73" ht="8.5500000000000007" customHeight="1" thickTop="1" thickBot="1" x14ac:dyDescent="0.25">
      <c r="B48" s="185">
        <v>22</v>
      </c>
      <c r="D48" s="188" t="s">
        <v>572</v>
      </c>
      <c r="E48" s="186" t="s">
        <v>111</v>
      </c>
      <c r="F48" s="187" t="s">
        <v>123</v>
      </c>
      <c r="G48" s="186" t="s">
        <v>109</v>
      </c>
      <c r="H48" s="192"/>
      <c r="I48" s="221"/>
      <c r="J48" s="189"/>
      <c r="K48" s="196"/>
      <c r="L48" s="189"/>
      <c r="M48" s="189"/>
      <c r="N48" s="235"/>
      <c r="Q48" s="207">
        <v>11</v>
      </c>
      <c r="R48" s="201"/>
      <c r="T48" s="206">
        <v>6</v>
      </c>
      <c r="U48" s="200"/>
      <c r="X48" s="228"/>
      <c r="Y48" s="189"/>
      <c r="Z48" s="189"/>
      <c r="AA48" s="193"/>
      <c r="AB48" s="189"/>
      <c r="AC48" s="189"/>
      <c r="AD48" s="192"/>
      <c r="AF48" s="188" t="s">
        <v>660</v>
      </c>
      <c r="AG48" s="186" t="s">
        <v>111</v>
      </c>
      <c r="AH48" s="187" t="s">
        <v>208</v>
      </c>
      <c r="AI48" s="186" t="s">
        <v>109</v>
      </c>
      <c r="AJ48" s="185">
        <v>69</v>
      </c>
      <c r="AM48" s="185">
        <v>117</v>
      </c>
      <c r="AO48" s="188" t="s">
        <v>659</v>
      </c>
      <c r="AP48" s="186" t="s">
        <v>111</v>
      </c>
      <c r="AQ48" s="187" t="s">
        <v>133</v>
      </c>
      <c r="AR48" s="186" t="s">
        <v>109</v>
      </c>
      <c r="AS48" s="192"/>
      <c r="AT48" s="189"/>
      <c r="AU48" s="189"/>
      <c r="AV48" s="196"/>
      <c r="AW48" s="189"/>
      <c r="AX48" s="189"/>
      <c r="AY48" s="235"/>
      <c r="BB48" s="207">
        <v>12</v>
      </c>
      <c r="BC48" s="201"/>
      <c r="BE48" s="206">
        <v>10</v>
      </c>
      <c r="BF48" s="200"/>
      <c r="BJ48" s="208"/>
      <c r="BK48" s="189"/>
      <c r="BL48" s="193"/>
      <c r="BM48" s="189"/>
      <c r="BN48" s="189"/>
      <c r="BO48" s="218"/>
      <c r="BQ48" s="188" t="s">
        <v>524</v>
      </c>
      <c r="BR48" s="186" t="s">
        <v>111</v>
      </c>
      <c r="BS48" s="187" t="s">
        <v>131</v>
      </c>
      <c r="BT48" s="186" t="s">
        <v>109</v>
      </c>
      <c r="BU48" s="185">
        <v>165</v>
      </c>
    </row>
    <row r="49" spans="2:73" ht="8.5500000000000007" customHeight="1" thickTop="1" thickBot="1" x14ac:dyDescent="0.25">
      <c r="B49" s="185"/>
      <c r="D49" s="188"/>
      <c r="E49" s="186"/>
      <c r="F49" s="187"/>
      <c r="G49" s="186"/>
      <c r="H49" s="189"/>
      <c r="I49" s="189"/>
      <c r="J49" s="204"/>
      <c r="K49" s="196"/>
      <c r="L49" s="189"/>
      <c r="M49" s="189"/>
      <c r="N49" s="235"/>
      <c r="Q49" s="202"/>
      <c r="R49" s="201"/>
      <c r="S49" s="195"/>
      <c r="T49" s="201"/>
      <c r="U49" s="200"/>
      <c r="X49" s="228"/>
      <c r="Y49" s="189"/>
      <c r="Z49" s="189"/>
      <c r="AA49" s="193"/>
      <c r="AB49" s="189"/>
      <c r="AC49" s="220"/>
      <c r="AD49" s="189"/>
      <c r="AF49" s="188"/>
      <c r="AG49" s="186"/>
      <c r="AH49" s="187"/>
      <c r="AI49" s="186"/>
      <c r="AJ49" s="185"/>
      <c r="AM49" s="185"/>
      <c r="AO49" s="188"/>
      <c r="AP49" s="186"/>
      <c r="AQ49" s="187"/>
      <c r="AR49" s="186"/>
      <c r="AS49" s="189"/>
      <c r="AT49" s="217"/>
      <c r="AU49" s="189"/>
      <c r="AV49" s="196"/>
      <c r="AW49" s="189"/>
      <c r="AX49" s="189"/>
      <c r="AY49" s="235"/>
      <c r="BB49" s="202"/>
      <c r="BC49" s="201"/>
      <c r="BD49" s="195"/>
      <c r="BE49" s="201"/>
      <c r="BF49" s="200"/>
      <c r="BJ49" s="208"/>
      <c r="BK49" s="189"/>
      <c r="BL49" s="193"/>
      <c r="BM49" s="189"/>
      <c r="BN49" s="216"/>
      <c r="BO49" s="215"/>
      <c r="BQ49" s="188"/>
      <c r="BR49" s="186"/>
      <c r="BS49" s="187"/>
      <c r="BT49" s="186"/>
      <c r="BU49" s="185"/>
    </row>
    <row r="50" spans="2:73" ht="8.5500000000000007" customHeight="1" thickTop="1" thickBot="1" x14ac:dyDescent="0.25">
      <c r="B50" s="185">
        <v>23</v>
      </c>
      <c r="D50" s="188" t="s">
        <v>658</v>
      </c>
      <c r="E50" s="186" t="s">
        <v>111</v>
      </c>
      <c r="F50" s="187" t="s">
        <v>170</v>
      </c>
      <c r="G50" s="186" t="s">
        <v>109</v>
      </c>
      <c r="H50" s="192"/>
      <c r="I50" s="192"/>
      <c r="J50" s="196"/>
      <c r="K50" s="189"/>
      <c r="L50" s="189"/>
      <c r="M50" s="189"/>
      <c r="N50" s="235"/>
      <c r="Q50" s="207">
        <v>11</v>
      </c>
      <c r="R50" s="201"/>
      <c r="T50" s="206">
        <v>2</v>
      </c>
      <c r="U50" s="200"/>
      <c r="X50" s="228"/>
      <c r="Y50" s="189"/>
      <c r="Z50" s="189"/>
      <c r="AA50" s="193"/>
      <c r="AB50" s="216"/>
      <c r="AC50" s="209"/>
      <c r="AD50" s="219"/>
      <c r="AF50" s="188" t="s">
        <v>657</v>
      </c>
      <c r="AG50" s="186" t="s">
        <v>111</v>
      </c>
      <c r="AH50" s="187" t="s">
        <v>129</v>
      </c>
      <c r="AI50" s="186" t="s">
        <v>109</v>
      </c>
      <c r="AJ50" s="185">
        <v>70</v>
      </c>
      <c r="AM50" s="185">
        <v>118</v>
      </c>
      <c r="AO50" s="188" t="s">
        <v>436</v>
      </c>
      <c r="AP50" s="186" t="s">
        <v>111</v>
      </c>
      <c r="AQ50" s="187" t="s">
        <v>125</v>
      </c>
      <c r="AR50" s="186" t="s">
        <v>109</v>
      </c>
      <c r="AS50" s="210"/>
      <c r="AT50" s="209"/>
      <c r="AU50" s="208"/>
      <c r="AV50" s="196"/>
      <c r="AW50" s="189"/>
      <c r="AX50" s="189"/>
      <c r="AY50" s="235"/>
      <c r="BB50" s="207">
        <v>11</v>
      </c>
      <c r="BC50" s="201"/>
      <c r="BE50" s="206">
        <v>5</v>
      </c>
      <c r="BF50" s="200"/>
      <c r="BJ50" s="208"/>
      <c r="BK50" s="189"/>
      <c r="BL50" s="193"/>
      <c r="BM50" s="189"/>
      <c r="BN50" s="197"/>
      <c r="BO50" s="192"/>
      <c r="BQ50" s="188" t="s">
        <v>596</v>
      </c>
      <c r="BR50" s="186" t="s">
        <v>111</v>
      </c>
      <c r="BS50" s="187" t="s">
        <v>127</v>
      </c>
      <c r="BT50" s="186" t="s">
        <v>109</v>
      </c>
      <c r="BU50" s="185">
        <v>166</v>
      </c>
    </row>
    <row r="51" spans="2:73" ht="8.5500000000000007" customHeight="1" thickTop="1" thickBot="1" x14ac:dyDescent="0.25">
      <c r="B51" s="185"/>
      <c r="D51" s="188"/>
      <c r="E51" s="186"/>
      <c r="F51" s="187"/>
      <c r="G51" s="186"/>
      <c r="H51" s="189"/>
      <c r="I51" s="189"/>
      <c r="J51" s="189"/>
      <c r="K51" s="189"/>
      <c r="L51" s="189"/>
      <c r="M51" s="189"/>
      <c r="N51" s="235"/>
      <c r="O51" s="198">
        <f>IF(Q48="","",IF(Q48&gt;T48,1,0)+IF(Q50&gt;T50,1,0)+IF(Q52&gt;T52,1,0)+IF(Q54&gt;T54,1,0)+IF(Q56&gt;T56,1,0))</f>
        <v>3</v>
      </c>
      <c r="P51" s="203"/>
      <c r="Q51" s="202"/>
      <c r="R51" s="201"/>
      <c r="S51" s="195"/>
      <c r="T51" s="201"/>
      <c r="U51" s="200"/>
      <c r="V51" s="199">
        <f>IF(Q48="","",IF(Q48&lt;T48,1,0)+IF(Q50&lt;T50,1,0)+IF(Q52&lt;T52,1,0)+IF(Q54&lt;T54,1,0)+IF(Q56&lt;T56,1,0))</f>
        <v>0</v>
      </c>
      <c r="W51" s="198"/>
      <c r="X51" s="228"/>
      <c r="Y51" s="189"/>
      <c r="Z51" s="189"/>
      <c r="AA51" s="193"/>
      <c r="AB51" s="194"/>
      <c r="AC51" s="189"/>
      <c r="AD51" s="215"/>
      <c r="AF51" s="188"/>
      <c r="AG51" s="186"/>
      <c r="AH51" s="187"/>
      <c r="AI51" s="186"/>
      <c r="AJ51" s="185"/>
      <c r="AM51" s="185"/>
      <c r="AO51" s="188"/>
      <c r="AP51" s="186"/>
      <c r="AQ51" s="187"/>
      <c r="AR51" s="186"/>
      <c r="AS51" s="189"/>
      <c r="AT51" s="189"/>
      <c r="AU51" s="204"/>
      <c r="AV51" s="196"/>
      <c r="AW51" s="189"/>
      <c r="AX51" s="189"/>
      <c r="AY51" s="235"/>
      <c r="AZ51" s="198">
        <f>IF(BB48="","",IF(BB48&gt;BE48,1,0)+IF(BB50&gt;BE50,1,0)+IF(BB52&gt;BE52,1,0)+IF(BB54&gt;BE54,1,0)+IF(BB56&gt;BE56,1,0))</f>
        <v>3</v>
      </c>
      <c r="BA51" s="203"/>
      <c r="BB51" s="202"/>
      <c r="BC51" s="201"/>
      <c r="BD51" s="195"/>
      <c r="BE51" s="201"/>
      <c r="BF51" s="200"/>
      <c r="BG51" s="199">
        <f>IF(BB48="","",IF(BB48&lt;BE48,1,0)+IF(BB50&lt;BE50,1,0)+IF(BB52&lt;BE52,1,0)+IF(BB54&lt;BE54,1,0)+IF(BB56&lt;BE56,1,0))</f>
        <v>0</v>
      </c>
      <c r="BH51" s="198"/>
      <c r="BJ51" s="208"/>
      <c r="BK51" s="189"/>
      <c r="BL51" s="193"/>
      <c r="BM51" s="194"/>
      <c r="BN51" s="189"/>
      <c r="BO51" s="189"/>
      <c r="BQ51" s="188"/>
      <c r="BR51" s="186"/>
      <c r="BS51" s="187"/>
      <c r="BT51" s="186"/>
      <c r="BU51" s="185"/>
    </row>
    <row r="52" spans="2:73" ht="8.5500000000000007" customHeight="1" thickTop="1" thickBot="1" x14ac:dyDescent="0.25">
      <c r="B52" s="185">
        <v>24</v>
      </c>
      <c r="D52" s="188" t="s">
        <v>656</v>
      </c>
      <c r="E52" s="186" t="s">
        <v>111</v>
      </c>
      <c r="F52" s="187" t="s">
        <v>182</v>
      </c>
      <c r="G52" s="186" t="s">
        <v>109</v>
      </c>
      <c r="H52" s="192"/>
      <c r="I52" s="192"/>
      <c r="J52" s="189"/>
      <c r="K52" s="189"/>
      <c r="L52" s="189"/>
      <c r="M52" s="189"/>
      <c r="N52" s="234"/>
      <c r="O52" s="198"/>
      <c r="P52" s="203"/>
      <c r="Q52" s="207">
        <v>11</v>
      </c>
      <c r="R52" s="201"/>
      <c r="T52" s="206">
        <v>8</v>
      </c>
      <c r="U52" s="200"/>
      <c r="V52" s="199"/>
      <c r="W52" s="198"/>
      <c r="X52" s="252"/>
      <c r="Y52" s="189"/>
      <c r="Z52" s="189"/>
      <c r="AA52" s="189"/>
      <c r="AB52" s="193"/>
      <c r="AC52" s="192"/>
      <c r="AD52" s="192"/>
      <c r="AF52" s="188" t="s">
        <v>436</v>
      </c>
      <c r="AG52" s="186" t="s">
        <v>111</v>
      </c>
      <c r="AH52" s="187" t="s">
        <v>114</v>
      </c>
      <c r="AI52" s="186" t="s">
        <v>109</v>
      </c>
      <c r="AJ52" s="185">
        <v>71</v>
      </c>
      <c r="AM52" s="185">
        <v>119</v>
      </c>
      <c r="AO52" s="188" t="s">
        <v>655</v>
      </c>
      <c r="AP52" s="186" t="s">
        <v>111</v>
      </c>
      <c r="AQ52" s="187" t="s">
        <v>146</v>
      </c>
      <c r="AR52" s="186" t="s">
        <v>109</v>
      </c>
      <c r="AS52" s="192"/>
      <c r="AT52" s="192"/>
      <c r="AU52" s="196"/>
      <c r="AV52" s="189"/>
      <c r="AW52" s="189"/>
      <c r="AX52" s="189"/>
      <c r="AY52" s="234"/>
      <c r="AZ52" s="198"/>
      <c r="BA52" s="203"/>
      <c r="BB52" s="207">
        <v>11</v>
      </c>
      <c r="BC52" s="201"/>
      <c r="BE52" s="206">
        <v>6</v>
      </c>
      <c r="BF52" s="200"/>
      <c r="BG52" s="199"/>
      <c r="BH52" s="198"/>
      <c r="BI52" s="233"/>
      <c r="BJ52" s="189"/>
      <c r="BK52" s="189"/>
      <c r="BL52" s="189"/>
      <c r="BM52" s="193"/>
      <c r="BN52" s="192"/>
      <c r="BO52" s="192"/>
      <c r="BQ52" s="188" t="s">
        <v>555</v>
      </c>
      <c r="BR52" s="186" t="s">
        <v>111</v>
      </c>
      <c r="BS52" s="187" t="s">
        <v>125</v>
      </c>
      <c r="BT52" s="186" t="s">
        <v>109</v>
      </c>
      <c r="BU52" s="185">
        <v>167</v>
      </c>
    </row>
    <row r="53" spans="2:73" ht="8.5500000000000007" customHeight="1" thickTop="1" thickBot="1" x14ac:dyDescent="0.25">
      <c r="B53" s="185"/>
      <c r="D53" s="188"/>
      <c r="E53" s="186"/>
      <c r="F53" s="187"/>
      <c r="G53" s="186"/>
      <c r="H53" s="189"/>
      <c r="I53" s="189"/>
      <c r="J53" s="217"/>
      <c r="K53" s="189"/>
      <c r="L53" s="189"/>
      <c r="M53" s="216"/>
      <c r="N53" s="230"/>
      <c r="O53" s="198"/>
      <c r="P53" s="203"/>
      <c r="Q53" s="202"/>
      <c r="R53" s="201"/>
      <c r="S53" s="195"/>
      <c r="T53" s="201"/>
      <c r="U53" s="200"/>
      <c r="V53" s="199"/>
      <c r="W53" s="198"/>
      <c r="X53" s="183"/>
      <c r="Y53" s="208"/>
      <c r="Z53" s="189"/>
      <c r="AA53" s="189"/>
      <c r="AB53" s="189"/>
      <c r="AC53" s="189"/>
      <c r="AD53" s="189"/>
      <c r="AF53" s="188"/>
      <c r="AG53" s="186"/>
      <c r="AH53" s="187"/>
      <c r="AI53" s="186"/>
      <c r="AJ53" s="185"/>
      <c r="AM53" s="185"/>
      <c r="AO53" s="188"/>
      <c r="AP53" s="186"/>
      <c r="AQ53" s="187"/>
      <c r="AR53" s="186"/>
      <c r="AS53" s="189"/>
      <c r="AT53" s="189"/>
      <c r="AU53" s="189"/>
      <c r="AV53" s="189"/>
      <c r="AW53" s="189"/>
      <c r="AX53" s="216"/>
      <c r="AY53" s="230"/>
      <c r="AZ53" s="198"/>
      <c r="BA53" s="203"/>
      <c r="BB53" s="202"/>
      <c r="BC53" s="201"/>
      <c r="BD53" s="195"/>
      <c r="BE53" s="201"/>
      <c r="BF53" s="200"/>
      <c r="BG53" s="199"/>
      <c r="BH53" s="198"/>
      <c r="BI53" s="228"/>
      <c r="BJ53" s="189"/>
      <c r="BK53" s="189"/>
      <c r="BL53" s="189"/>
      <c r="BM53" s="189"/>
      <c r="BN53" s="189"/>
      <c r="BO53" s="189"/>
      <c r="BQ53" s="188"/>
      <c r="BR53" s="186"/>
      <c r="BS53" s="187"/>
      <c r="BT53" s="186"/>
      <c r="BU53" s="185"/>
    </row>
    <row r="54" spans="2:73" ht="8.5500000000000007" customHeight="1" thickTop="1" thickBot="1" x14ac:dyDescent="0.25">
      <c r="B54" s="185">
        <v>25</v>
      </c>
      <c r="D54" s="188" t="s">
        <v>654</v>
      </c>
      <c r="E54" s="186" t="s">
        <v>111</v>
      </c>
      <c r="F54" s="187" t="s">
        <v>165</v>
      </c>
      <c r="G54" s="186" t="s">
        <v>109</v>
      </c>
      <c r="H54" s="192"/>
      <c r="I54" s="216"/>
      <c r="J54" s="208"/>
      <c r="K54" s="196"/>
      <c r="L54" s="189"/>
      <c r="M54" s="216"/>
      <c r="O54" s="198"/>
      <c r="P54" s="203"/>
      <c r="Q54" s="207"/>
      <c r="R54" s="201"/>
      <c r="T54" s="206"/>
      <c r="U54" s="200"/>
      <c r="V54" s="199"/>
      <c r="W54" s="198"/>
      <c r="Y54" s="208"/>
      <c r="Z54" s="189"/>
      <c r="AA54" s="189"/>
      <c r="AB54" s="189"/>
      <c r="AC54" s="192"/>
      <c r="AD54" s="192"/>
      <c r="AF54" s="188" t="s">
        <v>653</v>
      </c>
      <c r="AG54" s="186" t="s">
        <v>111</v>
      </c>
      <c r="AH54" s="187" t="s">
        <v>110</v>
      </c>
      <c r="AI54" s="186" t="s">
        <v>109</v>
      </c>
      <c r="AJ54" s="185">
        <v>72</v>
      </c>
      <c r="AL54" s="184" t="s">
        <v>73</v>
      </c>
      <c r="AM54" s="185">
        <v>120</v>
      </c>
      <c r="AO54" s="188" t="s">
        <v>652</v>
      </c>
      <c r="AP54" s="186" t="s">
        <v>111</v>
      </c>
      <c r="AQ54" s="187" t="s">
        <v>110</v>
      </c>
      <c r="AR54" s="186" t="s">
        <v>109</v>
      </c>
      <c r="AS54" s="192"/>
      <c r="AT54" s="192"/>
      <c r="AU54" s="189"/>
      <c r="AV54" s="189"/>
      <c r="AW54" s="189"/>
      <c r="AX54" s="216"/>
      <c r="AZ54" s="198"/>
      <c r="BA54" s="203"/>
      <c r="BB54" s="207"/>
      <c r="BC54" s="201"/>
      <c r="BE54" s="206"/>
      <c r="BF54" s="200"/>
      <c r="BG54" s="199"/>
      <c r="BH54" s="198"/>
      <c r="BI54" s="228"/>
      <c r="BJ54" s="189"/>
      <c r="BK54" s="189"/>
      <c r="BL54" s="189"/>
      <c r="BM54" s="189"/>
      <c r="BN54" s="192"/>
      <c r="BO54" s="192"/>
      <c r="BQ54" s="188" t="s">
        <v>449</v>
      </c>
      <c r="BR54" s="186" t="s">
        <v>111</v>
      </c>
      <c r="BS54" s="187" t="s">
        <v>165</v>
      </c>
      <c r="BT54" s="186" t="s">
        <v>109</v>
      </c>
      <c r="BU54" s="185">
        <v>168</v>
      </c>
    </row>
    <row r="55" spans="2:73" ht="8.5500000000000007" customHeight="1" thickTop="1" thickBot="1" x14ac:dyDescent="0.25">
      <c r="B55" s="185"/>
      <c r="D55" s="188"/>
      <c r="E55" s="186"/>
      <c r="F55" s="187"/>
      <c r="G55" s="186"/>
      <c r="H55" s="189"/>
      <c r="I55" s="227"/>
      <c r="J55" s="189"/>
      <c r="K55" s="196"/>
      <c r="L55" s="189"/>
      <c r="M55" s="216"/>
      <c r="Q55" s="202"/>
      <c r="R55" s="201"/>
      <c r="S55" s="195"/>
      <c r="T55" s="201"/>
      <c r="U55" s="200"/>
      <c r="Y55" s="208"/>
      <c r="Z55" s="189"/>
      <c r="AA55" s="189"/>
      <c r="AB55" s="220"/>
      <c r="AC55" s="189"/>
      <c r="AD55" s="189"/>
      <c r="AF55" s="188"/>
      <c r="AG55" s="186"/>
      <c r="AH55" s="187"/>
      <c r="AI55" s="186"/>
      <c r="AJ55" s="185"/>
      <c r="AL55" s="184"/>
      <c r="AM55" s="185"/>
      <c r="AO55" s="188"/>
      <c r="AP55" s="186"/>
      <c r="AQ55" s="187"/>
      <c r="AR55" s="186"/>
      <c r="AS55" s="189"/>
      <c r="AT55" s="189"/>
      <c r="AU55" s="217"/>
      <c r="AV55" s="189"/>
      <c r="AW55" s="189"/>
      <c r="AX55" s="216"/>
      <c r="BB55" s="202"/>
      <c r="BC55" s="201"/>
      <c r="BD55" s="195"/>
      <c r="BE55" s="201"/>
      <c r="BF55" s="200"/>
      <c r="BI55" s="228"/>
      <c r="BJ55" s="189"/>
      <c r="BK55" s="189"/>
      <c r="BL55" s="189"/>
      <c r="BM55" s="220"/>
      <c r="BN55" s="189"/>
      <c r="BO55" s="189"/>
      <c r="BQ55" s="188"/>
      <c r="BR55" s="186"/>
      <c r="BS55" s="187"/>
      <c r="BT55" s="186"/>
      <c r="BU55" s="185"/>
    </row>
    <row r="56" spans="2:73" ht="8.5500000000000007" customHeight="1" thickTop="1" thickBot="1" x14ac:dyDescent="0.25">
      <c r="B56" s="185">
        <v>26</v>
      </c>
      <c r="D56" s="188" t="s">
        <v>651</v>
      </c>
      <c r="E56" s="186" t="s">
        <v>111</v>
      </c>
      <c r="F56" s="187" t="s">
        <v>157</v>
      </c>
      <c r="G56" s="186" t="s">
        <v>109</v>
      </c>
      <c r="H56" s="210"/>
      <c r="I56" s="189"/>
      <c r="J56" s="189"/>
      <c r="K56" s="196"/>
      <c r="L56" s="189"/>
      <c r="M56" s="216"/>
      <c r="Q56" s="207"/>
      <c r="R56" s="201"/>
      <c r="T56" s="206"/>
      <c r="U56" s="200"/>
      <c r="Y56" s="208"/>
      <c r="Z56" s="189"/>
      <c r="AA56" s="193"/>
      <c r="AB56" s="216"/>
      <c r="AC56" s="208"/>
      <c r="AD56" s="218"/>
      <c r="AF56" s="188" t="s">
        <v>650</v>
      </c>
      <c r="AG56" s="186" t="s">
        <v>111</v>
      </c>
      <c r="AH56" s="187" t="s">
        <v>188</v>
      </c>
      <c r="AI56" s="186" t="s">
        <v>109</v>
      </c>
      <c r="AJ56" s="185">
        <v>73</v>
      </c>
      <c r="AM56" s="185">
        <v>121</v>
      </c>
      <c r="AO56" s="188" t="s">
        <v>553</v>
      </c>
      <c r="AP56" s="186" t="s">
        <v>111</v>
      </c>
      <c r="AQ56" s="187" t="s">
        <v>125</v>
      </c>
      <c r="AR56" s="186" t="s">
        <v>109</v>
      </c>
      <c r="AS56" s="192"/>
      <c r="AT56" s="216"/>
      <c r="AU56" s="208"/>
      <c r="AV56" s="196"/>
      <c r="AW56" s="189"/>
      <c r="AX56" s="216"/>
      <c r="BB56" s="207"/>
      <c r="BC56" s="201"/>
      <c r="BE56" s="206"/>
      <c r="BF56" s="200"/>
      <c r="BI56" s="228"/>
      <c r="BJ56" s="189"/>
      <c r="BK56" s="189"/>
      <c r="BL56" s="189"/>
      <c r="BM56" s="209"/>
      <c r="BN56" s="208"/>
      <c r="BO56" s="192"/>
      <c r="BQ56" s="188" t="s">
        <v>649</v>
      </c>
      <c r="BR56" s="186" t="s">
        <v>111</v>
      </c>
      <c r="BS56" s="187" t="s">
        <v>157</v>
      </c>
      <c r="BT56" s="186" t="s">
        <v>109</v>
      </c>
      <c r="BU56" s="185">
        <v>169</v>
      </c>
    </row>
    <row r="57" spans="2:73" ht="8.5500000000000007" customHeight="1" thickTop="1" thickBot="1" x14ac:dyDescent="0.25">
      <c r="B57" s="185"/>
      <c r="D57" s="188"/>
      <c r="E57" s="186"/>
      <c r="F57" s="187"/>
      <c r="G57" s="186"/>
      <c r="H57" s="189"/>
      <c r="I57" s="189"/>
      <c r="J57" s="189"/>
      <c r="K57" s="217"/>
      <c r="L57" s="189"/>
      <c r="M57" s="216"/>
      <c r="Q57" s="202"/>
      <c r="R57" s="201"/>
      <c r="S57" s="195"/>
      <c r="T57" s="201"/>
      <c r="U57" s="200"/>
      <c r="Y57" s="208"/>
      <c r="Z57" s="189"/>
      <c r="AA57" s="193"/>
      <c r="AB57" s="189"/>
      <c r="AC57" s="209"/>
      <c r="AD57" s="215"/>
      <c r="AF57" s="188"/>
      <c r="AG57" s="186"/>
      <c r="AH57" s="187"/>
      <c r="AI57" s="186"/>
      <c r="AJ57" s="185"/>
      <c r="AM57" s="185"/>
      <c r="AO57" s="188"/>
      <c r="AP57" s="186"/>
      <c r="AQ57" s="187"/>
      <c r="AR57" s="186"/>
      <c r="AS57" s="189"/>
      <c r="AT57" s="227"/>
      <c r="AU57" s="189"/>
      <c r="AV57" s="196"/>
      <c r="AW57" s="189"/>
      <c r="AX57" s="216"/>
      <c r="BB57" s="202"/>
      <c r="BC57" s="201"/>
      <c r="BD57" s="195"/>
      <c r="BE57" s="201"/>
      <c r="BF57" s="200"/>
      <c r="BI57" s="228"/>
      <c r="BJ57" s="189"/>
      <c r="BK57" s="189"/>
      <c r="BL57" s="189"/>
      <c r="BM57" s="208"/>
      <c r="BN57" s="222"/>
      <c r="BO57" s="189"/>
      <c r="BQ57" s="188"/>
      <c r="BR57" s="186"/>
      <c r="BS57" s="187"/>
      <c r="BT57" s="186"/>
      <c r="BU57" s="185"/>
    </row>
    <row r="58" spans="2:73" ht="8.5500000000000007" customHeight="1" thickTop="1" thickBot="1" x14ac:dyDescent="0.25">
      <c r="B58" s="185">
        <v>27</v>
      </c>
      <c r="D58" s="188" t="s">
        <v>648</v>
      </c>
      <c r="E58" s="186" t="s">
        <v>111</v>
      </c>
      <c r="F58" s="187" t="s">
        <v>125</v>
      </c>
      <c r="G58" s="186" t="s">
        <v>109</v>
      </c>
      <c r="H58" s="192"/>
      <c r="I58" s="189"/>
      <c r="J58" s="216"/>
      <c r="K58" s="208"/>
      <c r="L58" s="196"/>
      <c r="M58" s="216"/>
      <c r="Q58" s="195"/>
      <c r="U58" s="195"/>
      <c r="Y58" s="208"/>
      <c r="Z58" s="189"/>
      <c r="AA58" s="193"/>
      <c r="AB58" s="189"/>
      <c r="AC58" s="226"/>
      <c r="AD58" s="192"/>
      <c r="AF58" s="188" t="s">
        <v>531</v>
      </c>
      <c r="AG58" s="186" t="s">
        <v>111</v>
      </c>
      <c r="AH58" s="187" t="s">
        <v>116</v>
      </c>
      <c r="AI58" s="186" t="s">
        <v>109</v>
      </c>
      <c r="AJ58" s="185">
        <v>74</v>
      </c>
      <c r="AM58" s="185">
        <v>122</v>
      </c>
      <c r="AO58" s="188" t="s">
        <v>647</v>
      </c>
      <c r="AP58" s="186" t="s">
        <v>111</v>
      </c>
      <c r="AQ58" s="187" t="s">
        <v>135</v>
      </c>
      <c r="AR58" s="186" t="s">
        <v>109</v>
      </c>
      <c r="AS58" s="210"/>
      <c r="AT58" s="189"/>
      <c r="AU58" s="189"/>
      <c r="AV58" s="196"/>
      <c r="AW58" s="189"/>
      <c r="AX58" s="216"/>
      <c r="BB58" s="195"/>
      <c r="BF58" s="195"/>
      <c r="BI58" s="228"/>
      <c r="BJ58" s="189"/>
      <c r="BK58" s="189"/>
      <c r="BL58" s="189"/>
      <c r="BM58" s="208"/>
      <c r="BN58" s="216"/>
      <c r="BO58" s="219"/>
      <c r="BQ58" s="188" t="s">
        <v>515</v>
      </c>
      <c r="BR58" s="186" t="s">
        <v>111</v>
      </c>
      <c r="BS58" s="187" t="s">
        <v>237</v>
      </c>
      <c r="BT58" s="186" t="s">
        <v>109</v>
      </c>
      <c r="BU58" s="185">
        <v>170</v>
      </c>
    </row>
    <row r="59" spans="2:73" ht="8.5500000000000007" customHeight="1" thickTop="1" thickBot="1" x14ac:dyDescent="0.25">
      <c r="B59" s="185"/>
      <c r="D59" s="188"/>
      <c r="E59" s="186"/>
      <c r="F59" s="187"/>
      <c r="G59" s="186"/>
      <c r="H59" s="189"/>
      <c r="I59" s="217"/>
      <c r="J59" s="216"/>
      <c r="K59" s="208"/>
      <c r="L59" s="196"/>
      <c r="M59" s="216"/>
      <c r="S59" s="249"/>
      <c r="Y59" s="208"/>
      <c r="Z59" s="189"/>
      <c r="AA59" s="220"/>
      <c r="AB59" s="189"/>
      <c r="AC59" s="189"/>
      <c r="AD59" s="189"/>
      <c r="AF59" s="188"/>
      <c r="AG59" s="186"/>
      <c r="AH59" s="187"/>
      <c r="AI59" s="186"/>
      <c r="AJ59" s="185"/>
      <c r="AM59" s="185"/>
      <c r="AO59" s="188"/>
      <c r="AP59" s="186"/>
      <c r="AQ59" s="187"/>
      <c r="AR59" s="186"/>
      <c r="AS59" s="189"/>
      <c r="AT59" s="189"/>
      <c r="AU59" s="189"/>
      <c r="AV59" s="217"/>
      <c r="AW59" s="189"/>
      <c r="AX59" s="216"/>
      <c r="BD59" s="183"/>
      <c r="BI59" s="228"/>
      <c r="BJ59" s="189"/>
      <c r="BK59" s="189"/>
      <c r="BL59" s="194"/>
      <c r="BM59" s="189"/>
      <c r="BN59" s="189"/>
      <c r="BO59" s="215"/>
      <c r="BQ59" s="188"/>
      <c r="BR59" s="186"/>
      <c r="BS59" s="187"/>
      <c r="BT59" s="186"/>
      <c r="BU59" s="185"/>
    </row>
    <row r="60" spans="2:73" ht="8.5500000000000007" customHeight="1" thickTop="1" thickBot="1" x14ac:dyDescent="0.25">
      <c r="B60" s="185">
        <v>28</v>
      </c>
      <c r="D60" s="188" t="s">
        <v>528</v>
      </c>
      <c r="E60" s="186" t="s">
        <v>111</v>
      </c>
      <c r="F60" s="187" t="s">
        <v>151</v>
      </c>
      <c r="G60" s="186" t="s">
        <v>109</v>
      </c>
      <c r="H60" s="210"/>
      <c r="I60" s="208"/>
      <c r="J60" s="229"/>
      <c r="K60" s="189"/>
      <c r="L60" s="196"/>
      <c r="M60" s="216"/>
      <c r="S60" s="249"/>
      <c r="Y60" s="208"/>
      <c r="Z60" s="193"/>
      <c r="AA60" s="216"/>
      <c r="AB60" s="208"/>
      <c r="AC60" s="189"/>
      <c r="AD60" s="192"/>
      <c r="AF60" s="188" t="s">
        <v>646</v>
      </c>
      <c r="AG60" s="186" t="s">
        <v>111</v>
      </c>
      <c r="AH60" s="187" t="s">
        <v>165</v>
      </c>
      <c r="AI60" s="186" t="s">
        <v>109</v>
      </c>
      <c r="AJ60" s="185">
        <v>75</v>
      </c>
      <c r="AM60" s="185">
        <v>123</v>
      </c>
      <c r="AO60" s="188" t="s">
        <v>645</v>
      </c>
      <c r="AP60" s="186" t="s">
        <v>111</v>
      </c>
      <c r="AQ60" s="187" t="s">
        <v>121</v>
      </c>
      <c r="AR60" s="186" t="s">
        <v>109</v>
      </c>
      <c r="AS60" s="192"/>
      <c r="AT60" s="189"/>
      <c r="AU60" s="216"/>
      <c r="AV60" s="208"/>
      <c r="AW60" s="196"/>
      <c r="AX60" s="216"/>
      <c r="BD60" s="183"/>
      <c r="BI60" s="228"/>
      <c r="BJ60" s="189"/>
      <c r="BK60" s="193"/>
      <c r="BL60" s="193"/>
      <c r="BM60" s="189"/>
      <c r="BN60" s="189"/>
      <c r="BO60" s="192"/>
      <c r="BQ60" s="188" t="s">
        <v>644</v>
      </c>
      <c r="BR60" s="186" t="s">
        <v>111</v>
      </c>
      <c r="BS60" s="187" t="s">
        <v>167</v>
      </c>
      <c r="BT60" s="186" t="s">
        <v>109</v>
      </c>
      <c r="BU60" s="185">
        <v>171</v>
      </c>
    </row>
    <row r="61" spans="2:73" ht="8.5500000000000007" customHeight="1" thickTop="1" thickBot="1" x14ac:dyDescent="0.25">
      <c r="B61" s="185"/>
      <c r="D61" s="188"/>
      <c r="E61" s="186"/>
      <c r="F61" s="187"/>
      <c r="G61" s="186"/>
      <c r="H61" s="189"/>
      <c r="I61" s="189"/>
      <c r="J61" s="227"/>
      <c r="K61" s="189"/>
      <c r="L61" s="196"/>
      <c r="M61" s="216"/>
      <c r="S61" s="249"/>
      <c r="Y61" s="208"/>
      <c r="Z61" s="193"/>
      <c r="AA61" s="216"/>
      <c r="AB61" s="208"/>
      <c r="AC61" s="220"/>
      <c r="AD61" s="189"/>
      <c r="AF61" s="188"/>
      <c r="AG61" s="186"/>
      <c r="AH61" s="187"/>
      <c r="AI61" s="186"/>
      <c r="AJ61" s="185"/>
      <c r="AM61" s="185"/>
      <c r="AO61" s="188"/>
      <c r="AP61" s="186"/>
      <c r="AQ61" s="187"/>
      <c r="AR61" s="186"/>
      <c r="AS61" s="189"/>
      <c r="AT61" s="217"/>
      <c r="AU61" s="216"/>
      <c r="AV61" s="208"/>
      <c r="AW61" s="196"/>
      <c r="AX61" s="216"/>
      <c r="BD61" s="183"/>
      <c r="BI61" s="228"/>
      <c r="BJ61" s="189"/>
      <c r="BK61" s="193"/>
      <c r="BL61" s="193"/>
      <c r="BM61" s="189"/>
      <c r="BN61" s="220"/>
      <c r="BO61" s="189"/>
      <c r="BQ61" s="188"/>
      <c r="BR61" s="186"/>
      <c r="BS61" s="187"/>
      <c r="BT61" s="186"/>
      <c r="BU61" s="185"/>
    </row>
    <row r="62" spans="2:73" ht="8.5500000000000007" customHeight="1" thickTop="1" x14ac:dyDescent="0.2">
      <c r="B62" s="185">
        <v>29</v>
      </c>
      <c r="D62" s="188" t="s">
        <v>643</v>
      </c>
      <c r="E62" s="186" t="s">
        <v>111</v>
      </c>
      <c r="F62" s="187" t="s">
        <v>131</v>
      </c>
      <c r="G62" s="186" t="s">
        <v>109</v>
      </c>
      <c r="H62" s="218"/>
      <c r="I62" s="210"/>
      <c r="J62" s="189"/>
      <c r="K62" s="189"/>
      <c r="L62" s="196"/>
      <c r="M62" s="216"/>
      <c r="S62" s="249"/>
      <c r="Y62" s="208"/>
      <c r="Z62" s="193"/>
      <c r="AA62" s="189"/>
      <c r="AB62" s="224"/>
      <c r="AC62" s="216"/>
      <c r="AD62" s="219"/>
      <c r="AF62" s="188" t="s">
        <v>642</v>
      </c>
      <c r="AG62" s="186" t="s">
        <v>111</v>
      </c>
      <c r="AH62" s="187" t="s">
        <v>125</v>
      </c>
      <c r="AI62" s="186" t="s">
        <v>109</v>
      </c>
      <c r="AJ62" s="185">
        <v>76</v>
      </c>
      <c r="AM62" s="185">
        <v>124</v>
      </c>
      <c r="AO62" s="188" t="s">
        <v>410</v>
      </c>
      <c r="AP62" s="186" t="s">
        <v>111</v>
      </c>
      <c r="AQ62" s="187" t="s">
        <v>123</v>
      </c>
      <c r="AR62" s="186" t="s">
        <v>109</v>
      </c>
      <c r="AS62" s="210"/>
      <c r="AT62" s="208"/>
      <c r="AU62" s="229"/>
      <c r="AV62" s="189"/>
      <c r="AW62" s="196"/>
      <c r="AX62" s="216"/>
      <c r="BD62" s="183"/>
      <c r="BI62" s="228"/>
      <c r="BJ62" s="189"/>
      <c r="BK62" s="193"/>
      <c r="BL62" s="193"/>
      <c r="BM62" s="193"/>
      <c r="BN62" s="216"/>
      <c r="BO62" s="219"/>
      <c r="BQ62" s="188" t="s">
        <v>641</v>
      </c>
      <c r="BR62" s="186" t="s">
        <v>111</v>
      </c>
      <c r="BS62" s="187" t="s">
        <v>194</v>
      </c>
      <c r="BT62" s="186" t="s">
        <v>109</v>
      </c>
      <c r="BU62" s="185">
        <v>172</v>
      </c>
    </row>
    <row r="63" spans="2:73" ht="8.5500000000000007" customHeight="1" thickBot="1" x14ac:dyDescent="0.25">
      <c r="B63" s="185"/>
      <c r="D63" s="188"/>
      <c r="E63" s="186"/>
      <c r="F63" s="187"/>
      <c r="G63" s="186"/>
      <c r="H63" s="189"/>
      <c r="I63" s="189"/>
      <c r="J63" s="189"/>
      <c r="K63" s="189"/>
      <c r="L63" s="217"/>
      <c r="M63" s="216"/>
      <c r="S63" s="249"/>
      <c r="Y63" s="208"/>
      <c r="Z63" s="193"/>
      <c r="AA63" s="189"/>
      <c r="AB63" s="222"/>
      <c r="AC63" s="189"/>
      <c r="AD63" s="215"/>
      <c r="AF63" s="188"/>
      <c r="AG63" s="186"/>
      <c r="AH63" s="187"/>
      <c r="AI63" s="186"/>
      <c r="AJ63" s="185"/>
      <c r="AM63" s="185"/>
      <c r="AO63" s="188"/>
      <c r="AP63" s="186"/>
      <c r="AQ63" s="187"/>
      <c r="AR63" s="186"/>
      <c r="AS63" s="189"/>
      <c r="AT63" s="189"/>
      <c r="AU63" s="227"/>
      <c r="AV63" s="189"/>
      <c r="AW63" s="196"/>
      <c r="AX63" s="216"/>
      <c r="BD63" s="183"/>
      <c r="BI63" s="228"/>
      <c r="BJ63" s="189"/>
      <c r="BK63" s="193"/>
      <c r="BL63" s="193"/>
      <c r="BM63" s="220"/>
      <c r="BN63" s="189"/>
      <c r="BO63" s="215"/>
      <c r="BQ63" s="188"/>
      <c r="BR63" s="186"/>
      <c r="BS63" s="187"/>
      <c r="BT63" s="186"/>
      <c r="BU63" s="185"/>
    </row>
    <row r="64" spans="2:73" ht="8.5500000000000007" customHeight="1" thickTop="1" thickBot="1" x14ac:dyDescent="0.25">
      <c r="B64" s="185">
        <v>30</v>
      </c>
      <c r="D64" s="188" t="s">
        <v>640</v>
      </c>
      <c r="E64" s="186" t="s">
        <v>111</v>
      </c>
      <c r="F64" s="187" t="s">
        <v>116</v>
      </c>
      <c r="G64" s="186" t="s">
        <v>109</v>
      </c>
      <c r="H64" s="192"/>
      <c r="I64" s="192"/>
      <c r="J64" s="189"/>
      <c r="K64" s="216"/>
      <c r="L64" s="209"/>
      <c r="M64" s="209"/>
      <c r="S64" s="249"/>
      <c r="Y64" s="208"/>
      <c r="Z64" s="193"/>
      <c r="AA64" s="189"/>
      <c r="AB64" s="216"/>
      <c r="AC64" s="219"/>
      <c r="AD64" s="218"/>
      <c r="AF64" s="188" t="s">
        <v>639</v>
      </c>
      <c r="AG64" s="186" t="s">
        <v>111</v>
      </c>
      <c r="AH64" s="187" t="s">
        <v>157</v>
      </c>
      <c r="AI64" s="186" t="s">
        <v>109</v>
      </c>
      <c r="AJ64" s="185">
        <v>77</v>
      </c>
      <c r="AM64" s="185">
        <v>125</v>
      </c>
      <c r="AO64" s="188" t="s">
        <v>638</v>
      </c>
      <c r="AP64" s="186" t="s">
        <v>111</v>
      </c>
      <c r="AQ64" s="187" t="s">
        <v>157</v>
      </c>
      <c r="AR64" s="186" t="s">
        <v>109</v>
      </c>
      <c r="AS64" s="218"/>
      <c r="AT64" s="210"/>
      <c r="AU64" s="189"/>
      <c r="AV64" s="189"/>
      <c r="AW64" s="196"/>
      <c r="AX64" s="216"/>
      <c r="BD64" s="183"/>
      <c r="BI64" s="228"/>
      <c r="BJ64" s="189"/>
      <c r="BK64" s="193"/>
      <c r="BL64" s="189"/>
      <c r="BM64" s="216"/>
      <c r="BN64" s="219"/>
      <c r="BO64" s="218"/>
      <c r="BQ64" s="188" t="s">
        <v>637</v>
      </c>
      <c r="BR64" s="186" t="s">
        <v>111</v>
      </c>
      <c r="BS64" s="187" t="s">
        <v>135</v>
      </c>
      <c r="BT64" s="186" t="s">
        <v>109</v>
      </c>
      <c r="BU64" s="185">
        <v>173</v>
      </c>
    </row>
    <row r="65" spans="2:73" ht="8.5500000000000007" customHeight="1" thickTop="1" thickBot="1" x14ac:dyDescent="0.25">
      <c r="B65" s="185"/>
      <c r="D65" s="188"/>
      <c r="E65" s="186"/>
      <c r="F65" s="187"/>
      <c r="G65" s="186"/>
      <c r="H65" s="189"/>
      <c r="I65" s="189"/>
      <c r="J65" s="217"/>
      <c r="K65" s="216"/>
      <c r="L65" s="209"/>
      <c r="M65" s="209"/>
      <c r="S65" s="249"/>
      <c r="Y65" s="208"/>
      <c r="Z65" s="220"/>
      <c r="AA65" s="189"/>
      <c r="AB65" s="189"/>
      <c r="AC65" s="215"/>
      <c r="AD65" s="215"/>
      <c r="AF65" s="188"/>
      <c r="AG65" s="186"/>
      <c r="AH65" s="187"/>
      <c r="AI65" s="186"/>
      <c r="AJ65" s="185"/>
      <c r="AM65" s="185"/>
      <c r="AO65" s="188"/>
      <c r="AP65" s="186"/>
      <c r="AQ65" s="187"/>
      <c r="AR65" s="186"/>
      <c r="AS65" s="189"/>
      <c r="AT65" s="189"/>
      <c r="AU65" s="189"/>
      <c r="AV65" s="189"/>
      <c r="AW65" s="217"/>
      <c r="AX65" s="216"/>
      <c r="BD65" s="183"/>
      <c r="BI65" s="228"/>
      <c r="BJ65" s="189"/>
      <c r="BK65" s="220"/>
      <c r="BL65" s="189"/>
      <c r="BM65" s="189"/>
      <c r="BN65" s="215"/>
      <c r="BO65" s="215"/>
      <c r="BQ65" s="188"/>
      <c r="BR65" s="186"/>
      <c r="BS65" s="187"/>
      <c r="BT65" s="186"/>
      <c r="BU65" s="185"/>
    </row>
    <row r="66" spans="2:73" ht="8.5500000000000007" customHeight="1" thickTop="1" thickBot="1" x14ac:dyDescent="0.25">
      <c r="B66" s="185">
        <v>31</v>
      </c>
      <c r="D66" s="188" t="s">
        <v>636</v>
      </c>
      <c r="E66" s="186" t="s">
        <v>111</v>
      </c>
      <c r="F66" s="187" t="s">
        <v>220</v>
      </c>
      <c r="G66" s="186" t="s">
        <v>109</v>
      </c>
      <c r="H66" s="189"/>
      <c r="I66" s="216"/>
      <c r="J66" s="209"/>
      <c r="K66" s="209"/>
      <c r="L66" s="209"/>
      <c r="M66" s="209"/>
      <c r="S66" s="249"/>
      <c r="Y66" s="209"/>
      <c r="Z66" s="209"/>
      <c r="AA66" s="208"/>
      <c r="AB66" s="189"/>
      <c r="AC66" s="192"/>
      <c r="AD66" s="192"/>
      <c r="AF66" s="188" t="s">
        <v>635</v>
      </c>
      <c r="AG66" s="186" t="s">
        <v>111</v>
      </c>
      <c r="AH66" s="187" t="s">
        <v>135</v>
      </c>
      <c r="AI66" s="186" t="s">
        <v>109</v>
      </c>
      <c r="AJ66" s="185">
        <v>78</v>
      </c>
      <c r="AM66" s="185">
        <v>126</v>
      </c>
      <c r="AO66" s="188" t="s">
        <v>634</v>
      </c>
      <c r="AP66" s="186" t="s">
        <v>111</v>
      </c>
      <c r="AQ66" s="187" t="s">
        <v>127</v>
      </c>
      <c r="AR66" s="186" t="s">
        <v>109</v>
      </c>
      <c r="AS66" s="189"/>
      <c r="AT66" s="189"/>
      <c r="AU66" s="189"/>
      <c r="AV66" s="216"/>
      <c r="AW66" s="208"/>
      <c r="AX66" s="229"/>
      <c r="BD66" s="183"/>
      <c r="BI66" s="228"/>
      <c r="BJ66" s="216"/>
      <c r="BK66" s="209"/>
      <c r="BL66" s="208"/>
      <c r="BM66" s="189"/>
      <c r="BN66" s="192"/>
      <c r="BO66" s="192"/>
      <c r="BQ66" s="188" t="s">
        <v>623</v>
      </c>
      <c r="BR66" s="186" t="s">
        <v>111</v>
      </c>
      <c r="BS66" s="187" t="s">
        <v>129</v>
      </c>
      <c r="BT66" s="186" t="s">
        <v>109</v>
      </c>
      <c r="BU66" s="185">
        <v>174</v>
      </c>
    </row>
    <row r="67" spans="2:73" ht="8.5500000000000007" customHeight="1" thickTop="1" thickBot="1" x14ac:dyDescent="0.25">
      <c r="B67" s="185"/>
      <c r="D67" s="188"/>
      <c r="E67" s="186"/>
      <c r="F67" s="187"/>
      <c r="G67" s="186"/>
      <c r="H67" s="215"/>
      <c r="I67" s="209"/>
      <c r="J67" s="216"/>
      <c r="K67" s="209"/>
      <c r="L67" s="209"/>
      <c r="M67" s="209"/>
      <c r="S67" s="249"/>
      <c r="Y67" s="209"/>
      <c r="Z67" s="209"/>
      <c r="AA67" s="208"/>
      <c r="AB67" s="220"/>
      <c r="AC67" s="189"/>
      <c r="AD67" s="189"/>
      <c r="AF67" s="188"/>
      <c r="AG67" s="186"/>
      <c r="AH67" s="187"/>
      <c r="AI67" s="186"/>
      <c r="AJ67" s="185"/>
      <c r="AM67" s="185"/>
      <c r="AO67" s="188"/>
      <c r="AP67" s="186"/>
      <c r="AQ67" s="187"/>
      <c r="AR67" s="186"/>
      <c r="AS67" s="215"/>
      <c r="AT67" s="215"/>
      <c r="AU67" s="208"/>
      <c r="AV67" s="216"/>
      <c r="AW67" s="208"/>
      <c r="AX67" s="229"/>
      <c r="BD67" s="183"/>
      <c r="BI67" s="228"/>
      <c r="BJ67" s="216"/>
      <c r="BK67" s="209"/>
      <c r="BL67" s="208"/>
      <c r="BM67" s="220"/>
      <c r="BN67" s="189"/>
      <c r="BO67" s="189"/>
      <c r="BQ67" s="188"/>
      <c r="BR67" s="186"/>
      <c r="BS67" s="187"/>
      <c r="BT67" s="186"/>
      <c r="BU67" s="185"/>
    </row>
    <row r="68" spans="2:73" ht="8.5500000000000007" customHeight="1" thickTop="1" thickBot="1" x14ac:dyDescent="0.25">
      <c r="B68" s="185">
        <v>32</v>
      </c>
      <c r="D68" s="188" t="s">
        <v>633</v>
      </c>
      <c r="E68" s="186" t="s">
        <v>111</v>
      </c>
      <c r="F68" s="187" t="s">
        <v>218</v>
      </c>
      <c r="G68" s="186" t="s">
        <v>109</v>
      </c>
      <c r="H68" s="192"/>
      <c r="I68" s="223"/>
      <c r="J68" s="216"/>
      <c r="K68" s="209"/>
      <c r="L68" s="209"/>
      <c r="M68" s="209"/>
      <c r="S68" s="249"/>
      <c r="Y68" s="209"/>
      <c r="Z68" s="209"/>
      <c r="AA68" s="209"/>
      <c r="AB68" s="209"/>
      <c r="AC68" s="208"/>
      <c r="AD68" s="192"/>
      <c r="AF68" s="188" t="s">
        <v>587</v>
      </c>
      <c r="AG68" s="186" t="s">
        <v>111</v>
      </c>
      <c r="AH68" s="187" t="s">
        <v>218</v>
      </c>
      <c r="AI68" s="186" t="s">
        <v>109</v>
      </c>
      <c r="AJ68" s="185">
        <v>79</v>
      </c>
      <c r="AM68" s="185">
        <v>127</v>
      </c>
      <c r="AO68" s="188" t="s">
        <v>632</v>
      </c>
      <c r="AP68" s="186" t="s">
        <v>111</v>
      </c>
      <c r="AQ68" s="187" t="s">
        <v>116</v>
      </c>
      <c r="AR68" s="186" t="s">
        <v>109</v>
      </c>
      <c r="AS68" s="192"/>
      <c r="AT68" s="189"/>
      <c r="AU68" s="221"/>
      <c r="AV68" s="216"/>
      <c r="AW68" s="208"/>
      <c r="AX68" s="229"/>
      <c r="BD68" s="183"/>
      <c r="BI68" s="228"/>
      <c r="BJ68" s="216"/>
      <c r="BK68" s="209"/>
      <c r="BL68" s="209"/>
      <c r="BM68" s="209"/>
      <c r="BN68" s="208"/>
      <c r="BO68" s="218"/>
      <c r="BQ68" s="188" t="s">
        <v>631</v>
      </c>
      <c r="BR68" s="186" t="s">
        <v>111</v>
      </c>
      <c r="BS68" s="187" t="s">
        <v>188</v>
      </c>
      <c r="BT68" s="186" t="s">
        <v>109</v>
      </c>
      <c r="BU68" s="185">
        <v>175</v>
      </c>
    </row>
    <row r="69" spans="2:73" ht="8.5500000000000007" customHeight="1" thickTop="1" thickBot="1" x14ac:dyDescent="0.25">
      <c r="B69" s="185"/>
      <c r="D69" s="188"/>
      <c r="E69" s="186"/>
      <c r="F69" s="187"/>
      <c r="G69" s="186"/>
      <c r="H69" s="189"/>
      <c r="I69" s="189"/>
      <c r="J69" s="189"/>
      <c r="K69" s="209"/>
      <c r="L69" s="216"/>
      <c r="M69" s="209"/>
      <c r="S69" s="249"/>
      <c r="Y69" s="209"/>
      <c r="Z69" s="209"/>
      <c r="AA69" s="209"/>
      <c r="AB69" s="208"/>
      <c r="AC69" s="222"/>
      <c r="AD69" s="189"/>
      <c r="AF69" s="188"/>
      <c r="AG69" s="186"/>
      <c r="AH69" s="187"/>
      <c r="AI69" s="186"/>
      <c r="AJ69" s="185"/>
      <c r="AM69" s="185"/>
      <c r="AO69" s="188"/>
      <c r="AP69" s="186"/>
      <c r="AQ69" s="187"/>
      <c r="AR69" s="186"/>
      <c r="AS69" s="189"/>
      <c r="AT69" s="217"/>
      <c r="AU69" s="229"/>
      <c r="AV69" s="216"/>
      <c r="AW69" s="208"/>
      <c r="AX69" s="229"/>
      <c r="BD69" s="183"/>
      <c r="BI69" s="228"/>
      <c r="BJ69" s="216"/>
      <c r="BK69" s="209"/>
      <c r="BL69" s="209"/>
      <c r="BM69" s="208"/>
      <c r="BN69" s="209"/>
      <c r="BO69" s="215"/>
      <c r="BQ69" s="188"/>
      <c r="BR69" s="186"/>
      <c r="BS69" s="187"/>
      <c r="BT69" s="186"/>
      <c r="BU69" s="185"/>
    </row>
    <row r="70" spans="2:73" ht="8.5500000000000007" customHeight="1" thickTop="1" thickBot="1" x14ac:dyDescent="0.25">
      <c r="B70" s="185">
        <v>33</v>
      </c>
      <c r="D70" s="188" t="s">
        <v>630</v>
      </c>
      <c r="E70" s="186" t="s">
        <v>111</v>
      </c>
      <c r="F70" s="187" t="s">
        <v>135</v>
      </c>
      <c r="G70" s="186" t="s">
        <v>109</v>
      </c>
      <c r="H70" s="189"/>
      <c r="I70" s="189"/>
      <c r="J70" s="189"/>
      <c r="K70" s="223"/>
      <c r="L70" s="216"/>
      <c r="M70" s="209"/>
      <c r="S70" s="249"/>
      <c r="Y70" s="209"/>
      <c r="Z70" s="209"/>
      <c r="AA70" s="209"/>
      <c r="AB70" s="208"/>
      <c r="AC70" s="216"/>
      <c r="AD70" s="219"/>
      <c r="AF70" s="188" t="s">
        <v>629</v>
      </c>
      <c r="AG70" s="186" t="s">
        <v>111</v>
      </c>
      <c r="AH70" s="187" t="s">
        <v>127</v>
      </c>
      <c r="AI70" s="186" t="s">
        <v>109</v>
      </c>
      <c r="AJ70" s="185">
        <v>80</v>
      </c>
      <c r="AM70" s="185">
        <v>128</v>
      </c>
      <c r="AO70" s="188" t="s">
        <v>628</v>
      </c>
      <c r="AP70" s="186" t="s">
        <v>111</v>
      </c>
      <c r="AQ70" s="187" t="s">
        <v>129</v>
      </c>
      <c r="AR70" s="186" t="s">
        <v>109</v>
      </c>
      <c r="AS70" s="210"/>
      <c r="AT70" s="189"/>
      <c r="AU70" s="216"/>
      <c r="AV70" s="209"/>
      <c r="AW70" s="208"/>
      <c r="AX70" s="229"/>
      <c r="BD70" s="183"/>
      <c r="BI70" s="228"/>
      <c r="BJ70" s="216"/>
      <c r="BK70" s="209"/>
      <c r="BL70" s="209"/>
      <c r="BM70" s="208"/>
      <c r="BN70" s="226"/>
      <c r="BO70" s="192"/>
      <c r="BQ70" s="188" t="s">
        <v>627</v>
      </c>
      <c r="BR70" s="186" t="s">
        <v>111</v>
      </c>
      <c r="BS70" s="187" t="s">
        <v>218</v>
      </c>
      <c r="BT70" s="186" t="s">
        <v>109</v>
      </c>
      <c r="BU70" s="185">
        <v>176</v>
      </c>
    </row>
    <row r="71" spans="2:73" ht="8.5500000000000007" customHeight="1" thickTop="1" thickBot="1" x14ac:dyDescent="0.25">
      <c r="B71" s="185"/>
      <c r="D71" s="188"/>
      <c r="E71" s="186"/>
      <c r="F71" s="187"/>
      <c r="G71" s="186"/>
      <c r="H71" s="215"/>
      <c r="I71" s="208"/>
      <c r="J71" s="189"/>
      <c r="K71" s="196"/>
      <c r="L71" s="216"/>
      <c r="M71" s="209"/>
      <c r="S71" s="249"/>
      <c r="Y71" s="209"/>
      <c r="Z71" s="208"/>
      <c r="AA71" s="209"/>
      <c r="AB71" s="189"/>
      <c r="AC71" s="189"/>
      <c r="AD71" s="215"/>
      <c r="AF71" s="188"/>
      <c r="AG71" s="186"/>
      <c r="AH71" s="187"/>
      <c r="AI71" s="186"/>
      <c r="AJ71" s="185"/>
      <c r="AM71" s="185"/>
      <c r="AO71" s="188"/>
      <c r="AP71" s="186"/>
      <c r="AQ71" s="187"/>
      <c r="AR71" s="186"/>
      <c r="AS71" s="189"/>
      <c r="AT71" s="189"/>
      <c r="AU71" s="189"/>
      <c r="AV71" s="209"/>
      <c r="AW71" s="189"/>
      <c r="AX71" s="229"/>
      <c r="BD71" s="183"/>
      <c r="BI71" s="228"/>
      <c r="BJ71" s="216"/>
      <c r="BK71" s="208"/>
      <c r="BL71" s="209"/>
      <c r="BM71" s="189"/>
      <c r="BN71" s="189"/>
      <c r="BO71" s="189"/>
      <c r="BQ71" s="188"/>
      <c r="BR71" s="186"/>
      <c r="BS71" s="187"/>
      <c r="BT71" s="186"/>
      <c r="BU71" s="185"/>
    </row>
    <row r="72" spans="2:73" ht="8.5500000000000007" customHeight="1" thickTop="1" thickBot="1" x14ac:dyDescent="0.25">
      <c r="B72" s="185">
        <v>34</v>
      </c>
      <c r="D72" s="188" t="s">
        <v>626</v>
      </c>
      <c r="E72" s="186" t="s">
        <v>111</v>
      </c>
      <c r="F72" s="187" t="s">
        <v>137</v>
      </c>
      <c r="G72" s="186" t="s">
        <v>109</v>
      </c>
      <c r="H72" s="192"/>
      <c r="I72" s="221"/>
      <c r="J72" s="189"/>
      <c r="K72" s="196"/>
      <c r="L72" s="216"/>
      <c r="M72" s="209"/>
      <c r="S72" s="249"/>
      <c r="Y72" s="209"/>
      <c r="Z72" s="208"/>
      <c r="AA72" s="226"/>
      <c r="AB72" s="189"/>
      <c r="AC72" s="189"/>
      <c r="AD72" s="192"/>
      <c r="AF72" s="188" t="s">
        <v>593</v>
      </c>
      <c r="AG72" s="186" t="s">
        <v>111</v>
      </c>
      <c r="AH72" s="187" t="s">
        <v>167</v>
      </c>
      <c r="AI72" s="186" t="s">
        <v>109</v>
      </c>
      <c r="AJ72" s="185">
        <v>81</v>
      </c>
      <c r="AM72" s="185">
        <v>129</v>
      </c>
      <c r="AO72" s="188" t="s">
        <v>600</v>
      </c>
      <c r="AP72" s="186" t="s">
        <v>111</v>
      </c>
      <c r="AQ72" s="187" t="s">
        <v>170</v>
      </c>
      <c r="AR72" s="186" t="s">
        <v>109</v>
      </c>
      <c r="AS72" s="192"/>
      <c r="AT72" s="189"/>
      <c r="AU72" s="189"/>
      <c r="AV72" s="223"/>
      <c r="AW72" s="189"/>
      <c r="AX72" s="229"/>
      <c r="BD72" s="183"/>
      <c r="BI72" s="228"/>
      <c r="BJ72" s="216"/>
      <c r="BK72" s="208"/>
      <c r="BL72" s="226"/>
      <c r="BM72" s="189"/>
      <c r="BN72" s="189"/>
      <c r="BO72" s="192"/>
      <c r="BQ72" s="188" t="s">
        <v>600</v>
      </c>
      <c r="BR72" s="186" t="s">
        <v>111</v>
      </c>
      <c r="BS72" s="187" t="s">
        <v>204</v>
      </c>
      <c r="BT72" s="186" t="s">
        <v>109</v>
      </c>
      <c r="BU72" s="185">
        <v>177</v>
      </c>
    </row>
    <row r="73" spans="2:73" ht="8.5500000000000007" customHeight="1" thickTop="1" thickBot="1" x14ac:dyDescent="0.25">
      <c r="B73" s="185"/>
      <c r="D73" s="188"/>
      <c r="E73" s="186"/>
      <c r="F73" s="187"/>
      <c r="G73" s="186"/>
      <c r="H73" s="189"/>
      <c r="I73" s="189"/>
      <c r="J73" s="204"/>
      <c r="K73" s="196"/>
      <c r="L73" s="216"/>
      <c r="M73" s="209"/>
      <c r="S73" s="249"/>
      <c r="Y73" s="209"/>
      <c r="Z73" s="208"/>
      <c r="AA73" s="193"/>
      <c r="AB73" s="189"/>
      <c r="AC73" s="220"/>
      <c r="AD73" s="189"/>
      <c r="AF73" s="188"/>
      <c r="AG73" s="186"/>
      <c r="AH73" s="187"/>
      <c r="AI73" s="186"/>
      <c r="AJ73" s="185"/>
      <c r="AM73" s="185"/>
      <c r="AO73" s="188"/>
      <c r="AP73" s="186"/>
      <c r="AQ73" s="187"/>
      <c r="AR73" s="186"/>
      <c r="AS73" s="189"/>
      <c r="AT73" s="217"/>
      <c r="AU73" s="189"/>
      <c r="AV73" s="196"/>
      <c r="AW73" s="189"/>
      <c r="AX73" s="229"/>
      <c r="BD73" s="183"/>
      <c r="BI73" s="228"/>
      <c r="BJ73" s="216"/>
      <c r="BK73" s="208"/>
      <c r="BL73" s="193"/>
      <c r="BM73" s="189"/>
      <c r="BN73" s="220"/>
      <c r="BO73" s="189"/>
      <c r="BQ73" s="188"/>
      <c r="BR73" s="186"/>
      <c r="BS73" s="187"/>
      <c r="BT73" s="186"/>
      <c r="BU73" s="185"/>
    </row>
    <row r="74" spans="2:73" ht="8.5500000000000007" customHeight="1" thickTop="1" thickBot="1" x14ac:dyDescent="0.25">
      <c r="B74" s="185">
        <v>35</v>
      </c>
      <c r="D74" s="188" t="s">
        <v>625</v>
      </c>
      <c r="E74" s="186" t="s">
        <v>111</v>
      </c>
      <c r="F74" s="187" t="s">
        <v>161</v>
      </c>
      <c r="G74" s="186" t="s">
        <v>109</v>
      </c>
      <c r="H74" s="192"/>
      <c r="I74" s="192"/>
      <c r="J74" s="196"/>
      <c r="K74" s="189"/>
      <c r="L74" s="216"/>
      <c r="M74" s="209"/>
      <c r="S74" s="249"/>
      <c r="Y74" s="209"/>
      <c r="Z74" s="208"/>
      <c r="AA74" s="193"/>
      <c r="AB74" s="216"/>
      <c r="AC74" s="209"/>
      <c r="AD74" s="219"/>
      <c r="AF74" s="188" t="s">
        <v>624</v>
      </c>
      <c r="AG74" s="186" t="s">
        <v>111</v>
      </c>
      <c r="AH74" s="187" t="s">
        <v>170</v>
      </c>
      <c r="AI74" s="186" t="s">
        <v>109</v>
      </c>
      <c r="AJ74" s="185">
        <v>82</v>
      </c>
      <c r="AM74" s="185">
        <v>130</v>
      </c>
      <c r="AO74" s="188" t="s">
        <v>623</v>
      </c>
      <c r="AP74" s="186" t="s">
        <v>111</v>
      </c>
      <c r="AQ74" s="187" t="s">
        <v>165</v>
      </c>
      <c r="AR74" s="186" t="s">
        <v>109</v>
      </c>
      <c r="AS74" s="210"/>
      <c r="AT74" s="209"/>
      <c r="AU74" s="208"/>
      <c r="AV74" s="196"/>
      <c r="AW74" s="189"/>
      <c r="AX74" s="229"/>
      <c r="BD74" s="183"/>
      <c r="BI74" s="228"/>
      <c r="BJ74" s="216"/>
      <c r="BK74" s="208"/>
      <c r="BL74" s="193"/>
      <c r="BM74" s="216"/>
      <c r="BN74" s="209"/>
      <c r="BO74" s="219"/>
      <c r="BQ74" s="188" t="s">
        <v>622</v>
      </c>
      <c r="BR74" s="186" t="s">
        <v>111</v>
      </c>
      <c r="BS74" s="187" t="s">
        <v>154</v>
      </c>
      <c r="BT74" s="186" t="s">
        <v>109</v>
      </c>
      <c r="BU74" s="185">
        <v>178</v>
      </c>
    </row>
    <row r="75" spans="2:73" ht="8.5500000000000007" customHeight="1" thickTop="1" thickBot="1" x14ac:dyDescent="0.25">
      <c r="B75" s="185"/>
      <c r="D75" s="188"/>
      <c r="E75" s="186"/>
      <c r="F75" s="187"/>
      <c r="G75" s="186"/>
      <c r="H75" s="189"/>
      <c r="I75" s="189"/>
      <c r="J75" s="189"/>
      <c r="K75" s="189"/>
      <c r="L75" s="189"/>
      <c r="M75" s="209"/>
      <c r="S75" s="249"/>
      <c r="Y75" s="209"/>
      <c r="Z75" s="208"/>
      <c r="AA75" s="193"/>
      <c r="AB75" s="194"/>
      <c r="AC75" s="189"/>
      <c r="AD75" s="215"/>
      <c r="AF75" s="188"/>
      <c r="AG75" s="186"/>
      <c r="AH75" s="187"/>
      <c r="AI75" s="186"/>
      <c r="AJ75" s="185"/>
      <c r="AM75" s="185"/>
      <c r="AO75" s="188"/>
      <c r="AP75" s="186"/>
      <c r="AQ75" s="187"/>
      <c r="AR75" s="186"/>
      <c r="AS75" s="189"/>
      <c r="AT75" s="189"/>
      <c r="AU75" s="204"/>
      <c r="AV75" s="196"/>
      <c r="AW75" s="189"/>
      <c r="AX75" s="229"/>
      <c r="BD75" s="183"/>
      <c r="BI75" s="228"/>
      <c r="BJ75" s="216"/>
      <c r="BK75" s="208"/>
      <c r="BL75" s="193"/>
      <c r="BM75" s="194"/>
      <c r="BN75" s="189"/>
      <c r="BO75" s="215"/>
      <c r="BQ75" s="188"/>
      <c r="BR75" s="186"/>
      <c r="BS75" s="187"/>
      <c r="BT75" s="186"/>
      <c r="BU75" s="185"/>
    </row>
    <row r="76" spans="2:73" ht="8.5500000000000007" customHeight="1" thickTop="1" thickBot="1" x14ac:dyDescent="0.25">
      <c r="B76" s="185">
        <v>36</v>
      </c>
      <c r="D76" s="188" t="s">
        <v>621</v>
      </c>
      <c r="E76" s="186" t="s">
        <v>111</v>
      </c>
      <c r="F76" s="187" t="s">
        <v>129</v>
      </c>
      <c r="G76" s="186" t="s">
        <v>109</v>
      </c>
      <c r="H76" s="192"/>
      <c r="I76" s="192"/>
      <c r="J76" s="189"/>
      <c r="K76" s="189"/>
      <c r="L76" s="189"/>
      <c r="M76" s="223"/>
      <c r="S76" s="249"/>
      <c r="Y76" s="209"/>
      <c r="Z76" s="208"/>
      <c r="AA76" s="189"/>
      <c r="AB76" s="193"/>
      <c r="AC76" s="192"/>
      <c r="AD76" s="192"/>
      <c r="AF76" s="188" t="s">
        <v>620</v>
      </c>
      <c r="AG76" s="186" t="s">
        <v>111</v>
      </c>
      <c r="AH76" s="187" t="s">
        <v>133</v>
      </c>
      <c r="AI76" s="186" t="s">
        <v>109</v>
      </c>
      <c r="AJ76" s="185">
        <v>83</v>
      </c>
      <c r="AM76" s="185">
        <v>131</v>
      </c>
      <c r="AO76" s="188" t="s">
        <v>619</v>
      </c>
      <c r="AP76" s="186" t="s">
        <v>111</v>
      </c>
      <c r="AQ76" s="187" t="s">
        <v>114</v>
      </c>
      <c r="AR76" s="186" t="s">
        <v>109</v>
      </c>
      <c r="AS76" s="192"/>
      <c r="AT76" s="192"/>
      <c r="AU76" s="196"/>
      <c r="AV76" s="189"/>
      <c r="AW76" s="189"/>
      <c r="AX76" s="229"/>
      <c r="BD76" s="183"/>
      <c r="BI76" s="228"/>
      <c r="BJ76" s="216"/>
      <c r="BK76" s="208"/>
      <c r="BL76" s="189"/>
      <c r="BM76" s="193"/>
      <c r="BN76" s="192"/>
      <c r="BO76" s="192"/>
      <c r="BQ76" s="188" t="s">
        <v>618</v>
      </c>
      <c r="BR76" s="186" t="s">
        <v>111</v>
      </c>
      <c r="BS76" s="187" t="s">
        <v>116</v>
      </c>
      <c r="BT76" s="186" t="s">
        <v>109</v>
      </c>
      <c r="BU76" s="185">
        <v>179</v>
      </c>
    </row>
    <row r="77" spans="2:73" ht="8.5500000000000007" customHeight="1" thickTop="1" thickBot="1" x14ac:dyDescent="0.25">
      <c r="B77" s="185"/>
      <c r="D77" s="188"/>
      <c r="E77" s="186"/>
      <c r="F77" s="187"/>
      <c r="G77" s="186"/>
      <c r="H77" s="189"/>
      <c r="I77" s="189"/>
      <c r="J77" s="217"/>
      <c r="K77" s="189"/>
      <c r="L77" s="189"/>
      <c r="M77" s="196"/>
      <c r="S77" s="249"/>
      <c r="Y77" s="209"/>
      <c r="Z77" s="189"/>
      <c r="AA77" s="189"/>
      <c r="AB77" s="189"/>
      <c r="AC77" s="189"/>
      <c r="AD77" s="189"/>
      <c r="AF77" s="188"/>
      <c r="AG77" s="186"/>
      <c r="AH77" s="187"/>
      <c r="AI77" s="186"/>
      <c r="AJ77" s="185"/>
      <c r="AM77" s="185"/>
      <c r="AO77" s="188"/>
      <c r="AP77" s="186"/>
      <c r="AQ77" s="187"/>
      <c r="AR77" s="186"/>
      <c r="AS77" s="189"/>
      <c r="AT77" s="189"/>
      <c r="AU77" s="189"/>
      <c r="AV77" s="189"/>
      <c r="AW77" s="189"/>
      <c r="AX77" s="227"/>
      <c r="BD77" s="183"/>
      <c r="BI77" s="228"/>
      <c r="BJ77" s="194"/>
      <c r="BK77" s="189"/>
      <c r="BL77" s="189"/>
      <c r="BM77" s="189"/>
      <c r="BN77" s="189"/>
      <c r="BO77" s="189"/>
      <c r="BQ77" s="188"/>
      <c r="BR77" s="186"/>
      <c r="BS77" s="187"/>
      <c r="BT77" s="186"/>
      <c r="BU77" s="185"/>
    </row>
    <row r="78" spans="2:73" ht="8.5500000000000007" customHeight="1" thickTop="1" thickBot="1" x14ac:dyDescent="0.25">
      <c r="B78" s="185">
        <v>37</v>
      </c>
      <c r="D78" s="188" t="s">
        <v>617</v>
      </c>
      <c r="E78" s="186" t="s">
        <v>111</v>
      </c>
      <c r="F78" s="187" t="s">
        <v>157</v>
      </c>
      <c r="G78" s="186" t="s">
        <v>109</v>
      </c>
      <c r="H78" s="192"/>
      <c r="I78" s="216"/>
      <c r="J78" s="208"/>
      <c r="K78" s="196"/>
      <c r="L78" s="189"/>
      <c r="M78" s="196"/>
      <c r="S78" s="249"/>
      <c r="Y78" s="226"/>
      <c r="Z78" s="189"/>
      <c r="AA78" s="189"/>
      <c r="AB78" s="189"/>
      <c r="AC78" s="192"/>
      <c r="AD78" s="192"/>
      <c r="AF78" s="188" t="s">
        <v>616</v>
      </c>
      <c r="AG78" s="186" t="s">
        <v>111</v>
      </c>
      <c r="AH78" s="187" t="s">
        <v>131</v>
      </c>
      <c r="AI78" s="186" t="s">
        <v>109</v>
      </c>
      <c r="AJ78" s="185">
        <v>84</v>
      </c>
      <c r="AM78" s="185">
        <v>132</v>
      </c>
      <c r="AO78" s="188" t="s">
        <v>615</v>
      </c>
      <c r="AP78" s="186" t="s">
        <v>111</v>
      </c>
      <c r="AQ78" s="187" t="s">
        <v>204</v>
      </c>
      <c r="AR78" s="186" t="s">
        <v>109</v>
      </c>
      <c r="AS78" s="189"/>
      <c r="AT78" s="189"/>
      <c r="AU78" s="189"/>
      <c r="AV78" s="189"/>
      <c r="AW78" s="216"/>
      <c r="AX78" s="189"/>
      <c r="BD78" s="183"/>
      <c r="BJ78" s="193"/>
      <c r="BK78" s="189"/>
      <c r="BL78" s="189"/>
      <c r="BM78" s="189"/>
      <c r="BN78" s="192"/>
      <c r="BO78" s="192"/>
      <c r="BQ78" s="188" t="s">
        <v>614</v>
      </c>
      <c r="BR78" s="186" t="s">
        <v>111</v>
      </c>
      <c r="BS78" s="187" t="s">
        <v>192</v>
      </c>
      <c r="BT78" s="186" t="s">
        <v>109</v>
      </c>
      <c r="BU78" s="185">
        <v>180</v>
      </c>
    </row>
    <row r="79" spans="2:73" ht="8.5500000000000007" customHeight="1" thickTop="1" thickBot="1" x14ac:dyDescent="0.25">
      <c r="B79" s="185"/>
      <c r="D79" s="188"/>
      <c r="E79" s="186"/>
      <c r="F79" s="187"/>
      <c r="G79" s="186"/>
      <c r="H79" s="189"/>
      <c r="I79" s="227"/>
      <c r="J79" s="189"/>
      <c r="K79" s="196"/>
      <c r="L79" s="189"/>
      <c r="M79" s="196"/>
      <c r="S79" s="249"/>
      <c r="Y79" s="193"/>
      <c r="Z79" s="189"/>
      <c r="AA79" s="189"/>
      <c r="AB79" s="220"/>
      <c r="AC79" s="189"/>
      <c r="AD79" s="189"/>
      <c r="AF79" s="188"/>
      <c r="AG79" s="186"/>
      <c r="AH79" s="187"/>
      <c r="AI79" s="186"/>
      <c r="AJ79" s="185"/>
      <c r="AM79" s="185"/>
      <c r="AO79" s="188"/>
      <c r="AP79" s="186"/>
      <c r="AQ79" s="187"/>
      <c r="AR79" s="186"/>
      <c r="AS79" s="215"/>
      <c r="AT79" s="215"/>
      <c r="AU79" s="208"/>
      <c r="AV79" s="189"/>
      <c r="AW79" s="216"/>
      <c r="AX79" s="189"/>
      <c r="BD79" s="183"/>
      <c r="BJ79" s="193"/>
      <c r="BK79" s="189"/>
      <c r="BL79" s="189"/>
      <c r="BM79" s="220"/>
      <c r="BN79" s="189"/>
      <c r="BO79" s="189"/>
      <c r="BQ79" s="188"/>
      <c r="BR79" s="186"/>
      <c r="BS79" s="187"/>
      <c r="BT79" s="186"/>
      <c r="BU79" s="185"/>
    </row>
    <row r="80" spans="2:73" ht="8.5500000000000007" customHeight="1" thickTop="1" thickBot="1" x14ac:dyDescent="0.25">
      <c r="B80" s="185">
        <v>38</v>
      </c>
      <c r="D80" s="188" t="s">
        <v>613</v>
      </c>
      <c r="E80" s="186" t="s">
        <v>111</v>
      </c>
      <c r="F80" s="187" t="s">
        <v>165</v>
      </c>
      <c r="G80" s="186" t="s">
        <v>109</v>
      </c>
      <c r="H80" s="210"/>
      <c r="I80" s="189"/>
      <c r="J80" s="189"/>
      <c r="K80" s="196"/>
      <c r="L80" s="189"/>
      <c r="M80" s="196"/>
      <c r="S80" s="249"/>
      <c r="Y80" s="193"/>
      <c r="Z80" s="189"/>
      <c r="AA80" s="189"/>
      <c r="AB80" s="209"/>
      <c r="AC80" s="208"/>
      <c r="AD80" s="218"/>
      <c r="AF80" s="188" t="s">
        <v>468</v>
      </c>
      <c r="AG80" s="186" t="s">
        <v>111</v>
      </c>
      <c r="AH80" s="187" t="s">
        <v>157</v>
      </c>
      <c r="AI80" s="186" t="s">
        <v>109</v>
      </c>
      <c r="AJ80" s="185">
        <v>85</v>
      </c>
      <c r="AM80" s="185">
        <v>133</v>
      </c>
      <c r="AO80" s="188" t="s">
        <v>612</v>
      </c>
      <c r="AP80" s="186" t="s">
        <v>111</v>
      </c>
      <c r="AQ80" s="187" t="s">
        <v>151</v>
      </c>
      <c r="AR80" s="186" t="s">
        <v>109</v>
      </c>
      <c r="AS80" s="189"/>
      <c r="AT80" s="189"/>
      <c r="AU80" s="221"/>
      <c r="AV80" s="189"/>
      <c r="AW80" s="216"/>
      <c r="AX80" s="189"/>
      <c r="BD80" s="183"/>
      <c r="BJ80" s="193"/>
      <c r="BK80" s="189"/>
      <c r="BL80" s="193"/>
      <c r="BM80" s="216"/>
      <c r="BN80" s="208"/>
      <c r="BO80" s="192"/>
      <c r="BQ80" s="188" t="s">
        <v>428</v>
      </c>
      <c r="BR80" s="186" t="s">
        <v>111</v>
      </c>
      <c r="BS80" s="187" t="s">
        <v>118</v>
      </c>
      <c r="BT80" s="186" t="s">
        <v>109</v>
      </c>
      <c r="BU80" s="185">
        <v>181</v>
      </c>
    </row>
    <row r="81" spans="2:73" ht="8.5500000000000007" customHeight="1" thickTop="1" thickBot="1" x14ac:dyDescent="0.25">
      <c r="B81" s="185"/>
      <c r="D81" s="188"/>
      <c r="E81" s="186"/>
      <c r="F81" s="187"/>
      <c r="G81" s="186"/>
      <c r="H81" s="189"/>
      <c r="I81" s="189"/>
      <c r="J81" s="189"/>
      <c r="K81" s="217"/>
      <c r="L81" s="189"/>
      <c r="M81" s="196"/>
      <c r="S81" s="249"/>
      <c r="Y81" s="193"/>
      <c r="Z81" s="189"/>
      <c r="AA81" s="189"/>
      <c r="AB81" s="208"/>
      <c r="AC81" s="209"/>
      <c r="AD81" s="215"/>
      <c r="AF81" s="188"/>
      <c r="AG81" s="186"/>
      <c r="AH81" s="187"/>
      <c r="AI81" s="186"/>
      <c r="AJ81" s="185"/>
      <c r="AM81" s="185"/>
      <c r="AO81" s="188"/>
      <c r="AP81" s="186"/>
      <c r="AQ81" s="187"/>
      <c r="AR81" s="186"/>
      <c r="AS81" s="215"/>
      <c r="AT81" s="204"/>
      <c r="AU81" s="229"/>
      <c r="AV81" s="189"/>
      <c r="AW81" s="216"/>
      <c r="AX81" s="189"/>
      <c r="BD81" s="183"/>
      <c r="BJ81" s="193"/>
      <c r="BK81" s="189"/>
      <c r="BL81" s="193"/>
      <c r="BM81" s="189"/>
      <c r="BN81" s="222"/>
      <c r="BO81" s="189"/>
      <c r="BQ81" s="188"/>
      <c r="BR81" s="186"/>
      <c r="BS81" s="187"/>
      <c r="BT81" s="186"/>
      <c r="BU81" s="185"/>
    </row>
    <row r="82" spans="2:73" ht="8.5500000000000007" customHeight="1" thickTop="1" thickBot="1" x14ac:dyDescent="0.25">
      <c r="B82" s="185">
        <v>39</v>
      </c>
      <c r="D82" s="188" t="s">
        <v>611</v>
      </c>
      <c r="E82" s="186" t="s">
        <v>111</v>
      </c>
      <c r="F82" s="187" t="s">
        <v>118</v>
      </c>
      <c r="G82" s="186" t="s">
        <v>109</v>
      </c>
      <c r="H82" s="189"/>
      <c r="I82" s="189"/>
      <c r="J82" s="216"/>
      <c r="K82" s="209"/>
      <c r="L82" s="208"/>
      <c r="M82" s="196"/>
      <c r="S82" s="249"/>
      <c r="Y82" s="193"/>
      <c r="Z82" s="189"/>
      <c r="AA82" s="189"/>
      <c r="AB82" s="208"/>
      <c r="AC82" s="226"/>
      <c r="AD82" s="192"/>
      <c r="AF82" s="188" t="s">
        <v>610</v>
      </c>
      <c r="AG82" s="186" t="s">
        <v>111</v>
      </c>
      <c r="AH82" s="187" t="s">
        <v>129</v>
      </c>
      <c r="AI82" s="186" t="s">
        <v>109</v>
      </c>
      <c r="AJ82" s="185">
        <v>86</v>
      </c>
      <c r="AM82" s="185">
        <v>134</v>
      </c>
      <c r="AO82" s="188" t="s">
        <v>609</v>
      </c>
      <c r="AP82" s="186" t="s">
        <v>111</v>
      </c>
      <c r="AQ82" s="187" t="s">
        <v>167</v>
      </c>
      <c r="AR82" s="186" t="s">
        <v>109</v>
      </c>
      <c r="AS82" s="192"/>
      <c r="AT82" s="196"/>
      <c r="AU82" s="216"/>
      <c r="AV82" s="189"/>
      <c r="AW82" s="216"/>
      <c r="AX82" s="189"/>
      <c r="BD82" s="183"/>
      <c r="BJ82" s="193"/>
      <c r="BK82" s="189"/>
      <c r="BL82" s="193"/>
      <c r="BM82" s="189"/>
      <c r="BN82" s="216"/>
      <c r="BO82" s="219"/>
      <c r="BQ82" s="188" t="s">
        <v>513</v>
      </c>
      <c r="BR82" s="186" t="s">
        <v>111</v>
      </c>
      <c r="BS82" s="187" t="s">
        <v>208</v>
      </c>
      <c r="BT82" s="186" t="s">
        <v>109</v>
      </c>
      <c r="BU82" s="185">
        <v>182</v>
      </c>
    </row>
    <row r="83" spans="2:73" ht="8.5500000000000007" customHeight="1" thickTop="1" thickBot="1" x14ac:dyDescent="0.25">
      <c r="B83" s="185"/>
      <c r="D83" s="188"/>
      <c r="E83" s="186"/>
      <c r="F83" s="187"/>
      <c r="G83" s="186"/>
      <c r="H83" s="215"/>
      <c r="I83" s="208"/>
      <c r="J83" s="216"/>
      <c r="K83" s="209"/>
      <c r="L83" s="208"/>
      <c r="M83" s="196"/>
      <c r="S83" s="249"/>
      <c r="Y83" s="193"/>
      <c r="Z83" s="189"/>
      <c r="AA83" s="216"/>
      <c r="AB83" s="189"/>
      <c r="AC83" s="189"/>
      <c r="AD83" s="189"/>
      <c r="AF83" s="188"/>
      <c r="AG83" s="186"/>
      <c r="AH83" s="187"/>
      <c r="AI83" s="186"/>
      <c r="AJ83" s="185"/>
      <c r="AM83" s="185"/>
      <c r="AO83" s="188"/>
      <c r="AP83" s="186"/>
      <c r="AQ83" s="187"/>
      <c r="AR83" s="186"/>
      <c r="AS83" s="189"/>
      <c r="AT83" s="189"/>
      <c r="AU83" s="189"/>
      <c r="AV83" s="208"/>
      <c r="AW83" s="216"/>
      <c r="AX83" s="189"/>
      <c r="BD83" s="183"/>
      <c r="BJ83" s="193"/>
      <c r="BK83" s="189"/>
      <c r="BL83" s="220"/>
      <c r="BM83" s="189"/>
      <c r="BN83" s="189"/>
      <c r="BO83" s="215"/>
      <c r="BQ83" s="188"/>
      <c r="BR83" s="186"/>
      <c r="BS83" s="187"/>
      <c r="BT83" s="186"/>
      <c r="BU83" s="185"/>
    </row>
    <row r="84" spans="2:73" ht="8.5500000000000007" customHeight="1" thickTop="1" thickBot="1" x14ac:dyDescent="0.25">
      <c r="B84" s="185">
        <v>40</v>
      </c>
      <c r="D84" s="188" t="s">
        <v>593</v>
      </c>
      <c r="E84" s="186" t="s">
        <v>111</v>
      </c>
      <c r="F84" s="187" t="s">
        <v>116</v>
      </c>
      <c r="G84" s="186" t="s">
        <v>109</v>
      </c>
      <c r="H84" s="192"/>
      <c r="I84" s="221"/>
      <c r="J84" s="216"/>
      <c r="K84" s="209"/>
      <c r="L84" s="208"/>
      <c r="M84" s="196"/>
      <c r="S84" s="249"/>
      <c r="Y84" s="193"/>
      <c r="Z84" s="189"/>
      <c r="AA84" s="197"/>
      <c r="AB84" s="189"/>
      <c r="AC84" s="189"/>
      <c r="AD84" s="192"/>
      <c r="AF84" s="188" t="s">
        <v>608</v>
      </c>
      <c r="AG84" s="186" t="s">
        <v>111</v>
      </c>
      <c r="AH84" s="187" t="s">
        <v>161</v>
      </c>
      <c r="AI84" s="186" t="s">
        <v>109</v>
      </c>
      <c r="AJ84" s="185">
        <v>87</v>
      </c>
      <c r="AM84" s="185">
        <v>135</v>
      </c>
      <c r="AO84" s="188" t="s">
        <v>545</v>
      </c>
      <c r="AP84" s="186" t="s">
        <v>111</v>
      </c>
      <c r="AQ84" s="187" t="s">
        <v>165</v>
      </c>
      <c r="AR84" s="186" t="s">
        <v>109</v>
      </c>
      <c r="AS84" s="192"/>
      <c r="AT84" s="189"/>
      <c r="AU84" s="189"/>
      <c r="AV84" s="221"/>
      <c r="AW84" s="216"/>
      <c r="AX84" s="189"/>
      <c r="BD84" s="183"/>
      <c r="BJ84" s="193"/>
      <c r="BK84" s="216"/>
      <c r="BL84" s="209"/>
      <c r="BM84" s="208"/>
      <c r="BN84" s="189"/>
      <c r="BO84" s="218"/>
      <c r="BQ84" s="188" t="s">
        <v>607</v>
      </c>
      <c r="BR84" s="186" t="s">
        <v>111</v>
      </c>
      <c r="BS84" s="187" t="s">
        <v>157</v>
      </c>
      <c r="BT84" s="186" t="s">
        <v>109</v>
      </c>
      <c r="BU84" s="185">
        <v>183</v>
      </c>
    </row>
    <row r="85" spans="2:73" ht="8.5500000000000007" customHeight="1" thickTop="1" thickBot="1" x14ac:dyDescent="0.25">
      <c r="B85" s="185"/>
      <c r="D85" s="188"/>
      <c r="E85" s="186"/>
      <c r="F85" s="187"/>
      <c r="G85" s="186"/>
      <c r="H85" s="189"/>
      <c r="I85" s="189"/>
      <c r="J85" s="209"/>
      <c r="K85" s="216"/>
      <c r="L85" s="208"/>
      <c r="M85" s="196"/>
      <c r="S85" s="249"/>
      <c r="Y85" s="193"/>
      <c r="Z85" s="189"/>
      <c r="AA85" s="224"/>
      <c r="AB85" s="189"/>
      <c r="AC85" s="220"/>
      <c r="AD85" s="189"/>
      <c r="AF85" s="188"/>
      <c r="AG85" s="186"/>
      <c r="AH85" s="187"/>
      <c r="AI85" s="186"/>
      <c r="AJ85" s="185"/>
      <c r="AM85" s="185"/>
      <c r="AO85" s="188"/>
      <c r="AP85" s="186"/>
      <c r="AQ85" s="187"/>
      <c r="AR85" s="186"/>
      <c r="AS85" s="189"/>
      <c r="AT85" s="217"/>
      <c r="AU85" s="189"/>
      <c r="AV85" s="229"/>
      <c r="AW85" s="216"/>
      <c r="AX85" s="189"/>
      <c r="BD85" s="183"/>
      <c r="BJ85" s="193"/>
      <c r="BK85" s="216"/>
      <c r="BL85" s="209"/>
      <c r="BM85" s="208"/>
      <c r="BN85" s="194"/>
      <c r="BO85" s="215"/>
      <c r="BQ85" s="188"/>
      <c r="BR85" s="186"/>
      <c r="BS85" s="187"/>
      <c r="BT85" s="186"/>
      <c r="BU85" s="185"/>
    </row>
    <row r="86" spans="2:73" ht="8.5500000000000007" customHeight="1" thickTop="1" thickBot="1" x14ac:dyDescent="0.25">
      <c r="B86" s="185">
        <v>41</v>
      </c>
      <c r="D86" s="188" t="s">
        <v>606</v>
      </c>
      <c r="E86" s="186" t="s">
        <v>111</v>
      </c>
      <c r="F86" s="187" t="s">
        <v>144</v>
      </c>
      <c r="G86" s="186" t="s">
        <v>109</v>
      </c>
      <c r="H86" s="192"/>
      <c r="I86" s="192"/>
      <c r="J86" s="223"/>
      <c r="K86" s="216"/>
      <c r="L86" s="208"/>
      <c r="M86" s="196"/>
      <c r="S86" s="249"/>
      <c r="Y86" s="193"/>
      <c r="Z86" s="189"/>
      <c r="AA86" s="224"/>
      <c r="AB86" s="216"/>
      <c r="AC86" s="209"/>
      <c r="AD86" s="219"/>
      <c r="AF86" s="188" t="s">
        <v>605</v>
      </c>
      <c r="AG86" s="186" t="s">
        <v>111</v>
      </c>
      <c r="AH86" s="187" t="s">
        <v>489</v>
      </c>
      <c r="AI86" s="186" t="s">
        <v>109</v>
      </c>
      <c r="AJ86" s="185">
        <v>88</v>
      </c>
      <c r="AM86" s="185">
        <v>136</v>
      </c>
      <c r="AO86" s="188" t="s">
        <v>604</v>
      </c>
      <c r="AP86" s="186" t="s">
        <v>111</v>
      </c>
      <c r="AQ86" s="187" t="s">
        <v>129</v>
      </c>
      <c r="AR86" s="186" t="s">
        <v>109</v>
      </c>
      <c r="AS86" s="210"/>
      <c r="AT86" s="208"/>
      <c r="AU86" s="196"/>
      <c r="AV86" s="229"/>
      <c r="AW86" s="216"/>
      <c r="AX86" s="189"/>
      <c r="BD86" s="183"/>
      <c r="BJ86" s="193"/>
      <c r="BK86" s="216"/>
      <c r="BL86" s="208"/>
      <c r="BM86" s="224"/>
      <c r="BN86" s="193"/>
      <c r="BO86" s="192"/>
      <c r="BQ86" s="188" t="s">
        <v>545</v>
      </c>
      <c r="BR86" s="186" t="s">
        <v>111</v>
      </c>
      <c r="BS86" s="187" t="s">
        <v>170</v>
      </c>
      <c r="BT86" s="186" t="s">
        <v>109</v>
      </c>
      <c r="BU86" s="185">
        <v>184</v>
      </c>
    </row>
    <row r="87" spans="2:73" ht="8.5500000000000007" customHeight="1" thickTop="1" thickBot="1" x14ac:dyDescent="0.25">
      <c r="B87" s="185"/>
      <c r="D87" s="188"/>
      <c r="E87" s="186"/>
      <c r="F87" s="187"/>
      <c r="G87" s="186"/>
      <c r="H87" s="189"/>
      <c r="I87" s="189"/>
      <c r="J87" s="189"/>
      <c r="K87" s="189"/>
      <c r="L87" s="204"/>
      <c r="M87" s="196"/>
      <c r="S87" s="249"/>
      <c r="Y87" s="193"/>
      <c r="Z87" s="189"/>
      <c r="AA87" s="224"/>
      <c r="AB87" s="194"/>
      <c r="AC87" s="189"/>
      <c r="AD87" s="215"/>
      <c r="AF87" s="188"/>
      <c r="AG87" s="186"/>
      <c r="AH87" s="187"/>
      <c r="AI87" s="186"/>
      <c r="AJ87" s="185"/>
      <c r="AM87" s="185"/>
      <c r="AO87" s="188"/>
      <c r="AP87" s="186"/>
      <c r="AQ87" s="187"/>
      <c r="AR87" s="186"/>
      <c r="AS87" s="189"/>
      <c r="AT87" s="189"/>
      <c r="AU87" s="217"/>
      <c r="AV87" s="229"/>
      <c r="AW87" s="216"/>
      <c r="AX87" s="189"/>
      <c r="BD87" s="183"/>
      <c r="BJ87" s="193"/>
      <c r="BK87" s="216"/>
      <c r="BL87" s="208"/>
      <c r="BM87" s="222"/>
      <c r="BN87" s="189"/>
      <c r="BO87" s="189"/>
      <c r="BQ87" s="188"/>
      <c r="BR87" s="186"/>
      <c r="BS87" s="187"/>
      <c r="BT87" s="186"/>
      <c r="BU87" s="185"/>
    </row>
    <row r="88" spans="2:73" ht="8.5500000000000007" customHeight="1" thickTop="1" thickBot="1" x14ac:dyDescent="0.25">
      <c r="B88" s="185">
        <v>42</v>
      </c>
      <c r="D88" s="188" t="s">
        <v>603</v>
      </c>
      <c r="E88" s="186" t="s">
        <v>111</v>
      </c>
      <c r="F88" s="187" t="s">
        <v>167</v>
      </c>
      <c r="G88" s="186" t="s">
        <v>109</v>
      </c>
      <c r="H88" s="189"/>
      <c r="I88" s="189"/>
      <c r="J88" s="189"/>
      <c r="K88" s="189"/>
      <c r="L88" s="196"/>
      <c r="M88" s="189"/>
      <c r="Q88" s="177"/>
      <c r="U88" s="177"/>
      <c r="Y88" s="193"/>
      <c r="Z88" s="216"/>
      <c r="AA88" s="208"/>
      <c r="AB88" s="193"/>
      <c r="AC88" s="192"/>
      <c r="AD88" s="192"/>
      <c r="AF88" s="188" t="s">
        <v>602</v>
      </c>
      <c r="AG88" s="186" t="s">
        <v>111</v>
      </c>
      <c r="AH88" s="187" t="s">
        <v>123</v>
      </c>
      <c r="AI88" s="186" t="s">
        <v>109</v>
      </c>
      <c r="AJ88" s="185">
        <v>89</v>
      </c>
      <c r="AM88" s="185">
        <v>137</v>
      </c>
      <c r="AO88" s="188" t="s">
        <v>601</v>
      </c>
      <c r="AP88" s="186" t="s">
        <v>111</v>
      </c>
      <c r="AQ88" s="187" t="s">
        <v>116</v>
      </c>
      <c r="AR88" s="186" t="s">
        <v>109</v>
      </c>
      <c r="AS88" s="218"/>
      <c r="AT88" s="210"/>
      <c r="AU88" s="189"/>
      <c r="AV88" s="216"/>
      <c r="AW88" s="209"/>
      <c r="AX88" s="189"/>
      <c r="BD88" s="183"/>
      <c r="BJ88" s="193"/>
      <c r="BK88" s="216"/>
      <c r="BL88" s="208"/>
      <c r="BM88" s="216"/>
      <c r="BN88" s="219"/>
      <c r="BO88" s="218"/>
      <c r="BQ88" s="188" t="s">
        <v>600</v>
      </c>
      <c r="BR88" s="186" t="s">
        <v>111</v>
      </c>
      <c r="BS88" s="187" t="s">
        <v>127</v>
      </c>
      <c r="BT88" s="186" t="s">
        <v>109</v>
      </c>
      <c r="BU88" s="185">
        <v>185</v>
      </c>
    </row>
    <row r="89" spans="2:73" ht="8.5500000000000007" customHeight="1" thickTop="1" thickBot="1" x14ac:dyDescent="0.25">
      <c r="B89" s="185"/>
      <c r="D89" s="188"/>
      <c r="E89" s="186"/>
      <c r="F89" s="187"/>
      <c r="G89" s="186"/>
      <c r="H89" s="215"/>
      <c r="I89" s="215"/>
      <c r="J89" s="208"/>
      <c r="K89" s="189"/>
      <c r="L89" s="196"/>
      <c r="M89" s="189"/>
      <c r="O89" s="212" t="s">
        <v>75</v>
      </c>
      <c r="P89" s="214"/>
      <c r="Q89" s="207">
        <v>11</v>
      </c>
      <c r="R89" s="201"/>
      <c r="T89" s="206">
        <v>2</v>
      </c>
      <c r="U89" s="200"/>
      <c r="V89" s="213" t="s">
        <v>93</v>
      </c>
      <c r="W89" s="212"/>
      <c r="Y89" s="193"/>
      <c r="Z89" s="194"/>
      <c r="AA89" s="189"/>
      <c r="AB89" s="189"/>
      <c r="AC89" s="189"/>
      <c r="AD89" s="189"/>
      <c r="AF89" s="188"/>
      <c r="AG89" s="186"/>
      <c r="AH89" s="187"/>
      <c r="AI89" s="186"/>
      <c r="AJ89" s="185"/>
      <c r="AM89" s="185"/>
      <c r="AO89" s="188"/>
      <c r="AP89" s="186"/>
      <c r="AQ89" s="187"/>
      <c r="AR89" s="186"/>
      <c r="AS89" s="189"/>
      <c r="AT89" s="189"/>
      <c r="AU89" s="189"/>
      <c r="AV89" s="189"/>
      <c r="AW89" s="209"/>
      <c r="AX89" s="189"/>
      <c r="BD89" s="183"/>
      <c r="BJ89" s="193"/>
      <c r="BK89" s="194"/>
      <c r="BL89" s="189"/>
      <c r="BM89" s="189"/>
      <c r="BN89" s="215"/>
      <c r="BO89" s="215"/>
      <c r="BQ89" s="188"/>
      <c r="BR89" s="186"/>
      <c r="BS89" s="187"/>
      <c r="BT89" s="186"/>
      <c r="BU89" s="185"/>
    </row>
    <row r="90" spans="2:73" ht="8.5500000000000007" customHeight="1" thickTop="1" thickBot="1" x14ac:dyDescent="0.25">
      <c r="B90" s="185">
        <v>43</v>
      </c>
      <c r="D90" s="188" t="s">
        <v>599</v>
      </c>
      <c r="E90" s="186" t="s">
        <v>111</v>
      </c>
      <c r="F90" s="187" t="s">
        <v>208</v>
      </c>
      <c r="G90" s="186" t="s">
        <v>109</v>
      </c>
      <c r="H90" s="189"/>
      <c r="I90" s="189"/>
      <c r="J90" s="221"/>
      <c r="K90" s="189"/>
      <c r="L90" s="196"/>
      <c r="M90" s="189"/>
      <c r="O90" s="212"/>
      <c r="P90" s="214"/>
      <c r="Q90" s="202"/>
      <c r="R90" s="201"/>
      <c r="S90" s="195"/>
      <c r="T90" s="201"/>
      <c r="U90" s="200"/>
      <c r="V90" s="213"/>
      <c r="W90" s="212"/>
      <c r="Y90" s="189"/>
      <c r="Z90" s="193"/>
      <c r="AA90" s="189"/>
      <c r="AB90" s="189"/>
      <c r="AC90" s="192"/>
      <c r="AD90" s="192"/>
      <c r="AF90" s="188" t="s">
        <v>598</v>
      </c>
      <c r="AG90" s="186" t="s">
        <v>111</v>
      </c>
      <c r="AH90" s="187" t="s">
        <v>118</v>
      </c>
      <c r="AI90" s="186" t="s">
        <v>109</v>
      </c>
      <c r="AJ90" s="185">
        <v>90</v>
      </c>
      <c r="AM90" s="185">
        <v>138</v>
      </c>
      <c r="AO90" s="188" t="s">
        <v>529</v>
      </c>
      <c r="AP90" s="186" t="s">
        <v>111</v>
      </c>
      <c r="AQ90" s="187" t="s">
        <v>249</v>
      </c>
      <c r="AR90" s="186" t="s">
        <v>109</v>
      </c>
      <c r="AS90" s="189"/>
      <c r="AT90" s="189"/>
      <c r="AU90" s="189"/>
      <c r="AV90" s="189"/>
      <c r="AW90" s="223"/>
      <c r="AX90" s="189"/>
      <c r="BD90" s="183"/>
      <c r="BJ90" s="189"/>
      <c r="BK90" s="193"/>
      <c r="BL90" s="189"/>
      <c r="BM90" s="189"/>
      <c r="BN90" s="218"/>
      <c r="BO90" s="218"/>
      <c r="BQ90" s="188" t="s">
        <v>597</v>
      </c>
      <c r="BR90" s="186" t="s">
        <v>111</v>
      </c>
      <c r="BS90" s="187" t="s">
        <v>137</v>
      </c>
      <c r="BT90" s="186" t="s">
        <v>109</v>
      </c>
      <c r="BU90" s="185">
        <v>186</v>
      </c>
    </row>
    <row r="91" spans="2:73" ht="8.5500000000000007" customHeight="1" thickTop="1" thickBot="1" x14ac:dyDescent="0.25">
      <c r="B91" s="185"/>
      <c r="D91" s="188"/>
      <c r="E91" s="186"/>
      <c r="F91" s="187"/>
      <c r="G91" s="186"/>
      <c r="H91" s="215"/>
      <c r="I91" s="204"/>
      <c r="J91" s="229"/>
      <c r="K91" s="189"/>
      <c r="L91" s="196"/>
      <c r="M91" s="189"/>
      <c r="O91" s="212"/>
      <c r="P91" s="214"/>
      <c r="Q91" s="207">
        <v>5</v>
      </c>
      <c r="R91" s="201"/>
      <c r="T91" s="206">
        <v>11</v>
      </c>
      <c r="U91" s="200"/>
      <c r="V91" s="213"/>
      <c r="W91" s="212"/>
      <c r="Y91" s="189"/>
      <c r="Z91" s="193"/>
      <c r="AA91" s="189"/>
      <c r="AB91" s="220"/>
      <c r="AC91" s="189"/>
      <c r="AD91" s="189"/>
      <c r="AF91" s="188"/>
      <c r="AG91" s="186"/>
      <c r="AH91" s="187"/>
      <c r="AI91" s="186"/>
      <c r="AJ91" s="185"/>
      <c r="AM91" s="185"/>
      <c r="AO91" s="188"/>
      <c r="AP91" s="186"/>
      <c r="AQ91" s="187"/>
      <c r="AR91" s="186"/>
      <c r="AS91" s="215"/>
      <c r="AT91" s="215"/>
      <c r="AU91" s="208"/>
      <c r="AV91" s="189"/>
      <c r="AW91" s="196"/>
      <c r="AX91" s="189"/>
      <c r="BD91" s="183"/>
      <c r="BJ91" s="189"/>
      <c r="BK91" s="193"/>
      <c r="BL91" s="189"/>
      <c r="BM91" s="216"/>
      <c r="BN91" s="215"/>
      <c r="BO91" s="215"/>
      <c r="BQ91" s="188"/>
      <c r="BR91" s="186"/>
      <c r="BS91" s="187"/>
      <c r="BT91" s="186"/>
      <c r="BU91" s="185"/>
    </row>
    <row r="92" spans="2:73" ht="8.5500000000000007" customHeight="1" thickTop="1" thickBot="1" x14ac:dyDescent="0.25">
      <c r="B92" s="185">
        <v>44</v>
      </c>
      <c r="D92" s="188" t="s">
        <v>591</v>
      </c>
      <c r="E92" s="186" t="s">
        <v>111</v>
      </c>
      <c r="F92" s="187" t="s">
        <v>133</v>
      </c>
      <c r="G92" s="186" t="s">
        <v>109</v>
      </c>
      <c r="H92" s="192"/>
      <c r="I92" s="196"/>
      <c r="J92" s="216"/>
      <c r="K92" s="208"/>
      <c r="L92" s="196"/>
      <c r="M92" s="189"/>
      <c r="O92" s="212"/>
      <c r="P92" s="214"/>
      <c r="Q92" s="202"/>
      <c r="R92" s="201"/>
      <c r="S92" s="195"/>
      <c r="T92" s="201"/>
      <c r="U92" s="200"/>
      <c r="V92" s="213"/>
      <c r="W92" s="212"/>
      <c r="Y92" s="189"/>
      <c r="Z92" s="193"/>
      <c r="AA92" s="216"/>
      <c r="AB92" s="209"/>
      <c r="AC92" s="208"/>
      <c r="AD92" s="218"/>
      <c r="AF92" s="188" t="s">
        <v>454</v>
      </c>
      <c r="AG92" s="186" t="s">
        <v>111</v>
      </c>
      <c r="AH92" s="187" t="s">
        <v>137</v>
      </c>
      <c r="AI92" s="186" t="s">
        <v>109</v>
      </c>
      <c r="AJ92" s="185">
        <v>91</v>
      </c>
      <c r="AM92" s="185">
        <v>139</v>
      </c>
      <c r="AO92" s="188" t="s">
        <v>596</v>
      </c>
      <c r="AP92" s="186" t="s">
        <v>111</v>
      </c>
      <c r="AQ92" s="187" t="s">
        <v>137</v>
      </c>
      <c r="AR92" s="186" t="s">
        <v>109</v>
      </c>
      <c r="AS92" s="189"/>
      <c r="AT92" s="189"/>
      <c r="AU92" s="221"/>
      <c r="AV92" s="189"/>
      <c r="AW92" s="196"/>
      <c r="AX92" s="189"/>
      <c r="BD92" s="183"/>
      <c r="BJ92" s="189"/>
      <c r="BK92" s="193"/>
      <c r="BL92" s="189"/>
      <c r="BM92" s="197"/>
      <c r="BN92" s="189"/>
      <c r="BO92" s="218"/>
      <c r="BQ92" s="188" t="s">
        <v>595</v>
      </c>
      <c r="BR92" s="186" t="s">
        <v>111</v>
      </c>
      <c r="BS92" s="187" t="s">
        <v>125</v>
      </c>
      <c r="BT92" s="186" t="s">
        <v>109</v>
      </c>
      <c r="BU92" s="185">
        <v>187</v>
      </c>
    </row>
    <row r="93" spans="2:73" ht="8.5500000000000007" customHeight="1" thickTop="1" thickBot="1" x14ac:dyDescent="0.25">
      <c r="B93" s="185"/>
      <c r="D93" s="188"/>
      <c r="E93" s="186"/>
      <c r="F93" s="187"/>
      <c r="G93" s="186"/>
      <c r="H93" s="189"/>
      <c r="I93" s="189"/>
      <c r="J93" s="189"/>
      <c r="K93" s="204"/>
      <c r="L93" s="196"/>
      <c r="M93" s="189"/>
      <c r="O93" s="212"/>
      <c r="P93" s="214"/>
      <c r="Q93" s="207">
        <v>4</v>
      </c>
      <c r="R93" s="201"/>
      <c r="T93" s="206">
        <v>11</v>
      </c>
      <c r="U93" s="200"/>
      <c r="V93" s="213"/>
      <c r="W93" s="212"/>
      <c r="Y93" s="189"/>
      <c r="Z93" s="193"/>
      <c r="AA93" s="216"/>
      <c r="AB93" s="208"/>
      <c r="AC93" s="209"/>
      <c r="AD93" s="215"/>
      <c r="AF93" s="188"/>
      <c r="AG93" s="186"/>
      <c r="AH93" s="187"/>
      <c r="AI93" s="186"/>
      <c r="AJ93" s="185"/>
      <c r="AM93" s="185"/>
      <c r="AO93" s="188"/>
      <c r="AP93" s="186"/>
      <c r="AQ93" s="187"/>
      <c r="AR93" s="186"/>
      <c r="AS93" s="215"/>
      <c r="AT93" s="204"/>
      <c r="AU93" s="229"/>
      <c r="AV93" s="189"/>
      <c r="AW93" s="196"/>
      <c r="AX93" s="189"/>
      <c r="BD93" s="183"/>
      <c r="BJ93" s="189"/>
      <c r="BK93" s="193"/>
      <c r="BL93" s="189"/>
      <c r="BM93" s="224"/>
      <c r="BN93" s="194"/>
      <c r="BO93" s="215"/>
      <c r="BQ93" s="188"/>
      <c r="BR93" s="186"/>
      <c r="BS93" s="187"/>
      <c r="BT93" s="186"/>
      <c r="BU93" s="185"/>
    </row>
    <row r="94" spans="2:73" ht="8.5500000000000007" customHeight="1" thickTop="1" thickBot="1" x14ac:dyDescent="0.25">
      <c r="B94" s="185">
        <v>45</v>
      </c>
      <c r="D94" s="188" t="s">
        <v>594</v>
      </c>
      <c r="E94" s="186" t="s">
        <v>111</v>
      </c>
      <c r="F94" s="187" t="s">
        <v>192</v>
      </c>
      <c r="G94" s="186" t="s">
        <v>109</v>
      </c>
      <c r="H94" s="192"/>
      <c r="I94" s="189"/>
      <c r="J94" s="189"/>
      <c r="K94" s="196"/>
      <c r="L94" s="189"/>
      <c r="M94" s="189"/>
      <c r="O94" s="212"/>
      <c r="P94" s="214"/>
      <c r="Q94" s="202"/>
      <c r="R94" s="201"/>
      <c r="S94" s="195"/>
      <c r="T94" s="201"/>
      <c r="U94" s="200"/>
      <c r="V94" s="213"/>
      <c r="W94" s="212"/>
      <c r="Y94" s="189"/>
      <c r="Z94" s="193"/>
      <c r="AA94" s="216"/>
      <c r="AB94" s="208"/>
      <c r="AC94" s="226"/>
      <c r="AD94" s="192"/>
      <c r="AF94" s="188" t="s">
        <v>593</v>
      </c>
      <c r="AG94" s="186" t="s">
        <v>111</v>
      </c>
      <c r="AH94" s="187" t="s">
        <v>208</v>
      </c>
      <c r="AI94" s="186" t="s">
        <v>109</v>
      </c>
      <c r="AJ94" s="185">
        <v>92</v>
      </c>
      <c r="AM94" s="185">
        <v>140</v>
      </c>
      <c r="AO94" s="188" t="s">
        <v>592</v>
      </c>
      <c r="AP94" s="186" t="s">
        <v>111</v>
      </c>
      <c r="AQ94" s="187" t="s">
        <v>125</v>
      </c>
      <c r="AR94" s="186" t="s">
        <v>109</v>
      </c>
      <c r="AS94" s="192"/>
      <c r="AT94" s="196"/>
      <c r="AU94" s="216"/>
      <c r="AV94" s="208"/>
      <c r="AW94" s="196"/>
      <c r="AX94" s="189"/>
      <c r="BD94" s="183"/>
      <c r="BJ94" s="189"/>
      <c r="BK94" s="193"/>
      <c r="BL94" s="216"/>
      <c r="BM94" s="208"/>
      <c r="BN94" s="193"/>
      <c r="BO94" s="192"/>
      <c r="BQ94" s="188" t="s">
        <v>539</v>
      </c>
      <c r="BR94" s="186" t="s">
        <v>111</v>
      </c>
      <c r="BS94" s="187" t="s">
        <v>133</v>
      </c>
      <c r="BT94" s="186" t="s">
        <v>109</v>
      </c>
      <c r="BU94" s="185">
        <v>188</v>
      </c>
    </row>
    <row r="95" spans="2:73" ht="8.5500000000000007" customHeight="1" thickTop="1" thickBot="1" x14ac:dyDescent="0.25">
      <c r="B95" s="185"/>
      <c r="D95" s="188"/>
      <c r="E95" s="186"/>
      <c r="F95" s="187"/>
      <c r="G95" s="186"/>
      <c r="H95" s="189"/>
      <c r="I95" s="217"/>
      <c r="J95" s="189"/>
      <c r="K95" s="196"/>
      <c r="L95" s="189"/>
      <c r="M95" s="189"/>
      <c r="O95" s="198">
        <f>IF(Q89="","",IF(Q89&gt;T89,1,0)+IF(Q91&gt;T91,1,0)+IF(Q93&gt;T93,1,0)+IF(Q95&gt;T95,1,0)+IF(Q97&gt;T97,1,0))</f>
        <v>3</v>
      </c>
      <c r="P95" s="203"/>
      <c r="Q95" s="207">
        <v>11</v>
      </c>
      <c r="R95" s="201"/>
      <c r="T95" s="206">
        <v>4</v>
      </c>
      <c r="U95" s="200"/>
      <c r="V95" s="199">
        <f>IF(Q89="","",IF(Q89&lt;T89,1,0)+IF(Q91&lt;T91,1,0)+IF(Q93&lt;T93,1,0)+IF(Q95&lt;T95,1,0)+IF(Q97&lt;T97,1,0))</f>
        <v>2</v>
      </c>
      <c r="W95" s="198"/>
      <c r="Y95" s="189"/>
      <c r="Z95" s="193"/>
      <c r="AA95" s="194"/>
      <c r="AB95" s="189"/>
      <c r="AC95" s="189"/>
      <c r="AD95" s="189"/>
      <c r="AF95" s="188"/>
      <c r="AG95" s="186"/>
      <c r="AH95" s="187"/>
      <c r="AI95" s="186"/>
      <c r="AJ95" s="185"/>
      <c r="AM95" s="185"/>
      <c r="AO95" s="188"/>
      <c r="AP95" s="186"/>
      <c r="AQ95" s="187"/>
      <c r="AR95" s="186"/>
      <c r="AS95" s="189"/>
      <c r="AT95" s="189"/>
      <c r="AU95" s="189"/>
      <c r="AV95" s="204"/>
      <c r="AW95" s="196"/>
      <c r="AX95" s="189"/>
      <c r="BD95" s="183"/>
      <c r="BJ95" s="189"/>
      <c r="BK95" s="193"/>
      <c r="BL95" s="194"/>
      <c r="BM95" s="189"/>
      <c r="BN95" s="189"/>
      <c r="BO95" s="189"/>
      <c r="BQ95" s="188"/>
      <c r="BR95" s="186"/>
      <c r="BS95" s="187"/>
      <c r="BT95" s="186"/>
      <c r="BU95" s="185"/>
    </row>
    <row r="96" spans="2:73" ht="8.5500000000000007" customHeight="1" thickTop="1" x14ac:dyDescent="0.2">
      <c r="B96" s="185">
        <v>46</v>
      </c>
      <c r="D96" s="188" t="s">
        <v>591</v>
      </c>
      <c r="E96" s="186" t="s">
        <v>111</v>
      </c>
      <c r="F96" s="187" t="s">
        <v>170</v>
      </c>
      <c r="G96" s="186" t="s">
        <v>109</v>
      </c>
      <c r="H96" s="210"/>
      <c r="I96" s="209"/>
      <c r="J96" s="208"/>
      <c r="K96" s="196"/>
      <c r="L96" s="189"/>
      <c r="M96" s="189"/>
      <c r="O96" s="198"/>
      <c r="P96" s="203"/>
      <c r="Q96" s="202"/>
      <c r="R96" s="201"/>
      <c r="S96" s="195"/>
      <c r="T96" s="201"/>
      <c r="U96" s="200"/>
      <c r="V96" s="199"/>
      <c r="W96" s="198"/>
      <c r="Y96" s="189"/>
      <c r="Z96" s="189"/>
      <c r="AA96" s="193"/>
      <c r="AB96" s="189"/>
      <c r="AC96" s="189"/>
      <c r="AD96" s="218"/>
      <c r="AF96" s="188" t="s">
        <v>590</v>
      </c>
      <c r="AG96" s="186" t="s">
        <v>111</v>
      </c>
      <c r="AH96" s="187" t="s">
        <v>146</v>
      </c>
      <c r="AI96" s="186" t="s">
        <v>109</v>
      </c>
      <c r="AJ96" s="185">
        <v>93</v>
      </c>
      <c r="AM96" s="185">
        <v>141</v>
      </c>
      <c r="AO96" s="188" t="s">
        <v>589</v>
      </c>
      <c r="AP96" s="186" t="s">
        <v>111</v>
      </c>
      <c r="AQ96" s="187" t="s">
        <v>131</v>
      </c>
      <c r="AR96" s="186" t="s">
        <v>109</v>
      </c>
      <c r="AS96" s="189"/>
      <c r="AT96" s="189"/>
      <c r="AU96" s="189"/>
      <c r="AV96" s="196"/>
      <c r="AW96" s="189"/>
      <c r="AX96" s="189"/>
      <c r="BD96" s="183"/>
      <c r="BJ96" s="189"/>
      <c r="BK96" s="189"/>
      <c r="BL96" s="193"/>
      <c r="BM96" s="189"/>
      <c r="BN96" s="189"/>
      <c r="BO96" s="218"/>
      <c r="BQ96" s="188" t="s">
        <v>588</v>
      </c>
      <c r="BR96" s="186" t="s">
        <v>111</v>
      </c>
      <c r="BS96" s="187" t="s">
        <v>116</v>
      </c>
      <c r="BT96" s="186" t="s">
        <v>109</v>
      </c>
      <c r="BU96" s="185">
        <v>189</v>
      </c>
    </row>
    <row r="97" spans="1:74" ht="8.5500000000000007" customHeight="1" thickBot="1" x14ac:dyDescent="0.25">
      <c r="B97" s="185"/>
      <c r="D97" s="188"/>
      <c r="E97" s="186"/>
      <c r="F97" s="187"/>
      <c r="G97" s="186"/>
      <c r="H97" s="189"/>
      <c r="I97" s="189"/>
      <c r="J97" s="204"/>
      <c r="K97" s="196"/>
      <c r="L97" s="189"/>
      <c r="M97" s="189"/>
      <c r="Q97" s="207">
        <v>11</v>
      </c>
      <c r="R97" s="201"/>
      <c r="T97" s="206">
        <v>2</v>
      </c>
      <c r="U97" s="200"/>
      <c r="Y97" s="189"/>
      <c r="Z97" s="189"/>
      <c r="AA97" s="193"/>
      <c r="AB97" s="189"/>
      <c r="AC97" s="216"/>
      <c r="AD97" s="215"/>
      <c r="AF97" s="188"/>
      <c r="AG97" s="186"/>
      <c r="AH97" s="187"/>
      <c r="AI97" s="186"/>
      <c r="AJ97" s="185"/>
      <c r="AM97" s="185"/>
      <c r="AO97" s="188"/>
      <c r="AP97" s="186"/>
      <c r="AQ97" s="187"/>
      <c r="AR97" s="186"/>
      <c r="AS97" s="215"/>
      <c r="AT97" s="208"/>
      <c r="AU97" s="189"/>
      <c r="AV97" s="196"/>
      <c r="AW97" s="189"/>
      <c r="AX97" s="189"/>
      <c r="BD97" s="183"/>
      <c r="BJ97" s="189"/>
      <c r="BK97" s="189"/>
      <c r="BL97" s="193"/>
      <c r="BM97" s="189"/>
      <c r="BN97" s="216"/>
      <c r="BO97" s="215"/>
      <c r="BQ97" s="188"/>
      <c r="BR97" s="186"/>
      <c r="BS97" s="187"/>
      <c r="BT97" s="186"/>
      <c r="BU97" s="185"/>
    </row>
    <row r="98" spans="1:74" ht="8.5500000000000007" customHeight="1" thickTop="1" thickBot="1" x14ac:dyDescent="0.25">
      <c r="A98" s="184" t="s">
        <v>73</v>
      </c>
      <c r="B98" s="185">
        <v>47</v>
      </c>
      <c r="D98" s="188" t="s">
        <v>587</v>
      </c>
      <c r="E98" s="186" t="s">
        <v>111</v>
      </c>
      <c r="F98" s="187" t="s">
        <v>110</v>
      </c>
      <c r="G98" s="186" t="s">
        <v>109</v>
      </c>
      <c r="H98" s="192"/>
      <c r="I98" s="192"/>
      <c r="J98" s="196"/>
      <c r="K98" s="189"/>
      <c r="L98" s="189"/>
      <c r="M98" s="189"/>
      <c r="Q98" s="202"/>
      <c r="R98" s="201"/>
      <c r="S98" s="195"/>
      <c r="T98" s="201"/>
      <c r="U98" s="200"/>
      <c r="Y98" s="189"/>
      <c r="Z98" s="189"/>
      <c r="AA98" s="193"/>
      <c r="AB98" s="189"/>
      <c r="AC98" s="197"/>
      <c r="AD98" s="192"/>
      <c r="AF98" s="188" t="s">
        <v>586</v>
      </c>
      <c r="AG98" s="186" t="s">
        <v>111</v>
      </c>
      <c r="AH98" s="187" t="s">
        <v>144</v>
      </c>
      <c r="AI98" s="186" t="s">
        <v>109</v>
      </c>
      <c r="AJ98" s="185">
        <v>94</v>
      </c>
      <c r="AM98" s="185">
        <v>142</v>
      </c>
      <c r="AO98" s="188" t="s">
        <v>585</v>
      </c>
      <c r="AP98" s="186" t="s">
        <v>111</v>
      </c>
      <c r="AQ98" s="187" t="s">
        <v>118</v>
      </c>
      <c r="AR98" s="186" t="s">
        <v>109</v>
      </c>
      <c r="AS98" s="192"/>
      <c r="AT98" s="221"/>
      <c r="AU98" s="189"/>
      <c r="AV98" s="196"/>
      <c r="AW98" s="189"/>
      <c r="AX98" s="189"/>
      <c r="BD98" s="183"/>
      <c r="BJ98" s="189"/>
      <c r="BK98" s="189"/>
      <c r="BL98" s="193"/>
      <c r="BM98" s="189"/>
      <c r="BN98" s="197"/>
      <c r="BO98" s="192"/>
      <c r="BQ98" s="188" t="s">
        <v>584</v>
      </c>
      <c r="BR98" s="186" t="s">
        <v>111</v>
      </c>
      <c r="BS98" s="187" t="s">
        <v>121</v>
      </c>
      <c r="BT98" s="186" t="s">
        <v>109</v>
      </c>
      <c r="BU98" s="185">
        <v>190</v>
      </c>
    </row>
    <row r="99" spans="1:74" ht="8.5500000000000007" customHeight="1" thickTop="1" thickBot="1" x14ac:dyDescent="0.25">
      <c r="A99" s="184"/>
      <c r="B99" s="185"/>
      <c r="D99" s="188"/>
      <c r="E99" s="186"/>
      <c r="F99" s="187"/>
      <c r="G99" s="186"/>
      <c r="H99" s="189"/>
      <c r="I99" s="189"/>
      <c r="J99" s="189"/>
      <c r="K99" s="189"/>
      <c r="L99" s="189"/>
      <c r="M99" s="189"/>
      <c r="Q99" s="195"/>
      <c r="U99" s="195"/>
      <c r="Y99" s="189"/>
      <c r="Z99" s="189"/>
      <c r="AA99" s="193"/>
      <c r="AB99" s="194"/>
      <c r="AC99" s="189"/>
      <c r="AD99" s="189"/>
      <c r="AF99" s="188"/>
      <c r="AG99" s="186"/>
      <c r="AH99" s="187"/>
      <c r="AI99" s="186"/>
      <c r="AJ99" s="185"/>
      <c r="AM99" s="185"/>
      <c r="AO99" s="188"/>
      <c r="AP99" s="186"/>
      <c r="AQ99" s="187"/>
      <c r="AR99" s="186"/>
      <c r="AS99" s="189"/>
      <c r="AT99" s="189"/>
      <c r="AU99" s="204"/>
      <c r="AV99" s="196"/>
      <c r="AW99" s="189"/>
      <c r="AX99" s="189"/>
      <c r="BD99" s="183"/>
      <c r="BJ99" s="189"/>
      <c r="BK99" s="189"/>
      <c r="BL99" s="193"/>
      <c r="BM99" s="194"/>
      <c r="BN99" s="189"/>
      <c r="BO99" s="189"/>
      <c r="BQ99" s="188"/>
      <c r="BR99" s="186"/>
      <c r="BS99" s="187"/>
      <c r="BT99" s="186"/>
      <c r="BU99" s="185"/>
    </row>
    <row r="100" spans="1:74" ht="8.5500000000000007" customHeight="1" thickTop="1" thickBot="1" x14ac:dyDescent="0.25">
      <c r="O100" s="190"/>
      <c r="P100" s="191" t="s">
        <v>413</v>
      </c>
      <c r="Q100" s="191"/>
      <c r="R100" s="191"/>
      <c r="S100" s="191"/>
      <c r="T100" s="191"/>
      <c r="U100" s="191"/>
      <c r="V100" s="191"/>
      <c r="W100" s="190"/>
      <c r="Y100" s="189"/>
      <c r="Z100" s="189"/>
      <c r="AA100" s="189"/>
      <c r="AB100" s="193"/>
      <c r="AC100" s="192"/>
      <c r="AD100" s="192"/>
      <c r="AF100" s="188" t="s">
        <v>563</v>
      </c>
      <c r="AG100" s="186" t="s">
        <v>111</v>
      </c>
      <c r="AH100" s="187" t="s">
        <v>116</v>
      </c>
      <c r="AI100" s="186" t="s">
        <v>109</v>
      </c>
      <c r="AJ100" s="185">
        <v>95</v>
      </c>
      <c r="AK100" s="184" t="s">
        <v>73</v>
      </c>
      <c r="AM100" s="185">
        <v>143</v>
      </c>
      <c r="AO100" s="188" t="s">
        <v>583</v>
      </c>
      <c r="AP100" s="186" t="s">
        <v>111</v>
      </c>
      <c r="AQ100" s="187" t="s">
        <v>208</v>
      </c>
      <c r="AR100" s="186" t="s">
        <v>109</v>
      </c>
      <c r="AS100" s="192"/>
      <c r="AT100" s="192"/>
      <c r="AU100" s="196"/>
      <c r="AV100" s="189"/>
      <c r="AW100" s="189"/>
      <c r="AX100" s="189"/>
      <c r="BD100" s="183"/>
      <c r="BJ100" s="189"/>
      <c r="BK100" s="189"/>
      <c r="BL100" s="189"/>
      <c r="BM100" s="193"/>
      <c r="BN100" s="192"/>
      <c r="BO100" s="192"/>
      <c r="BQ100" s="188" t="s">
        <v>582</v>
      </c>
      <c r="BR100" s="186" t="s">
        <v>111</v>
      </c>
      <c r="BS100" s="187" t="s">
        <v>114</v>
      </c>
      <c r="BT100" s="186" t="s">
        <v>109</v>
      </c>
      <c r="BU100" s="185">
        <v>191</v>
      </c>
      <c r="BV100" s="184" t="s">
        <v>73</v>
      </c>
    </row>
    <row r="101" spans="1:74" ht="8.5500000000000007" customHeight="1" thickTop="1" x14ac:dyDescent="0.2">
      <c r="O101" s="190"/>
      <c r="P101" s="191"/>
      <c r="Q101" s="191"/>
      <c r="R101" s="191"/>
      <c r="S101" s="191"/>
      <c r="T101" s="191"/>
      <c r="U101" s="191"/>
      <c r="V101" s="191"/>
      <c r="W101" s="190"/>
      <c r="Y101" s="189"/>
      <c r="Z101" s="189"/>
      <c r="AA101" s="189"/>
      <c r="AB101" s="189"/>
      <c r="AC101" s="189"/>
      <c r="AD101" s="189"/>
      <c r="AF101" s="188"/>
      <c r="AG101" s="186"/>
      <c r="AH101" s="187"/>
      <c r="AI101" s="186"/>
      <c r="AJ101" s="185"/>
      <c r="AK101" s="184"/>
      <c r="AM101" s="185"/>
      <c r="AO101" s="188"/>
      <c r="AP101" s="186"/>
      <c r="AQ101" s="187"/>
      <c r="AR101" s="186"/>
      <c r="AS101" s="189"/>
      <c r="AT101" s="189"/>
      <c r="AU101" s="189"/>
      <c r="AV101" s="189"/>
      <c r="AW101" s="189"/>
      <c r="AX101" s="189"/>
      <c r="BD101" s="183"/>
      <c r="BJ101" s="189"/>
      <c r="BK101" s="189"/>
      <c r="BL101" s="189"/>
      <c r="BM101" s="189"/>
      <c r="BN101" s="189"/>
      <c r="BO101" s="189"/>
      <c r="BQ101" s="188"/>
      <c r="BR101" s="186"/>
      <c r="BS101" s="187"/>
      <c r="BT101" s="186"/>
      <c r="BU101" s="185"/>
      <c r="BV101" s="184"/>
    </row>
    <row r="102" spans="1:74" ht="8.5500000000000007" customHeight="1" x14ac:dyDescent="0.2">
      <c r="BD102" s="183"/>
    </row>
    <row r="103" spans="1:74" ht="8.5500000000000007" customHeight="1" x14ac:dyDescent="0.2">
      <c r="S103" s="183"/>
      <c r="BD103" s="183"/>
    </row>
    <row r="104" spans="1:74" ht="8.5500000000000007" customHeight="1" x14ac:dyDescent="0.2">
      <c r="S104" s="183"/>
      <c r="T104" s="182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80"/>
      <c r="AG104" s="178"/>
      <c r="AH104" s="179"/>
      <c r="AI104" s="178"/>
      <c r="AJ104" s="181"/>
      <c r="AK104" s="177"/>
      <c r="AL104" s="177"/>
      <c r="AM104" s="181"/>
      <c r="AN104" s="177"/>
      <c r="AO104" s="180"/>
      <c r="AP104" s="178"/>
      <c r="AQ104" s="179"/>
      <c r="AR104" s="178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6"/>
    </row>
    <row r="105" spans="1:74" ht="8.5500000000000007" customHeight="1" x14ac:dyDescent="0.2"/>
    <row r="106" spans="1:74" ht="8.5500000000000007" customHeight="1" x14ac:dyDescent="0.2"/>
    <row r="107" spans="1:74" ht="30" customHeight="1" x14ac:dyDescent="0.2">
      <c r="D107" s="244" t="s">
        <v>409</v>
      </c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  <c r="BH107" s="241"/>
      <c r="BI107" s="241"/>
      <c r="BJ107" s="241"/>
      <c r="BK107" s="241"/>
      <c r="BL107" s="241"/>
      <c r="BM107" s="241"/>
      <c r="BN107" s="241"/>
      <c r="BO107" s="241"/>
      <c r="BP107" s="241"/>
      <c r="BQ107" s="241"/>
      <c r="BR107" s="241"/>
      <c r="BS107" s="251">
        <v>2</v>
      </c>
      <c r="BT107" s="201"/>
      <c r="BU107" s="201"/>
    </row>
    <row r="109" spans="1:74" ht="25.05" customHeight="1" x14ac:dyDescent="0.2">
      <c r="AE109" s="243" t="s">
        <v>581</v>
      </c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BM109" s="242" t="s">
        <v>580</v>
      </c>
      <c r="BN109" s="241"/>
      <c r="BO109" s="241"/>
      <c r="BP109" s="241"/>
      <c r="BQ109" s="241"/>
      <c r="BR109" s="241"/>
      <c r="BS109" s="241"/>
      <c r="BT109" s="241"/>
      <c r="BU109" s="241"/>
    </row>
    <row r="110" spans="1:74" x14ac:dyDescent="0.2">
      <c r="BM110" s="242" t="s">
        <v>326</v>
      </c>
      <c r="BN110" s="241"/>
      <c r="BO110" s="241"/>
      <c r="BP110" s="241"/>
      <c r="BQ110" s="241"/>
      <c r="BR110" s="241"/>
      <c r="BS110" s="241"/>
      <c r="BT110" s="241"/>
      <c r="BU110" s="241"/>
    </row>
    <row r="112" spans="1:74" ht="8.5500000000000007" customHeight="1" thickBot="1" x14ac:dyDescent="0.25">
      <c r="A112" s="184" t="s">
        <v>73</v>
      </c>
      <c r="B112" s="185">
        <v>192</v>
      </c>
      <c r="D112" s="188" t="s">
        <v>579</v>
      </c>
      <c r="E112" s="186" t="s">
        <v>111</v>
      </c>
      <c r="F112" s="187" t="s">
        <v>114</v>
      </c>
      <c r="G112" s="186" t="s">
        <v>109</v>
      </c>
      <c r="H112" s="192"/>
      <c r="I112" s="192"/>
      <c r="J112" s="189"/>
      <c r="K112" s="189"/>
      <c r="L112" s="189"/>
      <c r="M112" s="189"/>
      <c r="Y112" s="189"/>
      <c r="Z112" s="189"/>
      <c r="AA112" s="189"/>
      <c r="AB112" s="189"/>
      <c r="AC112" s="192"/>
      <c r="AD112" s="192"/>
      <c r="AF112" s="188" t="s">
        <v>559</v>
      </c>
      <c r="AG112" s="186" t="s">
        <v>111</v>
      </c>
      <c r="AH112" s="187" t="s">
        <v>110</v>
      </c>
      <c r="AI112" s="186" t="s">
        <v>109</v>
      </c>
      <c r="AJ112" s="185">
        <v>240</v>
      </c>
      <c r="AK112" s="184" t="s">
        <v>73</v>
      </c>
      <c r="AL112" s="184" t="s">
        <v>73</v>
      </c>
      <c r="AM112" s="185">
        <v>288</v>
      </c>
      <c r="AO112" s="188" t="s">
        <v>578</v>
      </c>
      <c r="AP112" s="186" t="s">
        <v>111</v>
      </c>
      <c r="AQ112" s="187" t="s">
        <v>114</v>
      </c>
      <c r="AR112" s="186" t="s">
        <v>109</v>
      </c>
      <c r="AS112" s="192"/>
      <c r="AT112" s="192"/>
      <c r="AU112" s="189"/>
      <c r="AV112" s="189"/>
      <c r="AW112" s="189"/>
      <c r="AX112" s="189"/>
      <c r="BJ112" s="189"/>
      <c r="BK112" s="189"/>
      <c r="BL112" s="189"/>
      <c r="BM112" s="189"/>
      <c r="BN112" s="192"/>
      <c r="BO112" s="192"/>
      <c r="BQ112" s="188" t="s">
        <v>577</v>
      </c>
      <c r="BR112" s="186" t="s">
        <v>111</v>
      </c>
      <c r="BS112" s="187" t="s">
        <v>110</v>
      </c>
      <c r="BT112" s="186" t="s">
        <v>109</v>
      </c>
      <c r="BU112" s="185">
        <v>336</v>
      </c>
      <c r="BV112" s="184" t="s">
        <v>73</v>
      </c>
    </row>
    <row r="113" spans="1:74" ht="8.5500000000000007" customHeight="1" thickTop="1" thickBot="1" x14ac:dyDescent="0.25">
      <c r="A113" s="184"/>
      <c r="B113" s="185"/>
      <c r="D113" s="188"/>
      <c r="E113" s="186"/>
      <c r="F113" s="187"/>
      <c r="G113" s="186"/>
      <c r="H113" s="189"/>
      <c r="I113" s="189"/>
      <c r="J113" s="217"/>
      <c r="K113" s="189"/>
      <c r="L113" s="189"/>
      <c r="M113" s="189"/>
      <c r="Y113" s="189"/>
      <c r="Z113" s="189"/>
      <c r="AA113" s="189"/>
      <c r="AB113" s="220"/>
      <c r="AC113" s="189"/>
      <c r="AD113" s="189"/>
      <c r="AF113" s="188"/>
      <c r="AG113" s="186"/>
      <c r="AH113" s="187"/>
      <c r="AI113" s="186"/>
      <c r="AJ113" s="185"/>
      <c r="AK113" s="184"/>
      <c r="AL113" s="184"/>
      <c r="AM113" s="185"/>
      <c r="AO113" s="188"/>
      <c r="AP113" s="186"/>
      <c r="AQ113" s="187"/>
      <c r="AR113" s="186"/>
      <c r="AS113" s="189"/>
      <c r="AT113" s="189"/>
      <c r="AU113" s="217"/>
      <c r="AV113" s="189"/>
      <c r="AW113" s="189"/>
      <c r="AX113" s="189"/>
      <c r="BJ113" s="189"/>
      <c r="BK113" s="189"/>
      <c r="BL113" s="189"/>
      <c r="BM113" s="220"/>
      <c r="BN113" s="189"/>
      <c r="BO113" s="189"/>
      <c r="BQ113" s="188"/>
      <c r="BR113" s="186"/>
      <c r="BS113" s="187"/>
      <c r="BT113" s="186"/>
      <c r="BU113" s="185"/>
      <c r="BV113" s="184"/>
    </row>
    <row r="114" spans="1:74" ht="8.5500000000000007" customHeight="1" thickTop="1" thickBot="1" x14ac:dyDescent="0.25">
      <c r="B114" s="185">
        <v>193</v>
      </c>
      <c r="D114" s="188" t="s">
        <v>576</v>
      </c>
      <c r="E114" s="186" t="s">
        <v>111</v>
      </c>
      <c r="F114" s="187" t="s">
        <v>127</v>
      </c>
      <c r="G114" s="186" t="s">
        <v>109</v>
      </c>
      <c r="H114" s="189"/>
      <c r="I114" s="216"/>
      <c r="J114" s="208"/>
      <c r="K114" s="196"/>
      <c r="L114" s="189"/>
      <c r="M114" s="189"/>
      <c r="Y114" s="189"/>
      <c r="Z114" s="189"/>
      <c r="AA114" s="193"/>
      <c r="AB114" s="216"/>
      <c r="AC114" s="208"/>
      <c r="AD114" s="192"/>
      <c r="AF114" s="188" t="s">
        <v>575</v>
      </c>
      <c r="AG114" s="186" t="s">
        <v>111</v>
      </c>
      <c r="AH114" s="187" t="s">
        <v>220</v>
      </c>
      <c r="AI114" s="186" t="s">
        <v>109</v>
      </c>
      <c r="AJ114" s="185">
        <v>241</v>
      </c>
      <c r="AM114" s="185">
        <v>289</v>
      </c>
      <c r="AO114" s="188" t="s">
        <v>574</v>
      </c>
      <c r="AP114" s="186" t="s">
        <v>111</v>
      </c>
      <c r="AQ114" s="187" t="s">
        <v>161</v>
      </c>
      <c r="AR114" s="186" t="s">
        <v>109</v>
      </c>
      <c r="AS114" s="189"/>
      <c r="AT114" s="216"/>
      <c r="AU114" s="208"/>
      <c r="AV114" s="196"/>
      <c r="AW114" s="189"/>
      <c r="AX114" s="189"/>
      <c r="BJ114" s="189"/>
      <c r="BK114" s="189"/>
      <c r="BL114" s="193"/>
      <c r="BM114" s="216"/>
      <c r="BN114" s="208"/>
      <c r="BO114" s="218"/>
      <c r="BQ114" s="188" t="s">
        <v>469</v>
      </c>
      <c r="BR114" s="186" t="s">
        <v>111</v>
      </c>
      <c r="BS114" s="187" t="s">
        <v>137</v>
      </c>
      <c r="BT114" s="186" t="s">
        <v>109</v>
      </c>
      <c r="BU114" s="185">
        <v>337</v>
      </c>
    </row>
    <row r="115" spans="1:74" ht="8.5500000000000007" customHeight="1" thickTop="1" thickBot="1" x14ac:dyDescent="0.25">
      <c r="B115" s="185"/>
      <c r="D115" s="188"/>
      <c r="E115" s="186"/>
      <c r="F115" s="187"/>
      <c r="G115" s="186"/>
      <c r="H115" s="215"/>
      <c r="I115" s="209"/>
      <c r="J115" s="189"/>
      <c r="K115" s="196"/>
      <c r="L115" s="189"/>
      <c r="M115" s="189"/>
      <c r="Y115" s="189"/>
      <c r="Z115" s="189"/>
      <c r="AA115" s="193"/>
      <c r="AB115" s="189"/>
      <c r="AC115" s="222"/>
      <c r="AD115" s="189"/>
      <c r="AF115" s="188"/>
      <c r="AG115" s="186"/>
      <c r="AH115" s="187"/>
      <c r="AI115" s="186"/>
      <c r="AJ115" s="185"/>
      <c r="AM115" s="185"/>
      <c r="AO115" s="188"/>
      <c r="AP115" s="186"/>
      <c r="AQ115" s="187"/>
      <c r="AR115" s="186"/>
      <c r="AS115" s="215"/>
      <c r="AT115" s="209"/>
      <c r="AU115" s="189"/>
      <c r="AV115" s="196"/>
      <c r="AW115" s="189"/>
      <c r="AX115" s="189"/>
      <c r="BJ115" s="189"/>
      <c r="BK115" s="189"/>
      <c r="BL115" s="193"/>
      <c r="BM115" s="189"/>
      <c r="BN115" s="209"/>
      <c r="BO115" s="215"/>
      <c r="BQ115" s="188"/>
      <c r="BR115" s="186"/>
      <c r="BS115" s="187"/>
      <c r="BT115" s="186"/>
      <c r="BU115" s="185"/>
    </row>
    <row r="116" spans="1:74" ht="8.5500000000000007" customHeight="1" thickTop="1" thickBot="1" x14ac:dyDescent="0.25">
      <c r="B116" s="185">
        <v>194</v>
      </c>
      <c r="D116" s="188" t="s">
        <v>573</v>
      </c>
      <c r="E116" s="186" t="s">
        <v>111</v>
      </c>
      <c r="F116" s="187" t="s">
        <v>249</v>
      </c>
      <c r="G116" s="186" t="s">
        <v>109</v>
      </c>
      <c r="H116" s="192"/>
      <c r="I116" s="223"/>
      <c r="J116" s="189"/>
      <c r="K116" s="196"/>
      <c r="L116" s="189"/>
      <c r="M116" s="189"/>
      <c r="Y116" s="189"/>
      <c r="Z116" s="189"/>
      <c r="AA116" s="193"/>
      <c r="AB116" s="189"/>
      <c r="AC116" s="216"/>
      <c r="AD116" s="219"/>
      <c r="AF116" s="188" t="s">
        <v>572</v>
      </c>
      <c r="AG116" s="186" t="s">
        <v>111</v>
      </c>
      <c r="AH116" s="187" t="s">
        <v>489</v>
      </c>
      <c r="AI116" s="186" t="s">
        <v>109</v>
      </c>
      <c r="AJ116" s="185">
        <v>242</v>
      </c>
      <c r="AM116" s="185">
        <v>290</v>
      </c>
      <c r="AO116" s="188" t="s">
        <v>571</v>
      </c>
      <c r="AP116" s="186" t="s">
        <v>111</v>
      </c>
      <c r="AQ116" s="187" t="s">
        <v>129</v>
      </c>
      <c r="AR116" s="186" t="s">
        <v>109</v>
      </c>
      <c r="AS116" s="192"/>
      <c r="AT116" s="223"/>
      <c r="AU116" s="189"/>
      <c r="AV116" s="196"/>
      <c r="AW116" s="189"/>
      <c r="AX116" s="189"/>
      <c r="BJ116" s="189"/>
      <c r="BK116" s="189"/>
      <c r="BL116" s="193"/>
      <c r="BM116" s="189"/>
      <c r="BN116" s="226"/>
      <c r="BO116" s="192"/>
      <c r="BQ116" s="188" t="s">
        <v>570</v>
      </c>
      <c r="BR116" s="186" t="s">
        <v>111</v>
      </c>
      <c r="BS116" s="187" t="s">
        <v>157</v>
      </c>
      <c r="BT116" s="186" t="s">
        <v>109</v>
      </c>
      <c r="BU116" s="185">
        <v>338</v>
      </c>
    </row>
    <row r="117" spans="1:74" ht="8.5500000000000007" customHeight="1" thickTop="1" thickBot="1" x14ac:dyDescent="0.25">
      <c r="B117" s="185"/>
      <c r="D117" s="188"/>
      <c r="E117" s="186"/>
      <c r="F117" s="187"/>
      <c r="G117" s="186"/>
      <c r="H117" s="189"/>
      <c r="I117" s="189"/>
      <c r="J117" s="189"/>
      <c r="K117" s="217"/>
      <c r="L117" s="189"/>
      <c r="M117" s="189"/>
      <c r="Y117" s="189"/>
      <c r="Z117" s="189"/>
      <c r="AA117" s="220"/>
      <c r="AB117" s="189"/>
      <c r="AC117" s="189"/>
      <c r="AD117" s="215"/>
      <c r="AF117" s="188"/>
      <c r="AG117" s="186"/>
      <c r="AH117" s="187"/>
      <c r="AI117" s="186"/>
      <c r="AJ117" s="185"/>
      <c r="AM117" s="185"/>
      <c r="AO117" s="188"/>
      <c r="AP117" s="186"/>
      <c r="AQ117" s="187"/>
      <c r="AR117" s="186"/>
      <c r="AS117" s="189"/>
      <c r="AT117" s="189"/>
      <c r="AU117" s="189"/>
      <c r="AV117" s="217"/>
      <c r="AW117" s="189"/>
      <c r="AX117" s="189"/>
      <c r="BJ117" s="189"/>
      <c r="BK117" s="189"/>
      <c r="BL117" s="220"/>
      <c r="BM117" s="189"/>
      <c r="BN117" s="189"/>
      <c r="BO117" s="189"/>
      <c r="BQ117" s="188"/>
      <c r="BR117" s="186"/>
      <c r="BS117" s="187"/>
      <c r="BT117" s="186"/>
      <c r="BU117" s="185"/>
    </row>
    <row r="118" spans="1:74" ht="8.5500000000000007" customHeight="1" thickTop="1" thickBot="1" x14ac:dyDescent="0.25">
      <c r="B118" s="185">
        <v>195</v>
      </c>
      <c r="D118" s="188" t="s">
        <v>569</v>
      </c>
      <c r="E118" s="186" t="s">
        <v>111</v>
      </c>
      <c r="F118" s="187" t="s">
        <v>118</v>
      </c>
      <c r="G118" s="186" t="s">
        <v>109</v>
      </c>
      <c r="H118" s="192"/>
      <c r="I118" s="189"/>
      <c r="J118" s="216"/>
      <c r="K118" s="208"/>
      <c r="L118" s="196"/>
      <c r="M118" s="189"/>
      <c r="Y118" s="189"/>
      <c r="Z118" s="193"/>
      <c r="AA118" s="216"/>
      <c r="AB118" s="208"/>
      <c r="AC118" s="189"/>
      <c r="AD118" s="192"/>
      <c r="AF118" s="188" t="s">
        <v>568</v>
      </c>
      <c r="AG118" s="186" t="s">
        <v>111</v>
      </c>
      <c r="AH118" s="187" t="s">
        <v>125</v>
      </c>
      <c r="AI118" s="186" t="s">
        <v>109</v>
      </c>
      <c r="AJ118" s="185">
        <v>243</v>
      </c>
      <c r="AM118" s="185">
        <v>291</v>
      </c>
      <c r="AO118" s="188" t="s">
        <v>567</v>
      </c>
      <c r="AP118" s="186" t="s">
        <v>111</v>
      </c>
      <c r="AQ118" s="187" t="s">
        <v>566</v>
      </c>
      <c r="AR118" s="186" t="s">
        <v>109</v>
      </c>
      <c r="AS118" s="192"/>
      <c r="AT118" s="189"/>
      <c r="AU118" s="216"/>
      <c r="AV118" s="208"/>
      <c r="AW118" s="196"/>
      <c r="AX118" s="189"/>
      <c r="BJ118" s="189"/>
      <c r="BK118" s="193"/>
      <c r="BL118" s="216"/>
      <c r="BM118" s="208"/>
      <c r="BN118" s="189"/>
      <c r="BO118" s="192"/>
      <c r="BQ118" s="188" t="s">
        <v>565</v>
      </c>
      <c r="BR118" s="186" t="s">
        <v>111</v>
      </c>
      <c r="BS118" s="187" t="s">
        <v>218</v>
      </c>
      <c r="BT118" s="186" t="s">
        <v>109</v>
      </c>
      <c r="BU118" s="185">
        <v>339</v>
      </c>
    </row>
    <row r="119" spans="1:74" ht="8.5500000000000007" customHeight="1" thickTop="1" thickBot="1" x14ac:dyDescent="0.25">
      <c r="B119" s="185"/>
      <c r="D119" s="188"/>
      <c r="E119" s="186"/>
      <c r="F119" s="187"/>
      <c r="G119" s="186"/>
      <c r="H119" s="189"/>
      <c r="I119" s="217"/>
      <c r="J119" s="216"/>
      <c r="K119" s="208"/>
      <c r="L119" s="196"/>
      <c r="M119" s="189"/>
      <c r="Y119" s="189"/>
      <c r="Z119" s="193"/>
      <c r="AA119" s="216"/>
      <c r="AB119" s="208"/>
      <c r="AC119" s="220"/>
      <c r="AD119" s="189"/>
      <c r="AF119" s="188"/>
      <c r="AG119" s="186"/>
      <c r="AH119" s="187"/>
      <c r="AI119" s="186"/>
      <c r="AJ119" s="185"/>
      <c r="AM119" s="185"/>
      <c r="AO119" s="188"/>
      <c r="AP119" s="186"/>
      <c r="AQ119" s="187"/>
      <c r="AR119" s="186"/>
      <c r="AS119" s="189"/>
      <c r="AT119" s="217"/>
      <c r="AU119" s="216"/>
      <c r="AV119" s="208"/>
      <c r="AW119" s="196"/>
      <c r="AX119" s="189"/>
      <c r="BJ119" s="189"/>
      <c r="BK119" s="193"/>
      <c r="BL119" s="216"/>
      <c r="BM119" s="208"/>
      <c r="BN119" s="220"/>
      <c r="BO119" s="189"/>
      <c r="BQ119" s="188"/>
      <c r="BR119" s="186"/>
      <c r="BS119" s="187"/>
      <c r="BT119" s="186"/>
      <c r="BU119" s="185"/>
    </row>
    <row r="120" spans="1:74" ht="8.5500000000000007" customHeight="1" thickTop="1" x14ac:dyDescent="0.2">
      <c r="B120" s="185">
        <v>196</v>
      </c>
      <c r="D120" s="188" t="s">
        <v>564</v>
      </c>
      <c r="E120" s="186" t="s">
        <v>111</v>
      </c>
      <c r="F120" s="187" t="s">
        <v>165</v>
      </c>
      <c r="G120" s="186" t="s">
        <v>109</v>
      </c>
      <c r="H120" s="210"/>
      <c r="I120" s="208"/>
      <c r="J120" s="229"/>
      <c r="K120" s="189"/>
      <c r="L120" s="196"/>
      <c r="M120" s="189"/>
      <c r="Y120" s="189"/>
      <c r="Z120" s="193"/>
      <c r="AA120" s="189"/>
      <c r="AB120" s="224"/>
      <c r="AC120" s="216"/>
      <c r="AD120" s="219"/>
      <c r="AF120" s="188" t="s">
        <v>469</v>
      </c>
      <c r="AG120" s="186" t="s">
        <v>111</v>
      </c>
      <c r="AH120" s="187" t="s">
        <v>157</v>
      </c>
      <c r="AI120" s="186" t="s">
        <v>109</v>
      </c>
      <c r="AJ120" s="185">
        <v>244</v>
      </c>
      <c r="AM120" s="185">
        <v>292</v>
      </c>
      <c r="AO120" s="188" t="s">
        <v>563</v>
      </c>
      <c r="AP120" s="186" t="s">
        <v>111</v>
      </c>
      <c r="AQ120" s="187" t="s">
        <v>489</v>
      </c>
      <c r="AR120" s="186" t="s">
        <v>109</v>
      </c>
      <c r="AS120" s="210"/>
      <c r="AT120" s="209"/>
      <c r="AU120" s="209"/>
      <c r="AV120" s="208"/>
      <c r="AW120" s="196"/>
      <c r="AX120" s="189"/>
      <c r="BJ120" s="189"/>
      <c r="BK120" s="193"/>
      <c r="BL120" s="189"/>
      <c r="BM120" s="224"/>
      <c r="BN120" s="216"/>
      <c r="BO120" s="219"/>
      <c r="BQ120" s="188" t="s">
        <v>562</v>
      </c>
      <c r="BR120" s="186" t="s">
        <v>111</v>
      </c>
      <c r="BS120" s="187" t="s">
        <v>121</v>
      </c>
      <c r="BT120" s="186" t="s">
        <v>109</v>
      </c>
      <c r="BU120" s="185">
        <v>340</v>
      </c>
    </row>
    <row r="121" spans="1:74" ht="8.5500000000000007" customHeight="1" thickBot="1" x14ac:dyDescent="0.25">
      <c r="B121" s="185"/>
      <c r="D121" s="188"/>
      <c r="E121" s="186"/>
      <c r="F121" s="187"/>
      <c r="G121" s="186"/>
      <c r="H121" s="189"/>
      <c r="I121" s="189"/>
      <c r="J121" s="227"/>
      <c r="K121" s="189"/>
      <c r="L121" s="196"/>
      <c r="M121" s="189"/>
      <c r="Y121" s="189"/>
      <c r="Z121" s="193"/>
      <c r="AA121" s="189"/>
      <c r="AB121" s="222"/>
      <c r="AC121" s="189"/>
      <c r="AD121" s="215"/>
      <c r="AF121" s="188"/>
      <c r="AG121" s="186"/>
      <c r="AH121" s="187"/>
      <c r="AI121" s="186"/>
      <c r="AJ121" s="185"/>
      <c r="AM121" s="185"/>
      <c r="AO121" s="188"/>
      <c r="AP121" s="186"/>
      <c r="AQ121" s="187"/>
      <c r="AR121" s="186"/>
      <c r="AS121" s="189"/>
      <c r="AT121" s="189"/>
      <c r="AU121" s="209"/>
      <c r="AV121" s="189"/>
      <c r="AW121" s="196"/>
      <c r="AX121" s="189"/>
      <c r="BJ121" s="189"/>
      <c r="BK121" s="193"/>
      <c r="BL121" s="189"/>
      <c r="BM121" s="222"/>
      <c r="BN121" s="189"/>
      <c r="BO121" s="215"/>
      <c r="BQ121" s="188"/>
      <c r="BR121" s="186"/>
      <c r="BS121" s="187"/>
      <c r="BT121" s="186"/>
      <c r="BU121" s="185"/>
    </row>
    <row r="122" spans="1:74" ht="8.5500000000000007" customHeight="1" thickTop="1" thickBot="1" x14ac:dyDescent="0.25">
      <c r="B122" s="185">
        <v>197</v>
      </c>
      <c r="D122" s="188" t="s">
        <v>561</v>
      </c>
      <c r="E122" s="186" t="s">
        <v>111</v>
      </c>
      <c r="F122" s="187" t="s">
        <v>129</v>
      </c>
      <c r="G122" s="186" t="s">
        <v>109</v>
      </c>
      <c r="H122" s="218"/>
      <c r="I122" s="210"/>
      <c r="J122" s="189"/>
      <c r="K122" s="189"/>
      <c r="L122" s="196"/>
      <c r="M122" s="189"/>
      <c r="Y122" s="189"/>
      <c r="Z122" s="193"/>
      <c r="AA122" s="189"/>
      <c r="AB122" s="216"/>
      <c r="AC122" s="219"/>
      <c r="AD122" s="218"/>
      <c r="AF122" s="188" t="s">
        <v>505</v>
      </c>
      <c r="AG122" s="186" t="s">
        <v>111</v>
      </c>
      <c r="AH122" s="187" t="s">
        <v>249</v>
      </c>
      <c r="AI122" s="186" t="s">
        <v>109</v>
      </c>
      <c r="AJ122" s="185">
        <v>245</v>
      </c>
      <c r="AM122" s="185">
        <v>293</v>
      </c>
      <c r="AO122" s="188" t="s">
        <v>560</v>
      </c>
      <c r="AP122" s="186" t="s">
        <v>111</v>
      </c>
      <c r="AQ122" s="187" t="s">
        <v>127</v>
      </c>
      <c r="AR122" s="186" t="s">
        <v>109</v>
      </c>
      <c r="AS122" s="192"/>
      <c r="AT122" s="192"/>
      <c r="AU122" s="223"/>
      <c r="AV122" s="189"/>
      <c r="AW122" s="196"/>
      <c r="AX122" s="189"/>
      <c r="BJ122" s="189"/>
      <c r="BK122" s="193"/>
      <c r="BL122" s="189"/>
      <c r="BM122" s="216"/>
      <c r="BN122" s="219"/>
      <c r="BO122" s="218"/>
      <c r="BQ122" s="188" t="s">
        <v>559</v>
      </c>
      <c r="BR122" s="186" t="s">
        <v>111</v>
      </c>
      <c r="BS122" s="187" t="s">
        <v>135</v>
      </c>
      <c r="BT122" s="186" t="s">
        <v>109</v>
      </c>
      <c r="BU122" s="185">
        <v>341</v>
      </c>
    </row>
    <row r="123" spans="1:74" ht="8.5500000000000007" customHeight="1" thickTop="1" thickBot="1" x14ac:dyDescent="0.25">
      <c r="B123" s="185"/>
      <c r="D123" s="188"/>
      <c r="E123" s="186"/>
      <c r="F123" s="187"/>
      <c r="G123" s="186"/>
      <c r="H123" s="189"/>
      <c r="I123" s="189"/>
      <c r="J123" s="189"/>
      <c r="K123" s="189"/>
      <c r="L123" s="217"/>
      <c r="M123" s="189"/>
      <c r="Y123" s="189"/>
      <c r="Z123" s="220"/>
      <c r="AA123" s="189"/>
      <c r="AB123" s="189"/>
      <c r="AC123" s="215"/>
      <c r="AD123" s="215"/>
      <c r="AF123" s="188"/>
      <c r="AG123" s="186"/>
      <c r="AH123" s="187"/>
      <c r="AI123" s="186"/>
      <c r="AJ123" s="185"/>
      <c r="AM123" s="185"/>
      <c r="AO123" s="188"/>
      <c r="AP123" s="186"/>
      <c r="AQ123" s="187"/>
      <c r="AR123" s="186"/>
      <c r="AS123" s="189"/>
      <c r="AT123" s="189"/>
      <c r="AU123" s="189"/>
      <c r="AV123" s="189"/>
      <c r="AW123" s="217"/>
      <c r="AX123" s="189"/>
      <c r="BJ123" s="189"/>
      <c r="BK123" s="220"/>
      <c r="BL123" s="189"/>
      <c r="BM123" s="189"/>
      <c r="BN123" s="215"/>
      <c r="BO123" s="215"/>
      <c r="BQ123" s="188"/>
      <c r="BR123" s="186"/>
      <c r="BS123" s="187"/>
      <c r="BT123" s="186"/>
      <c r="BU123" s="185"/>
    </row>
    <row r="124" spans="1:74" ht="8.5500000000000007" customHeight="1" thickTop="1" thickBot="1" x14ac:dyDescent="0.25">
      <c r="B124" s="185">
        <v>198</v>
      </c>
      <c r="D124" s="188" t="s">
        <v>558</v>
      </c>
      <c r="E124" s="186" t="s">
        <v>111</v>
      </c>
      <c r="F124" s="187" t="s">
        <v>151</v>
      </c>
      <c r="G124" s="186" t="s">
        <v>109</v>
      </c>
      <c r="H124" s="189"/>
      <c r="I124" s="189"/>
      <c r="J124" s="189"/>
      <c r="K124" s="216"/>
      <c r="L124" s="208"/>
      <c r="M124" s="196"/>
      <c r="Y124" s="193"/>
      <c r="Z124" s="216"/>
      <c r="AA124" s="208"/>
      <c r="AB124" s="189"/>
      <c r="AC124" s="218"/>
      <c r="AD124" s="218"/>
      <c r="AF124" s="188" t="s">
        <v>557</v>
      </c>
      <c r="AG124" s="186" t="s">
        <v>111</v>
      </c>
      <c r="AH124" s="187" t="s">
        <v>121</v>
      </c>
      <c r="AI124" s="186" t="s">
        <v>109</v>
      </c>
      <c r="AJ124" s="185">
        <v>246</v>
      </c>
      <c r="AM124" s="185">
        <v>294</v>
      </c>
      <c r="AO124" s="188" t="s">
        <v>556</v>
      </c>
      <c r="AP124" s="186" t="s">
        <v>111</v>
      </c>
      <c r="AQ124" s="187" t="s">
        <v>133</v>
      </c>
      <c r="AR124" s="186" t="s">
        <v>109</v>
      </c>
      <c r="AS124" s="192"/>
      <c r="AT124" s="192"/>
      <c r="AU124" s="189"/>
      <c r="AV124" s="216"/>
      <c r="AW124" s="208"/>
      <c r="AX124" s="196"/>
      <c r="BJ124" s="193"/>
      <c r="BK124" s="216"/>
      <c r="BL124" s="208"/>
      <c r="BM124" s="189"/>
      <c r="BN124" s="192"/>
      <c r="BO124" s="192"/>
      <c r="BQ124" s="188" t="s">
        <v>555</v>
      </c>
      <c r="BR124" s="186" t="s">
        <v>111</v>
      </c>
      <c r="BS124" s="187" t="s">
        <v>165</v>
      </c>
      <c r="BT124" s="186" t="s">
        <v>109</v>
      </c>
      <c r="BU124" s="185">
        <v>342</v>
      </c>
    </row>
    <row r="125" spans="1:74" ht="8.5500000000000007" customHeight="1" thickTop="1" thickBot="1" x14ac:dyDescent="0.25">
      <c r="B125" s="185"/>
      <c r="D125" s="188"/>
      <c r="E125" s="186"/>
      <c r="F125" s="187"/>
      <c r="G125" s="186"/>
      <c r="H125" s="215"/>
      <c r="I125" s="215"/>
      <c r="J125" s="204"/>
      <c r="K125" s="216"/>
      <c r="L125" s="208"/>
      <c r="M125" s="196"/>
      <c r="Y125" s="193"/>
      <c r="Z125" s="216"/>
      <c r="AA125" s="208"/>
      <c r="AB125" s="216"/>
      <c r="AC125" s="215"/>
      <c r="AD125" s="215"/>
      <c r="AF125" s="188"/>
      <c r="AG125" s="186"/>
      <c r="AH125" s="187"/>
      <c r="AI125" s="186"/>
      <c r="AJ125" s="185"/>
      <c r="AM125" s="185"/>
      <c r="AO125" s="188"/>
      <c r="AP125" s="186"/>
      <c r="AQ125" s="187"/>
      <c r="AR125" s="186"/>
      <c r="AS125" s="189"/>
      <c r="AT125" s="189"/>
      <c r="AU125" s="217"/>
      <c r="AV125" s="216"/>
      <c r="AW125" s="208"/>
      <c r="AX125" s="196"/>
      <c r="BJ125" s="193"/>
      <c r="BK125" s="216"/>
      <c r="BL125" s="208"/>
      <c r="BM125" s="220"/>
      <c r="BN125" s="189"/>
      <c r="BO125" s="189"/>
      <c r="BQ125" s="188"/>
      <c r="BR125" s="186"/>
      <c r="BS125" s="187"/>
      <c r="BT125" s="186"/>
      <c r="BU125" s="185"/>
    </row>
    <row r="126" spans="1:74" ht="8.5500000000000007" customHeight="1" thickTop="1" thickBot="1" x14ac:dyDescent="0.25">
      <c r="B126" s="185">
        <v>199</v>
      </c>
      <c r="D126" s="188" t="s">
        <v>532</v>
      </c>
      <c r="E126" s="186" t="s">
        <v>111</v>
      </c>
      <c r="F126" s="187" t="s">
        <v>116</v>
      </c>
      <c r="G126" s="186" t="s">
        <v>109</v>
      </c>
      <c r="H126" s="192"/>
      <c r="I126" s="189"/>
      <c r="J126" s="196"/>
      <c r="K126" s="229"/>
      <c r="L126" s="189"/>
      <c r="M126" s="196"/>
      <c r="Y126" s="193"/>
      <c r="Z126" s="216"/>
      <c r="AA126" s="208"/>
      <c r="AB126" s="197"/>
      <c r="AC126" s="189"/>
      <c r="AD126" s="218"/>
      <c r="AF126" s="188" t="s">
        <v>554</v>
      </c>
      <c r="AG126" s="186" t="s">
        <v>111</v>
      </c>
      <c r="AH126" s="187" t="s">
        <v>141</v>
      </c>
      <c r="AI126" s="186" t="s">
        <v>109</v>
      </c>
      <c r="AJ126" s="185">
        <v>247</v>
      </c>
      <c r="AM126" s="185">
        <v>295</v>
      </c>
      <c r="AO126" s="188" t="s">
        <v>553</v>
      </c>
      <c r="AP126" s="186" t="s">
        <v>111</v>
      </c>
      <c r="AQ126" s="187" t="s">
        <v>135</v>
      </c>
      <c r="AR126" s="186" t="s">
        <v>109</v>
      </c>
      <c r="AS126" s="189"/>
      <c r="AT126" s="216"/>
      <c r="AU126" s="208"/>
      <c r="AV126" s="229"/>
      <c r="AW126" s="189"/>
      <c r="AX126" s="196"/>
      <c r="BJ126" s="193"/>
      <c r="BK126" s="189"/>
      <c r="BL126" s="224"/>
      <c r="BM126" s="216"/>
      <c r="BN126" s="208"/>
      <c r="BO126" s="218"/>
      <c r="BQ126" s="188" t="s">
        <v>552</v>
      </c>
      <c r="BR126" s="186" t="s">
        <v>111</v>
      </c>
      <c r="BS126" s="187" t="s">
        <v>125</v>
      </c>
      <c r="BT126" s="186" t="s">
        <v>109</v>
      </c>
      <c r="BU126" s="185">
        <v>343</v>
      </c>
    </row>
    <row r="127" spans="1:74" ht="8.5500000000000007" customHeight="1" thickTop="1" thickBot="1" x14ac:dyDescent="0.25">
      <c r="B127" s="185"/>
      <c r="D127" s="188"/>
      <c r="E127" s="186"/>
      <c r="F127" s="187"/>
      <c r="G127" s="186"/>
      <c r="H127" s="189"/>
      <c r="I127" s="217"/>
      <c r="J127" s="196"/>
      <c r="K127" s="229"/>
      <c r="L127" s="189"/>
      <c r="M127" s="196"/>
      <c r="Y127" s="193"/>
      <c r="Z127" s="216"/>
      <c r="AA127" s="208"/>
      <c r="AB127" s="224"/>
      <c r="AC127" s="194"/>
      <c r="AD127" s="215"/>
      <c r="AF127" s="188"/>
      <c r="AG127" s="186"/>
      <c r="AH127" s="187"/>
      <c r="AI127" s="186"/>
      <c r="AJ127" s="185"/>
      <c r="AM127" s="185"/>
      <c r="AO127" s="188"/>
      <c r="AP127" s="186"/>
      <c r="AQ127" s="187"/>
      <c r="AR127" s="186"/>
      <c r="AS127" s="215"/>
      <c r="AT127" s="209"/>
      <c r="AU127" s="189"/>
      <c r="AV127" s="229"/>
      <c r="AW127" s="189"/>
      <c r="AX127" s="196"/>
      <c r="BJ127" s="193"/>
      <c r="BK127" s="189"/>
      <c r="BL127" s="224"/>
      <c r="BM127" s="189"/>
      <c r="BN127" s="209"/>
      <c r="BO127" s="215"/>
      <c r="BQ127" s="188"/>
      <c r="BR127" s="186"/>
      <c r="BS127" s="187"/>
      <c r="BT127" s="186"/>
      <c r="BU127" s="185"/>
    </row>
    <row r="128" spans="1:74" ht="8.5500000000000007" customHeight="1" thickTop="1" thickBot="1" x14ac:dyDescent="0.25">
      <c r="B128" s="185">
        <v>200</v>
      </c>
      <c r="D128" s="188" t="s">
        <v>551</v>
      </c>
      <c r="E128" s="186" t="s">
        <v>111</v>
      </c>
      <c r="F128" s="187" t="s">
        <v>204</v>
      </c>
      <c r="G128" s="186" t="s">
        <v>109</v>
      </c>
      <c r="H128" s="210"/>
      <c r="I128" s="189"/>
      <c r="J128" s="189"/>
      <c r="K128" s="229"/>
      <c r="L128" s="189"/>
      <c r="M128" s="196"/>
      <c r="Y128" s="193"/>
      <c r="Z128" s="216"/>
      <c r="AA128" s="209"/>
      <c r="AB128" s="208"/>
      <c r="AC128" s="193"/>
      <c r="AD128" s="192"/>
      <c r="AF128" s="188" t="s">
        <v>550</v>
      </c>
      <c r="AG128" s="186" t="s">
        <v>111</v>
      </c>
      <c r="AH128" s="187" t="s">
        <v>129</v>
      </c>
      <c r="AI128" s="186" t="s">
        <v>109</v>
      </c>
      <c r="AJ128" s="185">
        <v>248</v>
      </c>
      <c r="AM128" s="185">
        <v>296</v>
      </c>
      <c r="AO128" s="188" t="s">
        <v>549</v>
      </c>
      <c r="AP128" s="186" t="s">
        <v>111</v>
      </c>
      <c r="AQ128" s="187" t="s">
        <v>123</v>
      </c>
      <c r="AR128" s="186" t="s">
        <v>109</v>
      </c>
      <c r="AS128" s="192"/>
      <c r="AT128" s="223"/>
      <c r="AU128" s="189"/>
      <c r="AV128" s="229"/>
      <c r="AW128" s="189"/>
      <c r="AX128" s="196"/>
      <c r="BJ128" s="193"/>
      <c r="BK128" s="189"/>
      <c r="BL128" s="224"/>
      <c r="BM128" s="189"/>
      <c r="BN128" s="226"/>
      <c r="BO128" s="192"/>
      <c r="BQ128" s="188" t="s">
        <v>548</v>
      </c>
      <c r="BR128" s="186" t="s">
        <v>111</v>
      </c>
      <c r="BS128" s="187" t="s">
        <v>167</v>
      </c>
      <c r="BT128" s="186" t="s">
        <v>109</v>
      </c>
      <c r="BU128" s="185">
        <v>344</v>
      </c>
    </row>
    <row r="129" spans="2:73" ht="8.5500000000000007" customHeight="1" thickTop="1" thickBot="1" x14ac:dyDescent="0.25">
      <c r="B129" s="185"/>
      <c r="D129" s="188"/>
      <c r="E129" s="186"/>
      <c r="F129" s="187"/>
      <c r="G129" s="186"/>
      <c r="H129" s="189"/>
      <c r="I129" s="189"/>
      <c r="J129" s="189"/>
      <c r="K129" s="227"/>
      <c r="L129" s="189"/>
      <c r="M129" s="196"/>
      <c r="Y129" s="193"/>
      <c r="Z129" s="189"/>
      <c r="AA129" s="209"/>
      <c r="AB129" s="189"/>
      <c r="AC129" s="189"/>
      <c r="AD129" s="189"/>
      <c r="AF129" s="188"/>
      <c r="AG129" s="186"/>
      <c r="AH129" s="187"/>
      <c r="AI129" s="186"/>
      <c r="AJ129" s="185"/>
      <c r="AM129" s="185"/>
      <c r="AO129" s="188"/>
      <c r="AP129" s="186"/>
      <c r="AQ129" s="187"/>
      <c r="AR129" s="186"/>
      <c r="AS129" s="189"/>
      <c r="AT129" s="189"/>
      <c r="AU129" s="189"/>
      <c r="AV129" s="227"/>
      <c r="AW129" s="189"/>
      <c r="AX129" s="196"/>
      <c r="BJ129" s="193"/>
      <c r="BK129" s="189"/>
      <c r="BL129" s="222"/>
      <c r="BM129" s="189"/>
      <c r="BN129" s="189"/>
      <c r="BO129" s="189"/>
      <c r="BQ129" s="188"/>
      <c r="BR129" s="186"/>
      <c r="BS129" s="187"/>
      <c r="BT129" s="186"/>
      <c r="BU129" s="185"/>
    </row>
    <row r="130" spans="2:73" ht="8.5500000000000007" customHeight="1" thickTop="1" thickBot="1" x14ac:dyDescent="0.25">
      <c r="B130" s="185">
        <v>201</v>
      </c>
      <c r="D130" s="188" t="s">
        <v>447</v>
      </c>
      <c r="E130" s="186" t="s">
        <v>111</v>
      </c>
      <c r="F130" s="187" t="s">
        <v>237</v>
      </c>
      <c r="G130" s="186" t="s">
        <v>109</v>
      </c>
      <c r="H130" s="192"/>
      <c r="I130" s="189"/>
      <c r="J130" s="216"/>
      <c r="K130" s="189"/>
      <c r="L130" s="189"/>
      <c r="M130" s="196"/>
      <c r="Y130" s="193"/>
      <c r="Z130" s="189"/>
      <c r="AA130" s="226"/>
      <c r="AB130" s="189"/>
      <c r="AC130" s="189"/>
      <c r="AD130" s="218"/>
      <c r="AF130" s="188" t="s">
        <v>547</v>
      </c>
      <c r="AG130" s="186" t="s">
        <v>111</v>
      </c>
      <c r="AH130" s="187" t="s">
        <v>144</v>
      </c>
      <c r="AI130" s="186" t="s">
        <v>109</v>
      </c>
      <c r="AJ130" s="185">
        <v>249</v>
      </c>
      <c r="AM130" s="185">
        <v>297</v>
      </c>
      <c r="AO130" s="188" t="s">
        <v>546</v>
      </c>
      <c r="AP130" s="186" t="s">
        <v>111</v>
      </c>
      <c r="AQ130" s="187" t="s">
        <v>157</v>
      </c>
      <c r="AR130" s="186" t="s">
        <v>109</v>
      </c>
      <c r="AS130" s="189"/>
      <c r="AT130" s="189"/>
      <c r="AU130" s="216"/>
      <c r="AV130" s="189"/>
      <c r="AW130" s="189"/>
      <c r="AX130" s="196"/>
      <c r="BJ130" s="193"/>
      <c r="BK130" s="189"/>
      <c r="BL130" s="216"/>
      <c r="BM130" s="208"/>
      <c r="BN130" s="189"/>
      <c r="BO130" s="218"/>
      <c r="BQ130" s="188" t="s">
        <v>545</v>
      </c>
      <c r="BR130" s="186" t="s">
        <v>111</v>
      </c>
      <c r="BS130" s="187" t="s">
        <v>144</v>
      </c>
      <c r="BT130" s="186" t="s">
        <v>109</v>
      </c>
      <c r="BU130" s="185">
        <v>345</v>
      </c>
    </row>
    <row r="131" spans="2:73" ht="8.5500000000000007" customHeight="1" thickTop="1" thickBot="1" x14ac:dyDescent="0.25">
      <c r="B131" s="185"/>
      <c r="D131" s="188"/>
      <c r="E131" s="186"/>
      <c r="F131" s="187"/>
      <c r="G131" s="186"/>
      <c r="H131" s="189"/>
      <c r="I131" s="217"/>
      <c r="J131" s="216"/>
      <c r="K131" s="189"/>
      <c r="L131" s="189"/>
      <c r="M131" s="196"/>
      <c r="Y131" s="193"/>
      <c r="Z131" s="189"/>
      <c r="AA131" s="193"/>
      <c r="AB131" s="189"/>
      <c r="AC131" s="216"/>
      <c r="AD131" s="215"/>
      <c r="AF131" s="188"/>
      <c r="AG131" s="186"/>
      <c r="AH131" s="187"/>
      <c r="AI131" s="186"/>
      <c r="AJ131" s="185"/>
      <c r="AM131" s="185"/>
      <c r="AO131" s="188"/>
      <c r="AP131" s="186"/>
      <c r="AQ131" s="187"/>
      <c r="AR131" s="186"/>
      <c r="AS131" s="215"/>
      <c r="AT131" s="204"/>
      <c r="AU131" s="216"/>
      <c r="AV131" s="189"/>
      <c r="AW131" s="189"/>
      <c r="AX131" s="196"/>
      <c r="BJ131" s="193"/>
      <c r="BK131" s="189"/>
      <c r="BL131" s="189"/>
      <c r="BM131" s="208"/>
      <c r="BN131" s="216"/>
      <c r="BO131" s="215"/>
      <c r="BQ131" s="188"/>
      <c r="BR131" s="186"/>
      <c r="BS131" s="187"/>
      <c r="BT131" s="186"/>
      <c r="BU131" s="185"/>
    </row>
    <row r="132" spans="2:73" ht="8.5500000000000007" customHeight="1" thickTop="1" thickBot="1" x14ac:dyDescent="0.25">
      <c r="B132" s="185">
        <v>202</v>
      </c>
      <c r="D132" s="188" t="s">
        <v>544</v>
      </c>
      <c r="E132" s="186" t="s">
        <v>111</v>
      </c>
      <c r="F132" s="187" t="s">
        <v>157</v>
      </c>
      <c r="G132" s="186" t="s">
        <v>109</v>
      </c>
      <c r="H132" s="210"/>
      <c r="I132" s="209"/>
      <c r="J132" s="209"/>
      <c r="K132" s="189"/>
      <c r="L132" s="189"/>
      <c r="M132" s="196"/>
      <c r="Y132" s="193"/>
      <c r="Z132" s="189"/>
      <c r="AA132" s="193"/>
      <c r="AB132" s="189"/>
      <c r="AC132" s="197"/>
      <c r="AD132" s="192"/>
      <c r="AF132" s="188" t="s">
        <v>465</v>
      </c>
      <c r="AG132" s="186" t="s">
        <v>111</v>
      </c>
      <c r="AH132" s="187" t="s">
        <v>135</v>
      </c>
      <c r="AI132" s="186" t="s">
        <v>109</v>
      </c>
      <c r="AJ132" s="185">
        <v>250</v>
      </c>
      <c r="AM132" s="185">
        <v>298</v>
      </c>
      <c r="AO132" s="188" t="s">
        <v>543</v>
      </c>
      <c r="AP132" s="186" t="s">
        <v>111</v>
      </c>
      <c r="AQ132" s="187" t="s">
        <v>121</v>
      </c>
      <c r="AR132" s="186" t="s">
        <v>109</v>
      </c>
      <c r="AS132" s="192"/>
      <c r="AT132" s="196"/>
      <c r="AU132" s="229"/>
      <c r="AV132" s="189"/>
      <c r="AW132" s="189"/>
      <c r="AX132" s="196"/>
      <c r="BJ132" s="193"/>
      <c r="BK132" s="189"/>
      <c r="BL132" s="189"/>
      <c r="BM132" s="208"/>
      <c r="BN132" s="197"/>
      <c r="BO132" s="192"/>
      <c r="BQ132" s="188" t="s">
        <v>542</v>
      </c>
      <c r="BR132" s="186" t="s">
        <v>111</v>
      </c>
      <c r="BS132" s="187" t="s">
        <v>170</v>
      </c>
      <c r="BT132" s="186" t="s">
        <v>109</v>
      </c>
      <c r="BU132" s="185">
        <v>346</v>
      </c>
    </row>
    <row r="133" spans="2:73" ht="8.5500000000000007" customHeight="1" thickTop="1" thickBot="1" x14ac:dyDescent="0.25">
      <c r="B133" s="185"/>
      <c r="D133" s="188"/>
      <c r="E133" s="186"/>
      <c r="F133" s="187"/>
      <c r="G133" s="186"/>
      <c r="H133" s="189"/>
      <c r="I133" s="189"/>
      <c r="J133" s="209"/>
      <c r="K133" s="189"/>
      <c r="L133" s="189"/>
      <c r="M133" s="196"/>
      <c r="Y133" s="193"/>
      <c r="Z133" s="189"/>
      <c r="AA133" s="193"/>
      <c r="AB133" s="194"/>
      <c r="AC133" s="189"/>
      <c r="AD133" s="189"/>
      <c r="AF133" s="188"/>
      <c r="AG133" s="186"/>
      <c r="AH133" s="187"/>
      <c r="AI133" s="186"/>
      <c r="AJ133" s="185"/>
      <c r="AM133" s="185"/>
      <c r="AO133" s="188"/>
      <c r="AP133" s="186"/>
      <c r="AQ133" s="187"/>
      <c r="AR133" s="186"/>
      <c r="AS133" s="189"/>
      <c r="AT133" s="189"/>
      <c r="AU133" s="227"/>
      <c r="AV133" s="189"/>
      <c r="AW133" s="189"/>
      <c r="AX133" s="196"/>
      <c r="BJ133" s="193"/>
      <c r="BK133" s="189"/>
      <c r="BL133" s="189"/>
      <c r="BM133" s="209"/>
      <c r="BN133" s="189"/>
      <c r="BO133" s="189"/>
      <c r="BQ133" s="188"/>
      <c r="BR133" s="186"/>
      <c r="BS133" s="187"/>
      <c r="BT133" s="186"/>
      <c r="BU133" s="185"/>
    </row>
    <row r="134" spans="2:73" ht="8.5500000000000007" customHeight="1" thickTop="1" thickBot="1" x14ac:dyDescent="0.25">
      <c r="B134" s="185">
        <v>203</v>
      </c>
      <c r="D134" s="188" t="s">
        <v>541</v>
      </c>
      <c r="E134" s="186" t="s">
        <v>111</v>
      </c>
      <c r="F134" s="187" t="s">
        <v>110</v>
      </c>
      <c r="G134" s="186" t="s">
        <v>109</v>
      </c>
      <c r="H134" s="192"/>
      <c r="I134" s="192"/>
      <c r="J134" s="223"/>
      <c r="K134" s="189"/>
      <c r="L134" s="189"/>
      <c r="M134" s="196"/>
      <c r="Y134" s="193"/>
      <c r="Z134" s="189"/>
      <c r="AA134" s="189"/>
      <c r="AB134" s="193"/>
      <c r="AC134" s="192"/>
      <c r="AD134" s="192"/>
      <c r="AF134" s="188" t="s">
        <v>540</v>
      </c>
      <c r="AG134" s="186" t="s">
        <v>111</v>
      </c>
      <c r="AH134" s="187" t="s">
        <v>133</v>
      </c>
      <c r="AI134" s="186" t="s">
        <v>109</v>
      </c>
      <c r="AJ134" s="185">
        <v>251</v>
      </c>
      <c r="AM134" s="185">
        <v>299</v>
      </c>
      <c r="AO134" s="188" t="s">
        <v>505</v>
      </c>
      <c r="AP134" s="186" t="s">
        <v>111</v>
      </c>
      <c r="AQ134" s="187" t="s">
        <v>137</v>
      </c>
      <c r="AR134" s="186" t="s">
        <v>109</v>
      </c>
      <c r="AS134" s="218"/>
      <c r="AT134" s="210"/>
      <c r="AU134" s="189"/>
      <c r="AV134" s="189"/>
      <c r="AW134" s="189"/>
      <c r="AX134" s="196"/>
      <c r="BJ134" s="193"/>
      <c r="BK134" s="189"/>
      <c r="BL134" s="189"/>
      <c r="BM134" s="226"/>
      <c r="BN134" s="192"/>
      <c r="BO134" s="192"/>
      <c r="BQ134" s="188" t="s">
        <v>539</v>
      </c>
      <c r="BR134" s="186" t="s">
        <v>111</v>
      </c>
      <c r="BS134" s="187" t="s">
        <v>116</v>
      </c>
      <c r="BT134" s="186" t="s">
        <v>109</v>
      </c>
      <c r="BU134" s="185">
        <v>347</v>
      </c>
    </row>
    <row r="135" spans="2:73" ht="8.5500000000000007" customHeight="1" thickTop="1" thickBot="1" x14ac:dyDescent="0.25">
      <c r="B135" s="185"/>
      <c r="D135" s="188"/>
      <c r="E135" s="186"/>
      <c r="F135" s="187"/>
      <c r="G135" s="186"/>
      <c r="H135" s="189"/>
      <c r="I135" s="189"/>
      <c r="J135" s="189"/>
      <c r="K135" s="189"/>
      <c r="L135" s="189"/>
      <c r="M135" s="217"/>
      <c r="Y135" s="220"/>
      <c r="Z135" s="189"/>
      <c r="AA135" s="189"/>
      <c r="AB135" s="189"/>
      <c r="AC135" s="189"/>
      <c r="AD135" s="189"/>
      <c r="AF135" s="188"/>
      <c r="AG135" s="186"/>
      <c r="AH135" s="187"/>
      <c r="AI135" s="186"/>
      <c r="AJ135" s="185"/>
      <c r="AM135" s="185"/>
      <c r="AO135" s="188"/>
      <c r="AP135" s="186"/>
      <c r="AQ135" s="187"/>
      <c r="AR135" s="186"/>
      <c r="AS135" s="189"/>
      <c r="AT135" s="189"/>
      <c r="AU135" s="189"/>
      <c r="AV135" s="189"/>
      <c r="AW135" s="189"/>
      <c r="AX135" s="217"/>
      <c r="BJ135" s="220"/>
      <c r="BK135" s="189"/>
      <c r="BL135" s="189"/>
      <c r="BM135" s="189"/>
      <c r="BN135" s="189"/>
      <c r="BO135" s="189"/>
      <c r="BQ135" s="188"/>
      <c r="BR135" s="186"/>
      <c r="BS135" s="187"/>
      <c r="BT135" s="186"/>
      <c r="BU135" s="185"/>
    </row>
    <row r="136" spans="2:73" ht="8.5500000000000007" customHeight="1" thickTop="1" thickBot="1" x14ac:dyDescent="0.25">
      <c r="B136" s="185">
        <v>204</v>
      </c>
      <c r="D136" s="188" t="s">
        <v>538</v>
      </c>
      <c r="E136" s="186" t="s">
        <v>111</v>
      </c>
      <c r="F136" s="187" t="s">
        <v>182</v>
      </c>
      <c r="G136" s="186" t="s">
        <v>109</v>
      </c>
      <c r="H136" s="192"/>
      <c r="I136" s="192"/>
      <c r="J136" s="189"/>
      <c r="K136" s="189"/>
      <c r="L136" s="216"/>
      <c r="M136" s="208"/>
      <c r="N136" s="235"/>
      <c r="Y136" s="209"/>
      <c r="Z136" s="208"/>
      <c r="AA136" s="189"/>
      <c r="AB136" s="189"/>
      <c r="AC136" s="218"/>
      <c r="AD136" s="218"/>
      <c r="AF136" s="188" t="s">
        <v>435</v>
      </c>
      <c r="AG136" s="186" t="s">
        <v>111</v>
      </c>
      <c r="AH136" s="187" t="s">
        <v>157</v>
      </c>
      <c r="AI136" s="186" t="s">
        <v>109</v>
      </c>
      <c r="AJ136" s="185">
        <v>252</v>
      </c>
      <c r="AM136" s="185">
        <v>300</v>
      </c>
      <c r="AO136" s="188" t="s">
        <v>440</v>
      </c>
      <c r="AP136" s="186" t="s">
        <v>111</v>
      </c>
      <c r="AQ136" s="187" t="s">
        <v>157</v>
      </c>
      <c r="AR136" s="186" t="s">
        <v>109</v>
      </c>
      <c r="AS136" s="192"/>
      <c r="AT136" s="192"/>
      <c r="AU136" s="189"/>
      <c r="AV136" s="189"/>
      <c r="AW136" s="216"/>
      <c r="AX136" s="208"/>
      <c r="AY136" s="235"/>
      <c r="BJ136" s="209"/>
      <c r="BK136" s="208"/>
      <c r="BL136" s="189"/>
      <c r="BM136" s="189"/>
      <c r="BN136" s="192"/>
      <c r="BO136" s="192"/>
      <c r="BQ136" s="188" t="s">
        <v>537</v>
      </c>
      <c r="BR136" s="186" t="s">
        <v>111</v>
      </c>
      <c r="BS136" s="187" t="s">
        <v>114</v>
      </c>
      <c r="BT136" s="186" t="s">
        <v>109</v>
      </c>
      <c r="BU136" s="185">
        <v>348</v>
      </c>
    </row>
    <row r="137" spans="2:73" ht="8.5500000000000007" customHeight="1" thickTop="1" thickBot="1" x14ac:dyDescent="0.25">
      <c r="B137" s="185"/>
      <c r="D137" s="188"/>
      <c r="E137" s="186"/>
      <c r="F137" s="187"/>
      <c r="G137" s="186"/>
      <c r="H137" s="189"/>
      <c r="I137" s="189"/>
      <c r="J137" s="217"/>
      <c r="K137" s="189"/>
      <c r="L137" s="216"/>
      <c r="M137" s="208"/>
      <c r="N137" s="235"/>
      <c r="Y137" s="209"/>
      <c r="Z137" s="208"/>
      <c r="AA137" s="189"/>
      <c r="AB137" s="216"/>
      <c r="AC137" s="215"/>
      <c r="AD137" s="215"/>
      <c r="AF137" s="188"/>
      <c r="AG137" s="186"/>
      <c r="AH137" s="187"/>
      <c r="AI137" s="186"/>
      <c r="AJ137" s="185"/>
      <c r="AM137" s="185"/>
      <c r="AO137" s="188"/>
      <c r="AP137" s="186"/>
      <c r="AQ137" s="187"/>
      <c r="AR137" s="186"/>
      <c r="AS137" s="189"/>
      <c r="AT137" s="189"/>
      <c r="AU137" s="217"/>
      <c r="AV137" s="189"/>
      <c r="AW137" s="216"/>
      <c r="AX137" s="208"/>
      <c r="AY137" s="235"/>
      <c r="BJ137" s="209"/>
      <c r="BK137" s="208"/>
      <c r="BL137" s="189"/>
      <c r="BM137" s="220"/>
      <c r="BN137" s="189"/>
      <c r="BO137" s="189"/>
      <c r="BQ137" s="188"/>
      <c r="BR137" s="186"/>
      <c r="BS137" s="187"/>
      <c r="BT137" s="186"/>
      <c r="BU137" s="185"/>
    </row>
    <row r="138" spans="2:73" ht="8.5500000000000007" customHeight="1" thickTop="1" thickBot="1" x14ac:dyDescent="0.25">
      <c r="B138" s="185">
        <v>205</v>
      </c>
      <c r="D138" s="188" t="s">
        <v>536</v>
      </c>
      <c r="E138" s="186" t="s">
        <v>111</v>
      </c>
      <c r="F138" s="187" t="s">
        <v>192</v>
      </c>
      <c r="G138" s="186" t="s">
        <v>109</v>
      </c>
      <c r="H138" s="192"/>
      <c r="I138" s="216"/>
      <c r="J138" s="208"/>
      <c r="K138" s="196"/>
      <c r="L138" s="216"/>
      <c r="M138" s="208"/>
      <c r="N138" s="235"/>
      <c r="Y138" s="209"/>
      <c r="Z138" s="208"/>
      <c r="AA138" s="189"/>
      <c r="AB138" s="197"/>
      <c r="AC138" s="189"/>
      <c r="AD138" s="218"/>
      <c r="AF138" s="188" t="s">
        <v>507</v>
      </c>
      <c r="AG138" s="186" t="s">
        <v>111</v>
      </c>
      <c r="AH138" s="187" t="s">
        <v>151</v>
      </c>
      <c r="AI138" s="186" t="s">
        <v>109</v>
      </c>
      <c r="AJ138" s="185">
        <v>253</v>
      </c>
      <c r="AM138" s="185">
        <v>301</v>
      </c>
      <c r="AO138" s="188" t="s">
        <v>535</v>
      </c>
      <c r="AP138" s="186" t="s">
        <v>111</v>
      </c>
      <c r="AQ138" s="187" t="s">
        <v>170</v>
      </c>
      <c r="AR138" s="186" t="s">
        <v>109</v>
      </c>
      <c r="AS138" s="192"/>
      <c r="AT138" s="216"/>
      <c r="AU138" s="208"/>
      <c r="AV138" s="196"/>
      <c r="AW138" s="216"/>
      <c r="AX138" s="208"/>
      <c r="AY138" s="235"/>
      <c r="BJ138" s="209"/>
      <c r="BK138" s="208"/>
      <c r="BL138" s="193"/>
      <c r="BM138" s="216"/>
      <c r="BN138" s="208"/>
      <c r="BO138" s="192"/>
      <c r="BQ138" s="188" t="s">
        <v>534</v>
      </c>
      <c r="BR138" s="186" t="s">
        <v>111</v>
      </c>
      <c r="BS138" s="187" t="s">
        <v>116</v>
      </c>
      <c r="BT138" s="186" t="s">
        <v>109</v>
      </c>
      <c r="BU138" s="185">
        <v>349</v>
      </c>
    </row>
    <row r="139" spans="2:73" ht="8.5500000000000007" customHeight="1" thickTop="1" thickBot="1" x14ac:dyDescent="0.25">
      <c r="B139" s="185"/>
      <c r="D139" s="188"/>
      <c r="E139" s="186"/>
      <c r="F139" s="187"/>
      <c r="G139" s="186"/>
      <c r="H139" s="189"/>
      <c r="I139" s="227"/>
      <c r="J139" s="189"/>
      <c r="K139" s="196"/>
      <c r="L139" s="216"/>
      <c r="M139" s="208"/>
      <c r="N139" s="235"/>
      <c r="Y139" s="209"/>
      <c r="Z139" s="208"/>
      <c r="AA139" s="189"/>
      <c r="AB139" s="224"/>
      <c r="AC139" s="194"/>
      <c r="AD139" s="215"/>
      <c r="AF139" s="188"/>
      <c r="AG139" s="186"/>
      <c r="AH139" s="187"/>
      <c r="AI139" s="186"/>
      <c r="AJ139" s="185"/>
      <c r="AM139" s="185"/>
      <c r="AO139" s="188"/>
      <c r="AP139" s="186"/>
      <c r="AQ139" s="187"/>
      <c r="AR139" s="186"/>
      <c r="AS139" s="189"/>
      <c r="AT139" s="227"/>
      <c r="AU139" s="189"/>
      <c r="AV139" s="196"/>
      <c r="AW139" s="216"/>
      <c r="AX139" s="208"/>
      <c r="AY139" s="235"/>
      <c r="BJ139" s="209"/>
      <c r="BK139" s="208"/>
      <c r="BL139" s="193"/>
      <c r="BM139" s="189"/>
      <c r="BN139" s="222"/>
      <c r="BO139" s="189"/>
      <c r="BQ139" s="188"/>
      <c r="BR139" s="186"/>
      <c r="BS139" s="187"/>
      <c r="BT139" s="186"/>
      <c r="BU139" s="185"/>
    </row>
    <row r="140" spans="2:73" ht="8.5500000000000007" customHeight="1" thickTop="1" thickBot="1" x14ac:dyDescent="0.25">
      <c r="B140" s="185">
        <v>206</v>
      </c>
      <c r="D140" s="188" t="s">
        <v>533</v>
      </c>
      <c r="E140" s="186" t="s">
        <v>111</v>
      </c>
      <c r="F140" s="187" t="s">
        <v>208</v>
      </c>
      <c r="G140" s="186" t="s">
        <v>109</v>
      </c>
      <c r="H140" s="210"/>
      <c r="I140" s="189"/>
      <c r="J140" s="189"/>
      <c r="K140" s="196"/>
      <c r="L140" s="216"/>
      <c r="M140" s="208"/>
      <c r="N140" s="235"/>
      <c r="Y140" s="209"/>
      <c r="Z140" s="208"/>
      <c r="AA140" s="189"/>
      <c r="AB140" s="208"/>
      <c r="AC140" s="193"/>
      <c r="AD140" s="192"/>
      <c r="AF140" s="188" t="s">
        <v>414</v>
      </c>
      <c r="AG140" s="186" t="s">
        <v>111</v>
      </c>
      <c r="AH140" s="187" t="s">
        <v>161</v>
      </c>
      <c r="AI140" s="186" t="s">
        <v>109</v>
      </c>
      <c r="AJ140" s="185">
        <v>254</v>
      </c>
      <c r="AM140" s="185">
        <v>302</v>
      </c>
      <c r="AO140" s="188" t="s">
        <v>532</v>
      </c>
      <c r="AP140" s="186" t="s">
        <v>111</v>
      </c>
      <c r="AQ140" s="187" t="s">
        <v>165</v>
      </c>
      <c r="AR140" s="186" t="s">
        <v>109</v>
      </c>
      <c r="AS140" s="210"/>
      <c r="AT140" s="189"/>
      <c r="AU140" s="189"/>
      <c r="AV140" s="196"/>
      <c r="AW140" s="216"/>
      <c r="AX140" s="208"/>
      <c r="AY140" s="235"/>
      <c r="BJ140" s="209"/>
      <c r="BK140" s="208"/>
      <c r="BL140" s="193"/>
      <c r="BM140" s="189"/>
      <c r="BN140" s="216"/>
      <c r="BO140" s="219"/>
      <c r="BQ140" s="188" t="s">
        <v>530</v>
      </c>
      <c r="BR140" s="186" t="s">
        <v>111</v>
      </c>
      <c r="BS140" s="187" t="s">
        <v>123</v>
      </c>
      <c r="BT140" s="186" t="s">
        <v>109</v>
      </c>
      <c r="BU140" s="185">
        <v>350</v>
      </c>
    </row>
    <row r="141" spans="2:73" ht="8.5500000000000007" customHeight="1" thickTop="1" thickBot="1" x14ac:dyDescent="0.25">
      <c r="B141" s="185"/>
      <c r="D141" s="188"/>
      <c r="E141" s="186"/>
      <c r="F141" s="187"/>
      <c r="G141" s="186"/>
      <c r="H141" s="189"/>
      <c r="I141" s="189"/>
      <c r="J141" s="189"/>
      <c r="K141" s="217"/>
      <c r="L141" s="216"/>
      <c r="M141" s="208"/>
      <c r="N141" s="235"/>
      <c r="Y141" s="209"/>
      <c r="Z141" s="208"/>
      <c r="AA141" s="216"/>
      <c r="AB141" s="189"/>
      <c r="AC141" s="189"/>
      <c r="AD141" s="189"/>
      <c r="AF141" s="188"/>
      <c r="AG141" s="186"/>
      <c r="AH141" s="187"/>
      <c r="AI141" s="186"/>
      <c r="AJ141" s="185"/>
      <c r="AM141" s="185"/>
      <c r="AO141" s="188"/>
      <c r="AP141" s="186"/>
      <c r="AQ141" s="187"/>
      <c r="AR141" s="186"/>
      <c r="AS141" s="189"/>
      <c r="AT141" s="189"/>
      <c r="AU141" s="189"/>
      <c r="AV141" s="217"/>
      <c r="AW141" s="216"/>
      <c r="AX141" s="208"/>
      <c r="AY141" s="235"/>
      <c r="BJ141" s="209"/>
      <c r="BK141" s="208"/>
      <c r="BL141" s="220"/>
      <c r="BM141" s="189"/>
      <c r="BN141" s="189"/>
      <c r="BO141" s="215"/>
      <c r="BQ141" s="188"/>
      <c r="BR141" s="186"/>
      <c r="BS141" s="187"/>
      <c r="BT141" s="186"/>
      <c r="BU141" s="185"/>
    </row>
    <row r="142" spans="2:73" ht="8.5500000000000007" customHeight="1" thickTop="1" thickBot="1" x14ac:dyDescent="0.25">
      <c r="B142" s="185">
        <v>207</v>
      </c>
      <c r="D142" s="188" t="s">
        <v>531</v>
      </c>
      <c r="E142" s="186" t="s">
        <v>111</v>
      </c>
      <c r="F142" s="187" t="s">
        <v>170</v>
      </c>
      <c r="G142" s="186" t="s">
        <v>109</v>
      </c>
      <c r="H142" s="192"/>
      <c r="I142" s="189"/>
      <c r="J142" s="216"/>
      <c r="K142" s="208"/>
      <c r="L142" s="229"/>
      <c r="M142" s="189"/>
      <c r="N142" s="235"/>
      <c r="Y142" s="209"/>
      <c r="Z142" s="208"/>
      <c r="AA142" s="197"/>
      <c r="AB142" s="189"/>
      <c r="AC142" s="189"/>
      <c r="AD142" s="192"/>
      <c r="AF142" s="188" t="s">
        <v>530</v>
      </c>
      <c r="AG142" s="186" t="s">
        <v>111</v>
      </c>
      <c r="AH142" s="187" t="s">
        <v>137</v>
      </c>
      <c r="AI142" s="186" t="s">
        <v>109</v>
      </c>
      <c r="AJ142" s="185">
        <v>255</v>
      </c>
      <c r="AM142" s="185">
        <v>303</v>
      </c>
      <c r="AO142" s="188" t="s">
        <v>529</v>
      </c>
      <c r="AP142" s="186" t="s">
        <v>111</v>
      </c>
      <c r="AQ142" s="187" t="s">
        <v>218</v>
      </c>
      <c r="AR142" s="186" t="s">
        <v>109</v>
      </c>
      <c r="AS142" s="189"/>
      <c r="AT142" s="189"/>
      <c r="AU142" s="216"/>
      <c r="AV142" s="209"/>
      <c r="AW142" s="209"/>
      <c r="AX142" s="208"/>
      <c r="AY142" s="235"/>
      <c r="BJ142" s="209"/>
      <c r="BK142" s="209"/>
      <c r="BL142" s="209"/>
      <c r="BM142" s="208"/>
      <c r="BN142" s="189"/>
      <c r="BO142" s="192"/>
      <c r="BQ142" s="188" t="s">
        <v>528</v>
      </c>
      <c r="BR142" s="186" t="s">
        <v>111</v>
      </c>
      <c r="BS142" s="187" t="s">
        <v>208</v>
      </c>
      <c r="BT142" s="186" t="s">
        <v>109</v>
      </c>
      <c r="BU142" s="185">
        <v>351</v>
      </c>
    </row>
    <row r="143" spans="2:73" ht="8.5500000000000007" customHeight="1" thickTop="1" thickBot="1" x14ac:dyDescent="0.25">
      <c r="B143" s="185"/>
      <c r="D143" s="188"/>
      <c r="E143" s="186"/>
      <c r="F143" s="187"/>
      <c r="G143" s="186"/>
      <c r="H143" s="189"/>
      <c r="I143" s="217"/>
      <c r="J143" s="216"/>
      <c r="K143" s="208"/>
      <c r="L143" s="229"/>
      <c r="M143" s="189"/>
      <c r="N143" s="235"/>
      <c r="Y143" s="209"/>
      <c r="Z143" s="208"/>
      <c r="AA143" s="224"/>
      <c r="AB143" s="189"/>
      <c r="AC143" s="220"/>
      <c r="AD143" s="189"/>
      <c r="AF143" s="188"/>
      <c r="AG143" s="186"/>
      <c r="AH143" s="187"/>
      <c r="AI143" s="186"/>
      <c r="AJ143" s="185"/>
      <c r="AM143" s="185"/>
      <c r="AO143" s="188"/>
      <c r="AP143" s="186"/>
      <c r="AQ143" s="187"/>
      <c r="AR143" s="186"/>
      <c r="AS143" s="215"/>
      <c r="AT143" s="208"/>
      <c r="AU143" s="216"/>
      <c r="AV143" s="209"/>
      <c r="AW143" s="209"/>
      <c r="AX143" s="208"/>
      <c r="AY143" s="235"/>
      <c r="BJ143" s="209"/>
      <c r="BK143" s="209"/>
      <c r="BL143" s="209"/>
      <c r="BM143" s="208"/>
      <c r="BN143" s="220"/>
      <c r="BO143" s="189"/>
      <c r="BQ143" s="188"/>
      <c r="BR143" s="186"/>
      <c r="BS143" s="187"/>
      <c r="BT143" s="186"/>
      <c r="BU143" s="185"/>
    </row>
    <row r="144" spans="2:73" ht="8.5500000000000007" customHeight="1" thickTop="1" thickBot="1" x14ac:dyDescent="0.25">
      <c r="B144" s="185">
        <v>208</v>
      </c>
      <c r="D144" s="188" t="s">
        <v>527</v>
      </c>
      <c r="E144" s="186" t="s">
        <v>111</v>
      </c>
      <c r="F144" s="187" t="s">
        <v>116</v>
      </c>
      <c r="G144" s="186" t="s">
        <v>109</v>
      </c>
      <c r="H144" s="210"/>
      <c r="I144" s="209"/>
      <c r="J144" s="209"/>
      <c r="K144" s="208"/>
      <c r="L144" s="229"/>
      <c r="M144" s="189"/>
      <c r="N144" s="235"/>
      <c r="Y144" s="209"/>
      <c r="Z144" s="208"/>
      <c r="AA144" s="224"/>
      <c r="AB144" s="193"/>
      <c r="AC144" s="216"/>
      <c r="AD144" s="219"/>
      <c r="AF144" s="188" t="s">
        <v>526</v>
      </c>
      <c r="AG144" s="186" t="s">
        <v>111</v>
      </c>
      <c r="AH144" s="187" t="s">
        <v>131</v>
      </c>
      <c r="AI144" s="186" t="s">
        <v>109</v>
      </c>
      <c r="AJ144" s="185">
        <v>256</v>
      </c>
      <c r="AM144" s="185">
        <v>304</v>
      </c>
      <c r="AO144" s="188" t="s">
        <v>525</v>
      </c>
      <c r="AP144" s="186" t="s">
        <v>111</v>
      </c>
      <c r="AQ144" s="187" t="s">
        <v>144</v>
      </c>
      <c r="AR144" s="186" t="s">
        <v>109</v>
      </c>
      <c r="AS144" s="192"/>
      <c r="AT144" s="221"/>
      <c r="AU144" s="216"/>
      <c r="AV144" s="209"/>
      <c r="AW144" s="209"/>
      <c r="AX144" s="208"/>
      <c r="AY144" s="235"/>
      <c r="BJ144" s="209"/>
      <c r="BK144" s="209"/>
      <c r="BL144" s="209"/>
      <c r="BM144" s="209"/>
      <c r="BN144" s="209"/>
      <c r="BO144" s="219"/>
      <c r="BQ144" s="188" t="s">
        <v>524</v>
      </c>
      <c r="BR144" s="186" t="s">
        <v>111</v>
      </c>
      <c r="BS144" s="187" t="s">
        <v>157</v>
      </c>
      <c r="BT144" s="186" t="s">
        <v>109</v>
      </c>
      <c r="BU144" s="185">
        <v>352</v>
      </c>
    </row>
    <row r="145" spans="2:73" ht="8.5500000000000007" customHeight="1" thickTop="1" thickBot="1" x14ac:dyDescent="0.25">
      <c r="B145" s="185"/>
      <c r="D145" s="188"/>
      <c r="E145" s="186"/>
      <c r="F145" s="187"/>
      <c r="G145" s="186"/>
      <c r="H145" s="189"/>
      <c r="I145" s="189"/>
      <c r="J145" s="209"/>
      <c r="K145" s="189"/>
      <c r="L145" s="229"/>
      <c r="M145" s="189"/>
      <c r="N145" s="235"/>
      <c r="Y145" s="209"/>
      <c r="Z145" s="208"/>
      <c r="AA145" s="224"/>
      <c r="AB145" s="220"/>
      <c r="AC145" s="189"/>
      <c r="AD145" s="215"/>
      <c r="AF145" s="188"/>
      <c r="AG145" s="186"/>
      <c r="AH145" s="187"/>
      <c r="AI145" s="186"/>
      <c r="AJ145" s="185"/>
      <c r="AM145" s="185"/>
      <c r="AO145" s="188"/>
      <c r="AP145" s="186"/>
      <c r="AQ145" s="187"/>
      <c r="AR145" s="186"/>
      <c r="AS145" s="189"/>
      <c r="AT145" s="189"/>
      <c r="AU145" s="209"/>
      <c r="AV145" s="216"/>
      <c r="AW145" s="209"/>
      <c r="AX145" s="208"/>
      <c r="AY145" s="235"/>
      <c r="BJ145" s="209"/>
      <c r="BK145" s="209"/>
      <c r="BL145" s="208"/>
      <c r="BM145" s="209"/>
      <c r="BN145" s="189"/>
      <c r="BO145" s="215"/>
      <c r="BQ145" s="188"/>
      <c r="BR145" s="186"/>
      <c r="BS145" s="187"/>
      <c r="BT145" s="186"/>
      <c r="BU145" s="185"/>
    </row>
    <row r="146" spans="2:73" ht="8.5500000000000007" customHeight="1" thickTop="1" thickBot="1" x14ac:dyDescent="0.25">
      <c r="B146" s="185">
        <v>209</v>
      </c>
      <c r="D146" s="188" t="s">
        <v>523</v>
      </c>
      <c r="E146" s="186" t="s">
        <v>111</v>
      </c>
      <c r="F146" s="187" t="s">
        <v>157</v>
      </c>
      <c r="G146" s="186" t="s">
        <v>109</v>
      </c>
      <c r="H146" s="192"/>
      <c r="I146" s="192"/>
      <c r="J146" s="223"/>
      <c r="K146" s="189"/>
      <c r="L146" s="229"/>
      <c r="M146" s="189"/>
      <c r="N146" s="235"/>
      <c r="Y146" s="209"/>
      <c r="Z146" s="209"/>
      <c r="AA146" s="208"/>
      <c r="AB146" s="216"/>
      <c r="AC146" s="219"/>
      <c r="AD146" s="218"/>
      <c r="AF146" s="188" t="s">
        <v>522</v>
      </c>
      <c r="AG146" s="186" t="s">
        <v>111</v>
      </c>
      <c r="AH146" s="187" t="s">
        <v>127</v>
      </c>
      <c r="AI146" s="186" t="s">
        <v>109</v>
      </c>
      <c r="AJ146" s="185">
        <v>257</v>
      </c>
      <c r="AM146" s="185">
        <v>305</v>
      </c>
      <c r="AO146" s="188" t="s">
        <v>521</v>
      </c>
      <c r="AP146" s="186" t="s">
        <v>111</v>
      </c>
      <c r="AQ146" s="187" t="s">
        <v>131</v>
      </c>
      <c r="AR146" s="186" t="s">
        <v>109</v>
      </c>
      <c r="AS146" s="192"/>
      <c r="AT146" s="192"/>
      <c r="AU146" s="223"/>
      <c r="AV146" s="216"/>
      <c r="AW146" s="209"/>
      <c r="AX146" s="208"/>
      <c r="AY146" s="235"/>
      <c r="BJ146" s="209"/>
      <c r="BK146" s="209"/>
      <c r="BL146" s="208"/>
      <c r="BM146" s="226"/>
      <c r="BN146" s="192"/>
      <c r="BO146" s="192"/>
      <c r="BQ146" s="188" t="s">
        <v>520</v>
      </c>
      <c r="BR146" s="186" t="s">
        <v>111</v>
      </c>
      <c r="BS146" s="187" t="s">
        <v>188</v>
      </c>
      <c r="BT146" s="186" t="s">
        <v>109</v>
      </c>
      <c r="BU146" s="185">
        <v>353</v>
      </c>
    </row>
    <row r="147" spans="2:73" ht="8.5500000000000007" customHeight="1" thickTop="1" thickBot="1" x14ac:dyDescent="0.25">
      <c r="B147" s="185"/>
      <c r="D147" s="188"/>
      <c r="E147" s="186"/>
      <c r="F147" s="187"/>
      <c r="G147" s="186"/>
      <c r="H147" s="189"/>
      <c r="I147" s="189"/>
      <c r="J147" s="189"/>
      <c r="K147" s="189"/>
      <c r="L147" s="227"/>
      <c r="M147" s="189"/>
      <c r="N147" s="235"/>
      <c r="Y147" s="208"/>
      <c r="Z147" s="209"/>
      <c r="AA147" s="189"/>
      <c r="AB147" s="189"/>
      <c r="AC147" s="215"/>
      <c r="AD147" s="215"/>
      <c r="AF147" s="188"/>
      <c r="AG147" s="186"/>
      <c r="AH147" s="187"/>
      <c r="AI147" s="186"/>
      <c r="AJ147" s="185"/>
      <c r="AM147" s="185"/>
      <c r="AO147" s="188"/>
      <c r="AP147" s="186"/>
      <c r="AQ147" s="187"/>
      <c r="AR147" s="186"/>
      <c r="AS147" s="189"/>
      <c r="AT147" s="189"/>
      <c r="AU147" s="189"/>
      <c r="AV147" s="189"/>
      <c r="AW147" s="209"/>
      <c r="AX147" s="189"/>
      <c r="AY147" s="235"/>
      <c r="BJ147" s="208"/>
      <c r="BK147" s="209"/>
      <c r="BL147" s="189"/>
      <c r="BM147" s="189"/>
      <c r="BN147" s="189"/>
      <c r="BO147" s="189"/>
      <c r="BQ147" s="188"/>
      <c r="BR147" s="186"/>
      <c r="BS147" s="187"/>
      <c r="BT147" s="186"/>
      <c r="BU147" s="185"/>
    </row>
    <row r="148" spans="2:73" ht="8.5500000000000007" customHeight="1" thickTop="1" thickBot="1" x14ac:dyDescent="0.25">
      <c r="B148" s="185">
        <v>210</v>
      </c>
      <c r="D148" s="188" t="s">
        <v>414</v>
      </c>
      <c r="E148" s="186" t="s">
        <v>111</v>
      </c>
      <c r="F148" s="187" t="s">
        <v>135</v>
      </c>
      <c r="G148" s="186" t="s">
        <v>109</v>
      </c>
      <c r="H148" s="189"/>
      <c r="I148" s="189"/>
      <c r="J148" s="189"/>
      <c r="K148" s="216"/>
      <c r="L148" s="189"/>
      <c r="M148" s="189"/>
      <c r="N148" s="235"/>
      <c r="Y148" s="208"/>
      <c r="Z148" s="226"/>
      <c r="AA148" s="189"/>
      <c r="AB148" s="189"/>
      <c r="AC148" s="218"/>
      <c r="AD148" s="218"/>
      <c r="AF148" s="188" t="s">
        <v>519</v>
      </c>
      <c r="AG148" s="186" t="s">
        <v>111</v>
      </c>
      <c r="AH148" s="187" t="s">
        <v>118</v>
      </c>
      <c r="AI148" s="186" t="s">
        <v>109</v>
      </c>
      <c r="AJ148" s="185">
        <v>258</v>
      </c>
      <c r="AM148" s="185">
        <v>306</v>
      </c>
      <c r="AO148" s="188" t="s">
        <v>518</v>
      </c>
      <c r="AP148" s="186" t="s">
        <v>111</v>
      </c>
      <c r="AQ148" s="187" t="s">
        <v>167</v>
      </c>
      <c r="AR148" s="186" t="s">
        <v>109</v>
      </c>
      <c r="AS148" s="189"/>
      <c r="AT148" s="189"/>
      <c r="AU148" s="189"/>
      <c r="AV148" s="189"/>
      <c r="AW148" s="223"/>
      <c r="AX148" s="189"/>
      <c r="AY148" s="235"/>
      <c r="BJ148" s="208"/>
      <c r="BK148" s="226"/>
      <c r="BL148" s="189"/>
      <c r="BM148" s="189"/>
      <c r="BN148" s="192"/>
      <c r="BO148" s="192"/>
      <c r="BQ148" s="188" t="s">
        <v>517</v>
      </c>
      <c r="BR148" s="186" t="s">
        <v>111</v>
      </c>
      <c r="BS148" s="187" t="s">
        <v>129</v>
      </c>
      <c r="BT148" s="186" t="s">
        <v>109</v>
      </c>
      <c r="BU148" s="185">
        <v>354</v>
      </c>
    </row>
    <row r="149" spans="2:73" ht="8.5500000000000007" customHeight="1" thickTop="1" thickBot="1" x14ac:dyDescent="0.25">
      <c r="B149" s="185"/>
      <c r="D149" s="188"/>
      <c r="E149" s="186"/>
      <c r="F149" s="187"/>
      <c r="G149" s="186"/>
      <c r="H149" s="215"/>
      <c r="I149" s="215"/>
      <c r="J149" s="208"/>
      <c r="K149" s="216"/>
      <c r="L149" s="189"/>
      <c r="M149" s="189"/>
      <c r="N149" s="235"/>
      <c r="Y149" s="208"/>
      <c r="Z149" s="193"/>
      <c r="AA149" s="189"/>
      <c r="AB149" s="216"/>
      <c r="AC149" s="215"/>
      <c r="AD149" s="215"/>
      <c r="AF149" s="188"/>
      <c r="AG149" s="186"/>
      <c r="AH149" s="187"/>
      <c r="AI149" s="186"/>
      <c r="AJ149" s="185"/>
      <c r="AM149" s="185"/>
      <c r="AO149" s="188"/>
      <c r="AP149" s="186"/>
      <c r="AQ149" s="187"/>
      <c r="AR149" s="186"/>
      <c r="AS149" s="215"/>
      <c r="AT149" s="215"/>
      <c r="AU149" s="208"/>
      <c r="AV149" s="189"/>
      <c r="AW149" s="196"/>
      <c r="AX149" s="189"/>
      <c r="AY149" s="235"/>
      <c r="BJ149" s="208"/>
      <c r="BK149" s="193"/>
      <c r="BL149" s="189"/>
      <c r="BM149" s="220"/>
      <c r="BN149" s="189"/>
      <c r="BO149" s="189"/>
      <c r="BQ149" s="188"/>
      <c r="BR149" s="186"/>
      <c r="BS149" s="187"/>
      <c r="BT149" s="186"/>
      <c r="BU149" s="185"/>
    </row>
    <row r="150" spans="2:73" ht="8.5500000000000007" customHeight="1" thickTop="1" x14ac:dyDescent="0.2">
      <c r="B150" s="185">
        <v>211</v>
      </c>
      <c r="D150" s="188" t="s">
        <v>516</v>
      </c>
      <c r="E150" s="186" t="s">
        <v>111</v>
      </c>
      <c r="F150" s="187" t="s">
        <v>131</v>
      </c>
      <c r="G150" s="186" t="s">
        <v>109</v>
      </c>
      <c r="H150" s="189"/>
      <c r="I150" s="189"/>
      <c r="J150" s="221"/>
      <c r="K150" s="216"/>
      <c r="L150" s="189"/>
      <c r="M150" s="189"/>
      <c r="N150" s="235"/>
      <c r="Y150" s="208"/>
      <c r="Z150" s="193"/>
      <c r="AA150" s="189"/>
      <c r="AB150" s="197"/>
      <c r="AC150" s="189"/>
      <c r="AD150" s="218"/>
      <c r="AF150" s="188" t="s">
        <v>454</v>
      </c>
      <c r="AG150" s="186" t="s">
        <v>111</v>
      </c>
      <c r="AH150" s="187" t="s">
        <v>146</v>
      </c>
      <c r="AI150" s="186" t="s">
        <v>109</v>
      </c>
      <c r="AJ150" s="185">
        <v>259</v>
      </c>
      <c r="AM150" s="185">
        <v>307</v>
      </c>
      <c r="AO150" s="188" t="s">
        <v>515</v>
      </c>
      <c r="AP150" s="186" t="s">
        <v>111</v>
      </c>
      <c r="AQ150" s="187" t="s">
        <v>129</v>
      </c>
      <c r="AR150" s="186" t="s">
        <v>109</v>
      </c>
      <c r="AS150" s="189"/>
      <c r="AT150" s="189"/>
      <c r="AU150" s="221"/>
      <c r="AV150" s="189"/>
      <c r="AW150" s="196"/>
      <c r="AX150" s="189"/>
      <c r="AY150" s="235"/>
      <c r="BJ150" s="208"/>
      <c r="BK150" s="193"/>
      <c r="BL150" s="216"/>
      <c r="BM150" s="209"/>
      <c r="BN150" s="208"/>
      <c r="BO150" s="218"/>
      <c r="BQ150" s="188" t="s">
        <v>514</v>
      </c>
      <c r="BR150" s="186" t="s">
        <v>111</v>
      </c>
      <c r="BS150" s="187" t="s">
        <v>151</v>
      </c>
      <c r="BT150" s="186" t="s">
        <v>109</v>
      </c>
      <c r="BU150" s="185">
        <v>355</v>
      </c>
    </row>
    <row r="151" spans="2:73" ht="8.5500000000000007" customHeight="1" thickBot="1" x14ac:dyDescent="0.25">
      <c r="B151" s="185"/>
      <c r="D151" s="188"/>
      <c r="E151" s="186"/>
      <c r="F151" s="187"/>
      <c r="G151" s="186"/>
      <c r="H151" s="215"/>
      <c r="I151" s="204"/>
      <c r="J151" s="229"/>
      <c r="K151" s="216"/>
      <c r="L151" s="189"/>
      <c r="M151" s="189"/>
      <c r="N151" s="235"/>
      <c r="Y151" s="208"/>
      <c r="Z151" s="193"/>
      <c r="AA151" s="189"/>
      <c r="AB151" s="224"/>
      <c r="AC151" s="194"/>
      <c r="AD151" s="215"/>
      <c r="AF151" s="188"/>
      <c r="AG151" s="186"/>
      <c r="AH151" s="187"/>
      <c r="AI151" s="186"/>
      <c r="AJ151" s="185"/>
      <c r="AM151" s="185"/>
      <c r="AO151" s="188"/>
      <c r="AP151" s="186"/>
      <c r="AQ151" s="187"/>
      <c r="AR151" s="186"/>
      <c r="AS151" s="215"/>
      <c r="AT151" s="204"/>
      <c r="AU151" s="229"/>
      <c r="AV151" s="189"/>
      <c r="AW151" s="196"/>
      <c r="AX151" s="189"/>
      <c r="AY151" s="235"/>
      <c r="BJ151" s="208"/>
      <c r="BK151" s="193"/>
      <c r="BL151" s="216"/>
      <c r="BM151" s="208"/>
      <c r="BN151" s="209"/>
      <c r="BO151" s="215"/>
      <c r="BQ151" s="188"/>
      <c r="BR151" s="186"/>
      <c r="BS151" s="187"/>
      <c r="BT151" s="186"/>
      <c r="BU151" s="185"/>
    </row>
    <row r="152" spans="2:73" ht="8.5500000000000007" customHeight="1" thickTop="1" thickBot="1" x14ac:dyDescent="0.25">
      <c r="B152" s="185">
        <v>212</v>
      </c>
      <c r="D152" s="188" t="s">
        <v>513</v>
      </c>
      <c r="E152" s="186" t="s">
        <v>111</v>
      </c>
      <c r="F152" s="187" t="s">
        <v>121</v>
      </c>
      <c r="G152" s="186" t="s">
        <v>109</v>
      </c>
      <c r="H152" s="192"/>
      <c r="I152" s="196"/>
      <c r="J152" s="216"/>
      <c r="K152" s="209"/>
      <c r="L152" s="189"/>
      <c r="M152" s="189"/>
      <c r="N152" s="235"/>
      <c r="Y152" s="208"/>
      <c r="Z152" s="193"/>
      <c r="AA152" s="216"/>
      <c r="AB152" s="208"/>
      <c r="AC152" s="193"/>
      <c r="AD152" s="192"/>
      <c r="AF152" s="188" t="s">
        <v>512</v>
      </c>
      <c r="AG152" s="186" t="s">
        <v>111</v>
      </c>
      <c r="AH152" s="187" t="s">
        <v>165</v>
      </c>
      <c r="AI152" s="186" t="s">
        <v>109</v>
      </c>
      <c r="AJ152" s="185">
        <v>260</v>
      </c>
      <c r="AM152" s="185">
        <v>308</v>
      </c>
      <c r="AO152" s="188" t="s">
        <v>493</v>
      </c>
      <c r="AP152" s="186" t="s">
        <v>111</v>
      </c>
      <c r="AQ152" s="187" t="s">
        <v>208</v>
      </c>
      <c r="AR152" s="186" t="s">
        <v>109</v>
      </c>
      <c r="AS152" s="192"/>
      <c r="AT152" s="196"/>
      <c r="AU152" s="216"/>
      <c r="AV152" s="208"/>
      <c r="AW152" s="196"/>
      <c r="AX152" s="189"/>
      <c r="AY152" s="235"/>
      <c r="BJ152" s="208"/>
      <c r="BK152" s="193"/>
      <c r="BL152" s="216"/>
      <c r="BM152" s="208"/>
      <c r="BN152" s="226"/>
      <c r="BO152" s="192"/>
      <c r="BQ152" s="188" t="s">
        <v>511</v>
      </c>
      <c r="BR152" s="186" t="s">
        <v>111</v>
      </c>
      <c r="BS152" s="187" t="s">
        <v>131</v>
      </c>
      <c r="BT152" s="186" t="s">
        <v>109</v>
      </c>
      <c r="BU152" s="185">
        <v>356</v>
      </c>
    </row>
    <row r="153" spans="2:73" ht="8.5500000000000007" customHeight="1" thickTop="1" thickBot="1" x14ac:dyDescent="0.25">
      <c r="B153" s="185"/>
      <c r="D153" s="188"/>
      <c r="E153" s="186"/>
      <c r="F153" s="187"/>
      <c r="G153" s="186"/>
      <c r="H153" s="189"/>
      <c r="I153" s="189"/>
      <c r="J153" s="189"/>
      <c r="K153" s="209"/>
      <c r="L153" s="189"/>
      <c r="M153" s="189"/>
      <c r="N153" s="235"/>
      <c r="Q153" s="177"/>
      <c r="U153" s="177"/>
      <c r="Y153" s="208"/>
      <c r="Z153" s="193"/>
      <c r="AA153" s="194"/>
      <c r="AB153" s="189"/>
      <c r="AC153" s="189"/>
      <c r="AD153" s="189"/>
      <c r="AF153" s="188"/>
      <c r="AG153" s="186"/>
      <c r="AH153" s="187"/>
      <c r="AI153" s="186"/>
      <c r="AJ153" s="185"/>
      <c r="AM153" s="185"/>
      <c r="AO153" s="188"/>
      <c r="AP153" s="186"/>
      <c r="AQ153" s="187"/>
      <c r="AR153" s="186"/>
      <c r="AS153" s="189"/>
      <c r="AT153" s="189"/>
      <c r="AU153" s="189"/>
      <c r="AV153" s="204"/>
      <c r="AW153" s="196"/>
      <c r="AX153" s="189"/>
      <c r="AY153" s="235"/>
      <c r="BB153" s="177"/>
      <c r="BF153" s="177"/>
      <c r="BJ153" s="208"/>
      <c r="BK153" s="193"/>
      <c r="BL153" s="194"/>
      <c r="BM153" s="189"/>
      <c r="BN153" s="189"/>
      <c r="BO153" s="189"/>
      <c r="BQ153" s="188"/>
      <c r="BR153" s="186"/>
      <c r="BS153" s="187"/>
      <c r="BT153" s="186"/>
      <c r="BU153" s="185"/>
    </row>
    <row r="154" spans="2:73" ht="8.5500000000000007" customHeight="1" thickTop="1" thickBot="1" x14ac:dyDescent="0.25">
      <c r="B154" s="185">
        <v>213</v>
      </c>
      <c r="D154" s="188" t="s">
        <v>510</v>
      </c>
      <c r="E154" s="186" t="s">
        <v>111</v>
      </c>
      <c r="F154" s="187" t="s">
        <v>167</v>
      </c>
      <c r="G154" s="186" t="s">
        <v>109</v>
      </c>
      <c r="H154" s="189"/>
      <c r="I154" s="189"/>
      <c r="J154" s="189"/>
      <c r="K154" s="223"/>
      <c r="L154" s="189"/>
      <c r="M154" s="189"/>
      <c r="N154" s="235"/>
      <c r="Q154" s="207">
        <v>8</v>
      </c>
      <c r="R154" s="201"/>
      <c r="T154" s="206">
        <v>11</v>
      </c>
      <c r="U154" s="200"/>
      <c r="Y154" s="208"/>
      <c r="Z154" s="189"/>
      <c r="AA154" s="193"/>
      <c r="AB154" s="189"/>
      <c r="AC154" s="189"/>
      <c r="AD154" s="192"/>
      <c r="AF154" s="188" t="s">
        <v>454</v>
      </c>
      <c r="AG154" s="186" t="s">
        <v>111</v>
      </c>
      <c r="AH154" s="187" t="s">
        <v>123</v>
      </c>
      <c r="AI154" s="186" t="s">
        <v>109</v>
      </c>
      <c r="AJ154" s="185">
        <v>261</v>
      </c>
      <c r="AM154" s="185">
        <v>309</v>
      </c>
      <c r="AO154" s="188" t="s">
        <v>509</v>
      </c>
      <c r="AP154" s="186" t="s">
        <v>111</v>
      </c>
      <c r="AQ154" s="187" t="s">
        <v>125</v>
      </c>
      <c r="AR154" s="186" t="s">
        <v>109</v>
      </c>
      <c r="AS154" s="189"/>
      <c r="AT154" s="189"/>
      <c r="AU154" s="189"/>
      <c r="AV154" s="196"/>
      <c r="AW154" s="189"/>
      <c r="AX154" s="189"/>
      <c r="AY154" s="235"/>
      <c r="BB154" s="207">
        <v>6</v>
      </c>
      <c r="BC154" s="201"/>
      <c r="BE154" s="206">
        <v>11</v>
      </c>
      <c r="BF154" s="200"/>
      <c r="BJ154" s="208"/>
      <c r="BK154" s="189"/>
      <c r="BL154" s="193"/>
      <c r="BM154" s="189"/>
      <c r="BN154" s="189"/>
      <c r="BO154" s="192"/>
      <c r="BQ154" s="188" t="s">
        <v>508</v>
      </c>
      <c r="BR154" s="186" t="s">
        <v>111</v>
      </c>
      <c r="BS154" s="187" t="s">
        <v>133</v>
      </c>
      <c r="BT154" s="186" t="s">
        <v>109</v>
      </c>
      <c r="BU154" s="185">
        <v>357</v>
      </c>
    </row>
    <row r="155" spans="2:73" ht="8.5500000000000007" customHeight="1" thickTop="1" thickBot="1" x14ac:dyDescent="0.25">
      <c r="B155" s="185"/>
      <c r="D155" s="188"/>
      <c r="E155" s="186"/>
      <c r="F155" s="187"/>
      <c r="G155" s="186"/>
      <c r="H155" s="215"/>
      <c r="I155" s="208"/>
      <c r="J155" s="189"/>
      <c r="K155" s="196"/>
      <c r="L155" s="189"/>
      <c r="M155" s="189"/>
      <c r="N155" s="235"/>
      <c r="Q155" s="202"/>
      <c r="R155" s="201"/>
      <c r="S155" s="195"/>
      <c r="T155" s="201"/>
      <c r="U155" s="200"/>
      <c r="Y155" s="208"/>
      <c r="Z155" s="189"/>
      <c r="AA155" s="193"/>
      <c r="AB155" s="189"/>
      <c r="AC155" s="220"/>
      <c r="AD155" s="189"/>
      <c r="AF155" s="188"/>
      <c r="AG155" s="186"/>
      <c r="AH155" s="187"/>
      <c r="AI155" s="186"/>
      <c r="AJ155" s="185"/>
      <c r="AM155" s="185"/>
      <c r="AO155" s="188"/>
      <c r="AP155" s="186"/>
      <c r="AQ155" s="187"/>
      <c r="AR155" s="186"/>
      <c r="AS155" s="215"/>
      <c r="AT155" s="208"/>
      <c r="AU155" s="189"/>
      <c r="AV155" s="196"/>
      <c r="AW155" s="189"/>
      <c r="AX155" s="189"/>
      <c r="AY155" s="235"/>
      <c r="BB155" s="202"/>
      <c r="BC155" s="201"/>
      <c r="BD155" s="195"/>
      <c r="BE155" s="201"/>
      <c r="BF155" s="200"/>
      <c r="BJ155" s="208"/>
      <c r="BK155" s="189"/>
      <c r="BL155" s="193"/>
      <c r="BM155" s="189"/>
      <c r="BN155" s="220"/>
      <c r="BO155" s="189"/>
      <c r="BQ155" s="188"/>
      <c r="BR155" s="186"/>
      <c r="BS155" s="187"/>
      <c r="BT155" s="186"/>
      <c r="BU155" s="185"/>
    </row>
    <row r="156" spans="2:73" ht="8.5500000000000007" customHeight="1" thickTop="1" thickBot="1" x14ac:dyDescent="0.25">
      <c r="B156" s="185">
        <v>214</v>
      </c>
      <c r="D156" s="188" t="s">
        <v>507</v>
      </c>
      <c r="E156" s="186" t="s">
        <v>111</v>
      </c>
      <c r="F156" s="187" t="s">
        <v>125</v>
      </c>
      <c r="G156" s="186" t="s">
        <v>109</v>
      </c>
      <c r="H156" s="192"/>
      <c r="I156" s="221"/>
      <c r="J156" s="189"/>
      <c r="K156" s="196"/>
      <c r="L156" s="189"/>
      <c r="M156" s="189"/>
      <c r="N156" s="235"/>
      <c r="Q156" s="207">
        <v>8</v>
      </c>
      <c r="R156" s="201"/>
      <c r="T156" s="206">
        <v>11</v>
      </c>
      <c r="U156" s="200"/>
      <c r="Y156" s="208"/>
      <c r="Z156" s="189"/>
      <c r="AA156" s="193"/>
      <c r="AB156" s="216"/>
      <c r="AC156" s="209"/>
      <c r="AD156" s="219"/>
      <c r="AF156" s="188" t="s">
        <v>506</v>
      </c>
      <c r="AG156" s="186" t="s">
        <v>111</v>
      </c>
      <c r="AH156" s="187" t="s">
        <v>170</v>
      </c>
      <c r="AI156" s="186" t="s">
        <v>109</v>
      </c>
      <c r="AJ156" s="185">
        <v>262</v>
      </c>
      <c r="AM156" s="185">
        <v>310</v>
      </c>
      <c r="AO156" s="188" t="s">
        <v>505</v>
      </c>
      <c r="AP156" s="186" t="s">
        <v>111</v>
      </c>
      <c r="AQ156" s="187" t="s">
        <v>118</v>
      </c>
      <c r="AR156" s="186" t="s">
        <v>109</v>
      </c>
      <c r="AS156" s="192"/>
      <c r="AT156" s="221"/>
      <c r="AU156" s="189"/>
      <c r="AV156" s="196"/>
      <c r="AW156" s="189"/>
      <c r="AX156" s="189"/>
      <c r="AY156" s="235"/>
      <c r="BB156" s="207">
        <v>3</v>
      </c>
      <c r="BC156" s="201"/>
      <c r="BE156" s="206">
        <v>11</v>
      </c>
      <c r="BF156" s="200"/>
      <c r="BJ156" s="208"/>
      <c r="BK156" s="189"/>
      <c r="BL156" s="193"/>
      <c r="BM156" s="216"/>
      <c r="BN156" s="209"/>
      <c r="BO156" s="219"/>
      <c r="BQ156" s="188" t="s">
        <v>476</v>
      </c>
      <c r="BR156" s="186" t="s">
        <v>111</v>
      </c>
      <c r="BS156" s="187" t="s">
        <v>204</v>
      </c>
      <c r="BT156" s="186" t="s">
        <v>109</v>
      </c>
      <c r="BU156" s="185">
        <v>358</v>
      </c>
    </row>
    <row r="157" spans="2:73" ht="8.5500000000000007" customHeight="1" thickTop="1" thickBot="1" x14ac:dyDescent="0.25">
      <c r="B157" s="185"/>
      <c r="D157" s="188"/>
      <c r="E157" s="186"/>
      <c r="F157" s="187"/>
      <c r="G157" s="186"/>
      <c r="H157" s="189"/>
      <c r="I157" s="189"/>
      <c r="J157" s="204"/>
      <c r="K157" s="196"/>
      <c r="L157" s="189"/>
      <c r="M157" s="189"/>
      <c r="N157" s="235"/>
      <c r="O157" s="198">
        <f>IF(Q154="","",IF(Q154&gt;T154,1,0)+IF(Q156&gt;T156,1,0)+IF(Q158&gt;T158,1,0)+IF(Q160&gt;T160,1,0)+IF(Q162&gt;T162,1,0))</f>
        <v>0</v>
      </c>
      <c r="P157" s="203"/>
      <c r="Q157" s="202"/>
      <c r="R157" s="201"/>
      <c r="S157" s="195"/>
      <c r="T157" s="201"/>
      <c r="U157" s="200"/>
      <c r="V157" s="199">
        <f>IF(Q154="","",IF(Q154&lt;T154,1,0)+IF(Q156&lt;T156,1,0)+IF(Q158&lt;T158,1,0)+IF(Q160&lt;T160,1,0)+IF(Q162&lt;T162,1,0))</f>
        <v>3</v>
      </c>
      <c r="W157" s="198"/>
      <c r="Y157" s="208"/>
      <c r="Z157" s="189"/>
      <c r="AA157" s="193"/>
      <c r="AB157" s="194"/>
      <c r="AC157" s="189"/>
      <c r="AD157" s="215"/>
      <c r="AF157" s="188"/>
      <c r="AG157" s="186"/>
      <c r="AH157" s="187"/>
      <c r="AI157" s="186"/>
      <c r="AJ157" s="185"/>
      <c r="AM157" s="185"/>
      <c r="AO157" s="188"/>
      <c r="AP157" s="186"/>
      <c r="AQ157" s="187"/>
      <c r="AR157" s="186"/>
      <c r="AS157" s="189"/>
      <c r="AT157" s="189"/>
      <c r="AU157" s="204"/>
      <c r="AV157" s="196"/>
      <c r="AW157" s="189"/>
      <c r="AX157" s="189"/>
      <c r="AY157" s="235"/>
      <c r="AZ157" s="198">
        <f>IF(BB154="","",IF(BB154&gt;BE154,1,0)+IF(BB156&gt;BE156,1,0)+IF(BB158&gt;BE158,1,0)+IF(BB160&gt;BE160,1,0)+IF(BB162&gt;BE162,1,0))</f>
        <v>0</v>
      </c>
      <c r="BA157" s="203"/>
      <c r="BB157" s="202"/>
      <c r="BC157" s="201"/>
      <c r="BD157" s="195"/>
      <c r="BE157" s="201"/>
      <c r="BF157" s="200"/>
      <c r="BG157" s="199">
        <f>IF(BB154="","",IF(BB154&lt;BE154,1,0)+IF(BB156&lt;BE156,1,0)+IF(BB158&lt;BE158,1,0)+IF(BB160&lt;BE160,1,0)+IF(BB162&lt;BE162,1,0))</f>
        <v>3</v>
      </c>
      <c r="BH157" s="198"/>
      <c r="BJ157" s="208"/>
      <c r="BK157" s="189"/>
      <c r="BL157" s="193"/>
      <c r="BM157" s="194"/>
      <c r="BN157" s="189"/>
      <c r="BO157" s="215"/>
      <c r="BQ157" s="188"/>
      <c r="BR157" s="186"/>
      <c r="BS157" s="187"/>
      <c r="BT157" s="186"/>
      <c r="BU157" s="185"/>
    </row>
    <row r="158" spans="2:73" ht="8.5500000000000007" customHeight="1" thickTop="1" thickBot="1" x14ac:dyDescent="0.25">
      <c r="B158" s="185">
        <v>215</v>
      </c>
      <c r="D158" s="188" t="s">
        <v>504</v>
      </c>
      <c r="E158" s="186" t="s">
        <v>111</v>
      </c>
      <c r="F158" s="187" t="s">
        <v>123</v>
      </c>
      <c r="G158" s="186" t="s">
        <v>109</v>
      </c>
      <c r="H158" s="192"/>
      <c r="I158" s="192"/>
      <c r="J158" s="196"/>
      <c r="K158" s="189"/>
      <c r="L158" s="189"/>
      <c r="M158" s="189"/>
      <c r="N158" s="232"/>
      <c r="O158" s="198"/>
      <c r="P158" s="203"/>
      <c r="Q158" s="207">
        <v>5</v>
      </c>
      <c r="R158" s="201"/>
      <c r="T158" s="206">
        <v>11</v>
      </c>
      <c r="U158" s="200"/>
      <c r="V158" s="199"/>
      <c r="W158" s="198"/>
      <c r="X158" s="231"/>
      <c r="Y158" s="189"/>
      <c r="Z158" s="189"/>
      <c r="AA158" s="189"/>
      <c r="AB158" s="193"/>
      <c r="AC158" s="192"/>
      <c r="AD158" s="192"/>
      <c r="AF158" s="188" t="s">
        <v>503</v>
      </c>
      <c r="AG158" s="186" t="s">
        <v>111</v>
      </c>
      <c r="AH158" s="187" t="s">
        <v>116</v>
      </c>
      <c r="AI158" s="186" t="s">
        <v>109</v>
      </c>
      <c r="AJ158" s="185">
        <v>263</v>
      </c>
      <c r="AM158" s="185">
        <v>311</v>
      </c>
      <c r="AO158" s="188" t="s">
        <v>502</v>
      </c>
      <c r="AP158" s="186" t="s">
        <v>111</v>
      </c>
      <c r="AQ158" s="187" t="s">
        <v>116</v>
      </c>
      <c r="AR158" s="186" t="s">
        <v>109</v>
      </c>
      <c r="AS158" s="192"/>
      <c r="AT158" s="192"/>
      <c r="AU158" s="196"/>
      <c r="AV158" s="189"/>
      <c r="AW158" s="189"/>
      <c r="AX158" s="189"/>
      <c r="AY158" s="232"/>
      <c r="AZ158" s="198"/>
      <c r="BA158" s="203"/>
      <c r="BB158" s="207">
        <v>18</v>
      </c>
      <c r="BC158" s="201"/>
      <c r="BE158" s="206">
        <v>20</v>
      </c>
      <c r="BF158" s="200"/>
      <c r="BG158" s="199"/>
      <c r="BH158" s="198"/>
      <c r="BI158" s="231"/>
      <c r="BJ158" s="189"/>
      <c r="BK158" s="189"/>
      <c r="BL158" s="189"/>
      <c r="BM158" s="193"/>
      <c r="BN158" s="192"/>
      <c r="BO158" s="192"/>
      <c r="BQ158" s="188" t="s">
        <v>501</v>
      </c>
      <c r="BR158" s="186" t="s">
        <v>111</v>
      </c>
      <c r="BS158" s="187" t="s">
        <v>182</v>
      </c>
      <c r="BT158" s="186" t="s">
        <v>109</v>
      </c>
      <c r="BU158" s="185">
        <v>359</v>
      </c>
    </row>
    <row r="159" spans="2:73" ht="8.5500000000000007" customHeight="1" thickTop="1" x14ac:dyDescent="0.2">
      <c r="B159" s="185"/>
      <c r="D159" s="188"/>
      <c r="E159" s="186"/>
      <c r="F159" s="187"/>
      <c r="G159" s="186"/>
      <c r="H159" s="189"/>
      <c r="I159" s="189"/>
      <c r="J159" s="189"/>
      <c r="K159" s="189"/>
      <c r="L159" s="189"/>
      <c r="M159" s="216"/>
      <c r="N159" s="230"/>
      <c r="O159" s="198"/>
      <c r="P159" s="203"/>
      <c r="Q159" s="202"/>
      <c r="R159" s="201"/>
      <c r="S159" s="195"/>
      <c r="T159" s="201"/>
      <c r="U159" s="200"/>
      <c r="V159" s="199"/>
      <c r="W159" s="198"/>
      <c r="X159" s="228"/>
      <c r="Y159" s="189"/>
      <c r="Z159" s="189"/>
      <c r="AA159" s="189"/>
      <c r="AB159" s="189"/>
      <c r="AC159" s="189"/>
      <c r="AD159" s="189"/>
      <c r="AF159" s="188"/>
      <c r="AG159" s="186"/>
      <c r="AH159" s="187"/>
      <c r="AI159" s="186"/>
      <c r="AJ159" s="185"/>
      <c r="AM159" s="185"/>
      <c r="AO159" s="188"/>
      <c r="AP159" s="186"/>
      <c r="AQ159" s="187"/>
      <c r="AR159" s="186"/>
      <c r="AS159" s="189"/>
      <c r="AT159" s="189"/>
      <c r="AU159" s="189"/>
      <c r="AV159" s="189"/>
      <c r="AW159" s="189"/>
      <c r="AX159" s="216"/>
      <c r="AY159" s="230"/>
      <c r="AZ159" s="198"/>
      <c r="BA159" s="203"/>
      <c r="BB159" s="202"/>
      <c r="BC159" s="201"/>
      <c r="BD159" s="195"/>
      <c r="BE159" s="201"/>
      <c r="BF159" s="200"/>
      <c r="BG159" s="199"/>
      <c r="BH159" s="198"/>
      <c r="BI159" s="228"/>
      <c r="BJ159" s="189"/>
      <c r="BK159" s="189"/>
      <c r="BL159" s="189"/>
      <c r="BM159" s="189"/>
      <c r="BN159" s="189"/>
      <c r="BO159" s="189"/>
      <c r="BQ159" s="188"/>
      <c r="BR159" s="186"/>
      <c r="BS159" s="187"/>
      <c r="BT159" s="186"/>
      <c r="BU159" s="185"/>
    </row>
    <row r="160" spans="2:73" ht="8.5500000000000007" customHeight="1" thickBot="1" x14ac:dyDescent="0.25">
      <c r="B160" s="185">
        <v>216</v>
      </c>
      <c r="D160" s="188" t="s">
        <v>500</v>
      </c>
      <c r="E160" s="186" t="s">
        <v>111</v>
      </c>
      <c r="F160" s="187" t="s">
        <v>116</v>
      </c>
      <c r="G160" s="186" t="s">
        <v>109</v>
      </c>
      <c r="H160" s="192"/>
      <c r="I160" s="192"/>
      <c r="J160" s="189"/>
      <c r="K160" s="189"/>
      <c r="L160" s="189"/>
      <c r="M160" s="216"/>
      <c r="O160" s="198"/>
      <c r="P160" s="203"/>
      <c r="Q160" s="207"/>
      <c r="R160" s="201"/>
      <c r="T160" s="206"/>
      <c r="U160" s="200"/>
      <c r="V160" s="199"/>
      <c r="W160" s="198"/>
      <c r="X160" s="228"/>
      <c r="Y160" s="189"/>
      <c r="Z160" s="189"/>
      <c r="AA160" s="189"/>
      <c r="AB160" s="189"/>
      <c r="AC160" s="192"/>
      <c r="AD160" s="192"/>
      <c r="AF160" s="188" t="s">
        <v>499</v>
      </c>
      <c r="AG160" s="186" t="s">
        <v>111</v>
      </c>
      <c r="AH160" s="187" t="s">
        <v>116</v>
      </c>
      <c r="AI160" s="186" t="s">
        <v>109</v>
      </c>
      <c r="AJ160" s="185">
        <v>264</v>
      </c>
      <c r="AM160" s="185">
        <v>312</v>
      </c>
      <c r="AO160" s="188" t="s">
        <v>498</v>
      </c>
      <c r="AP160" s="186" t="s">
        <v>111</v>
      </c>
      <c r="AQ160" s="187" t="s">
        <v>125</v>
      </c>
      <c r="AR160" s="186" t="s">
        <v>109</v>
      </c>
      <c r="AS160" s="192"/>
      <c r="AT160" s="192"/>
      <c r="AU160" s="189"/>
      <c r="AV160" s="189"/>
      <c r="AW160" s="189"/>
      <c r="AX160" s="216"/>
      <c r="AZ160" s="198"/>
      <c r="BA160" s="203"/>
      <c r="BB160" s="207"/>
      <c r="BC160" s="201"/>
      <c r="BE160" s="206"/>
      <c r="BF160" s="200"/>
      <c r="BG160" s="199"/>
      <c r="BH160" s="198"/>
      <c r="BI160" s="228"/>
      <c r="BJ160" s="189"/>
      <c r="BK160" s="189"/>
      <c r="BL160" s="189"/>
      <c r="BM160" s="189"/>
      <c r="BN160" s="192"/>
      <c r="BO160" s="192"/>
      <c r="BQ160" s="188" t="s">
        <v>497</v>
      </c>
      <c r="BR160" s="186" t="s">
        <v>111</v>
      </c>
      <c r="BS160" s="187" t="s">
        <v>182</v>
      </c>
      <c r="BT160" s="186" t="s">
        <v>109</v>
      </c>
      <c r="BU160" s="185">
        <v>360</v>
      </c>
    </row>
    <row r="161" spans="2:73" ht="8.5500000000000007" customHeight="1" thickTop="1" thickBot="1" x14ac:dyDescent="0.25">
      <c r="B161" s="185"/>
      <c r="D161" s="188"/>
      <c r="E161" s="186"/>
      <c r="F161" s="187"/>
      <c r="G161" s="186"/>
      <c r="H161" s="189"/>
      <c r="I161" s="189"/>
      <c r="J161" s="217"/>
      <c r="K161" s="189"/>
      <c r="L161" s="189"/>
      <c r="M161" s="216"/>
      <c r="Q161" s="202"/>
      <c r="R161" s="201"/>
      <c r="S161" s="195"/>
      <c r="T161" s="201"/>
      <c r="U161" s="200"/>
      <c r="X161" s="228"/>
      <c r="Y161" s="189"/>
      <c r="Z161" s="189"/>
      <c r="AA161" s="189"/>
      <c r="AB161" s="220"/>
      <c r="AC161" s="189"/>
      <c r="AD161" s="189"/>
      <c r="AF161" s="188"/>
      <c r="AG161" s="186"/>
      <c r="AH161" s="187"/>
      <c r="AI161" s="186"/>
      <c r="AJ161" s="185"/>
      <c r="AM161" s="185"/>
      <c r="AO161" s="188"/>
      <c r="AP161" s="186"/>
      <c r="AQ161" s="187"/>
      <c r="AR161" s="186"/>
      <c r="AS161" s="189"/>
      <c r="AT161" s="189"/>
      <c r="AU161" s="217"/>
      <c r="AV161" s="189"/>
      <c r="AW161" s="189"/>
      <c r="AX161" s="216"/>
      <c r="BB161" s="202"/>
      <c r="BC161" s="201"/>
      <c r="BD161" s="195"/>
      <c r="BE161" s="201"/>
      <c r="BF161" s="200"/>
      <c r="BI161" s="228"/>
      <c r="BJ161" s="189"/>
      <c r="BK161" s="189"/>
      <c r="BL161" s="189"/>
      <c r="BM161" s="220"/>
      <c r="BN161" s="189"/>
      <c r="BO161" s="189"/>
      <c r="BQ161" s="188"/>
      <c r="BR161" s="186"/>
      <c r="BS161" s="187"/>
      <c r="BT161" s="186"/>
      <c r="BU161" s="185"/>
    </row>
    <row r="162" spans="2:73" ht="8.5500000000000007" customHeight="1" thickTop="1" thickBot="1" x14ac:dyDescent="0.25">
      <c r="B162" s="185">
        <v>217</v>
      </c>
      <c r="D162" s="188" t="s">
        <v>496</v>
      </c>
      <c r="E162" s="186" t="s">
        <v>111</v>
      </c>
      <c r="F162" s="187" t="s">
        <v>218</v>
      </c>
      <c r="G162" s="186" t="s">
        <v>109</v>
      </c>
      <c r="H162" s="189"/>
      <c r="I162" s="216"/>
      <c r="J162" s="208"/>
      <c r="K162" s="196"/>
      <c r="L162" s="189"/>
      <c r="M162" s="216"/>
      <c r="Q162" s="207"/>
      <c r="R162" s="201"/>
      <c r="T162" s="206"/>
      <c r="U162" s="200"/>
      <c r="X162" s="228"/>
      <c r="Y162" s="189"/>
      <c r="Z162" s="189"/>
      <c r="AA162" s="193"/>
      <c r="AB162" s="216"/>
      <c r="AC162" s="208"/>
      <c r="AD162" s="192"/>
      <c r="AF162" s="188" t="s">
        <v>495</v>
      </c>
      <c r="AG162" s="186" t="s">
        <v>111</v>
      </c>
      <c r="AH162" s="187" t="s">
        <v>157</v>
      </c>
      <c r="AI162" s="186" t="s">
        <v>109</v>
      </c>
      <c r="AJ162" s="185">
        <v>265</v>
      </c>
      <c r="AM162" s="185">
        <v>313</v>
      </c>
      <c r="AO162" s="188" t="s">
        <v>494</v>
      </c>
      <c r="AP162" s="186" t="s">
        <v>111</v>
      </c>
      <c r="AQ162" s="187" t="s">
        <v>116</v>
      </c>
      <c r="AR162" s="186" t="s">
        <v>109</v>
      </c>
      <c r="AS162" s="192"/>
      <c r="AT162" s="216"/>
      <c r="AU162" s="208"/>
      <c r="AV162" s="196"/>
      <c r="AW162" s="189"/>
      <c r="AX162" s="216"/>
      <c r="BB162" s="207"/>
      <c r="BC162" s="201"/>
      <c r="BE162" s="206"/>
      <c r="BF162" s="200"/>
      <c r="BI162" s="228"/>
      <c r="BJ162" s="189"/>
      <c r="BK162" s="189"/>
      <c r="BL162" s="193"/>
      <c r="BM162" s="216"/>
      <c r="BN162" s="208"/>
      <c r="BO162" s="192"/>
      <c r="BQ162" s="188" t="s">
        <v>493</v>
      </c>
      <c r="BR162" s="186" t="s">
        <v>111</v>
      </c>
      <c r="BS162" s="187" t="s">
        <v>154</v>
      </c>
      <c r="BT162" s="186" t="s">
        <v>109</v>
      </c>
      <c r="BU162" s="185">
        <v>361</v>
      </c>
    </row>
    <row r="163" spans="2:73" ht="8.5500000000000007" customHeight="1" thickTop="1" thickBot="1" x14ac:dyDescent="0.25">
      <c r="B163" s="185"/>
      <c r="D163" s="188"/>
      <c r="E163" s="186"/>
      <c r="F163" s="187"/>
      <c r="G163" s="186"/>
      <c r="H163" s="215"/>
      <c r="I163" s="209"/>
      <c r="J163" s="189"/>
      <c r="K163" s="196"/>
      <c r="L163" s="189"/>
      <c r="M163" s="216"/>
      <c r="Q163" s="202"/>
      <c r="R163" s="201"/>
      <c r="S163" s="195"/>
      <c r="T163" s="201"/>
      <c r="U163" s="200"/>
      <c r="X163" s="228"/>
      <c r="Y163" s="189"/>
      <c r="Z163" s="189"/>
      <c r="AA163" s="193"/>
      <c r="AB163" s="189"/>
      <c r="AC163" s="222"/>
      <c r="AD163" s="189"/>
      <c r="AF163" s="188"/>
      <c r="AG163" s="186"/>
      <c r="AH163" s="187"/>
      <c r="AI163" s="186"/>
      <c r="AJ163" s="185"/>
      <c r="AM163" s="185"/>
      <c r="AO163" s="188"/>
      <c r="AP163" s="186"/>
      <c r="AQ163" s="187"/>
      <c r="AR163" s="186"/>
      <c r="AS163" s="189"/>
      <c r="AT163" s="227"/>
      <c r="AU163" s="189"/>
      <c r="AV163" s="196"/>
      <c r="AW163" s="189"/>
      <c r="AX163" s="216"/>
      <c r="BB163" s="202"/>
      <c r="BC163" s="201"/>
      <c r="BD163" s="195"/>
      <c r="BE163" s="201"/>
      <c r="BF163" s="200"/>
      <c r="BI163" s="228"/>
      <c r="BJ163" s="189"/>
      <c r="BK163" s="189"/>
      <c r="BL163" s="193"/>
      <c r="BM163" s="189"/>
      <c r="BN163" s="222"/>
      <c r="BO163" s="189"/>
      <c r="BQ163" s="188"/>
      <c r="BR163" s="186"/>
      <c r="BS163" s="187"/>
      <c r="BT163" s="186"/>
      <c r="BU163" s="185"/>
    </row>
    <row r="164" spans="2:73" ht="8.5500000000000007" customHeight="1" thickTop="1" thickBot="1" x14ac:dyDescent="0.25">
      <c r="B164" s="185">
        <v>218</v>
      </c>
      <c r="D164" s="188" t="s">
        <v>470</v>
      </c>
      <c r="E164" s="186" t="s">
        <v>111</v>
      </c>
      <c r="F164" s="187" t="s">
        <v>167</v>
      </c>
      <c r="G164" s="186" t="s">
        <v>109</v>
      </c>
      <c r="H164" s="192"/>
      <c r="I164" s="223"/>
      <c r="J164" s="189"/>
      <c r="K164" s="196"/>
      <c r="L164" s="189"/>
      <c r="M164" s="216"/>
      <c r="Q164" s="195"/>
      <c r="U164" s="195"/>
      <c r="X164" s="228"/>
      <c r="Y164" s="189"/>
      <c r="Z164" s="189"/>
      <c r="AA164" s="193"/>
      <c r="AB164" s="189"/>
      <c r="AC164" s="216"/>
      <c r="AD164" s="219"/>
      <c r="AF164" s="188" t="s">
        <v>492</v>
      </c>
      <c r="AG164" s="186" t="s">
        <v>111</v>
      </c>
      <c r="AH164" s="187" t="s">
        <v>161</v>
      </c>
      <c r="AI164" s="186" t="s">
        <v>109</v>
      </c>
      <c r="AJ164" s="185">
        <v>266</v>
      </c>
      <c r="AM164" s="185">
        <v>314</v>
      </c>
      <c r="AO164" s="188" t="s">
        <v>441</v>
      </c>
      <c r="AP164" s="186" t="s">
        <v>111</v>
      </c>
      <c r="AQ164" s="187" t="s">
        <v>118</v>
      </c>
      <c r="AR164" s="186" t="s">
        <v>109</v>
      </c>
      <c r="AS164" s="210"/>
      <c r="AT164" s="189"/>
      <c r="AU164" s="189"/>
      <c r="AV164" s="196"/>
      <c r="AW164" s="189"/>
      <c r="AX164" s="216"/>
      <c r="BB164" s="195"/>
      <c r="BF164" s="195"/>
      <c r="BI164" s="228"/>
      <c r="BJ164" s="189"/>
      <c r="BK164" s="189"/>
      <c r="BL164" s="193"/>
      <c r="BM164" s="189"/>
      <c r="BN164" s="216"/>
      <c r="BO164" s="219"/>
      <c r="BQ164" s="188" t="s">
        <v>491</v>
      </c>
      <c r="BR164" s="186" t="s">
        <v>111</v>
      </c>
      <c r="BS164" s="187" t="s">
        <v>137</v>
      </c>
      <c r="BT164" s="186" t="s">
        <v>109</v>
      </c>
      <c r="BU164" s="185">
        <v>362</v>
      </c>
    </row>
    <row r="165" spans="2:73" ht="8.5500000000000007" customHeight="1" thickTop="1" thickBot="1" x14ac:dyDescent="0.25">
      <c r="B165" s="185"/>
      <c r="D165" s="188"/>
      <c r="E165" s="186"/>
      <c r="F165" s="187"/>
      <c r="G165" s="186"/>
      <c r="H165" s="189"/>
      <c r="I165" s="189"/>
      <c r="J165" s="189"/>
      <c r="K165" s="217"/>
      <c r="L165" s="189"/>
      <c r="M165" s="216"/>
      <c r="S165" s="249"/>
      <c r="X165" s="228"/>
      <c r="Y165" s="189"/>
      <c r="Z165" s="189"/>
      <c r="AA165" s="220"/>
      <c r="AB165" s="189"/>
      <c r="AC165" s="189"/>
      <c r="AD165" s="215"/>
      <c r="AF165" s="188"/>
      <c r="AG165" s="186"/>
      <c r="AH165" s="187"/>
      <c r="AI165" s="186"/>
      <c r="AJ165" s="185"/>
      <c r="AM165" s="185"/>
      <c r="AO165" s="188"/>
      <c r="AP165" s="186"/>
      <c r="AQ165" s="187"/>
      <c r="AR165" s="186"/>
      <c r="AS165" s="189"/>
      <c r="AT165" s="189"/>
      <c r="AU165" s="189"/>
      <c r="AV165" s="217"/>
      <c r="AW165" s="189"/>
      <c r="AX165" s="216"/>
      <c r="BD165" s="183"/>
      <c r="BI165" s="228"/>
      <c r="BJ165" s="189"/>
      <c r="BK165" s="189"/>
      <c r="BL165" s="220"/>
      <c r="BM165" s="189"/>
      <c r="BN165" s="189"/>
      <c r="BO165" s="215"/>
      <c r="BQ165" s="188"/>
      <c r="BR165" s="186"/>
      <c r="BS165" s="187"/>
      <c r="BT165" s="186"/>
      <c r="BU165" s="185"/>
    </row>
    <row r="166" spans="2:73" ht="8.5500000000000007" customHeight="1" thickTop="1" thickBot="1" x14ac:dyDescent="0.25">
      <c r="B166" s="185">
        <v>219</v>
      </c>
      <c r="D166" s="188" t="s">
        <v>490</v>
      </c>
      <c r="E166" s="186" t="s">
        <v>111</v>
      </c>
      <c r="F166" s="187" t="s">
        <v>489</v>
      </c>
      <c r="G166" s="186" t="s">
        <v>109</v>
      </c>
      <c r="H166" s="189"/>
      <c r="I166" s="189"/>
      <c r="J166" s="216"/>
      <c r="K166" s="208"/>
      <c r="L166" s="196"/>
      <c r="M166" s="216"/>
      <c r="S166" s="249"/>
      <c r="X166" s="228"/>
      <c r="Y166" s="189"/>
      <c r="Z166" s="193"/>
      <c r="AA166" s="216"/>
      <c r="AB166" s="208"/>
      <c r="AC166" s="189"/>
      <c r="AD166" s="218"/>
      <c r="AF166" s="188" t="s">
        <v>488</v>
      </c>
      <c r="AG166" s="186" t="s">
        <v>111</v>
      </c>
      <c r="AH166" s="187" t="s">
        <v>218</v>
      </c>
      <c r="AI166" s="186" t="s">
        <v>109</v>
      </c>
      <c r="AJ166" s="185">
        <v>267</v>
      </c>
      <c r="AM166" s="185">
        <v>315</v>
      </c>
      <c r="AO166" s="188" t="s">
        <v>487</v>
      </c>
      <c r="AP166" s="186" t="s">
        <v>111</v>
      </c>
      <c r="AQ166" s="187" t="s">
        <v>194</v>
      </c>
      <c r="AR166" s="186" t="s">
        <v>109</v>
      </c>
      <c r="AS166" s="192"/>
      <c r="AT166" s="189"/>
      <c r="AU166" s="216"/>
      <c r="AV166" s="208"/>
      <c r="AW166" s="196"/>
      <c r="AX166" s="216"/>
      <c r="BD166" s="183"/>
      <c r="BI166" s="228"/>
      <c r="BJ166" s="189"/>
      <c r="BK166" s="193"/>
      <c r="BL166" s="216"/>
      <c r="BM166" s="208"/>
      <c r="BN166" s="189"/>
      <c r="BO166" s="192"/>
      <c r="BQ166" s="188" t="s">
        <v>486</v>
      </c>
      <c r="BR166" s="186" t="s">
        <v>111</v>
      </c>
      <c r="BS166" s="187" t="s">
        <v>161</v>
      </c>
      <c r="BT166" s="186" t="s">
        <v>109</v>
      </c>
      <c r="BU166" s="185">
        <v>363</v>
      </c>
    </row>
    <row r="167" spans="2:73" ht="8.5500000000000007" customHeight="1" thickTop="1" thickBot="1" x14ac:dyDescent="0.25">
      <c r="B167" s="185"/>
      <c r="D167" s="188"/>
      <c r="E167" s="186"/>
      <c r="F167" s="187"/>
      <c r="G167" s="186"/>
      <c r="H167" s="215"/>
      <c r="I167" s="208"/>
      <c r="J167" s="216"/>
      <c r="K167" s="208"/>
      <c r="L167" s="196"/>
      <c r="M167" s="216"/>
      <c r="S167" s="249"/>
      <c r="X167" s="228"/>
      <c r="Y167" s="189"/>
      <c r="Z167" s="193"/>
      <c r="AA167" s="216"/>
      <c r="AB167" s="208"/>
      <c r="AC167" s="216"/>
      <c r="AD167" s="215"/>
      <c r="AF167" s="188"/>
      <c r="AG167" s="186"/>
      <c r="AH167" s="187"/>
      <c r="AI167" s="186"/>
      <c r="AJ167" s="185"/>
      <c r="AM167" s="185"/>
      <c r="AO167" s="188"/>
      <c r="AP167" s="186"/>
      <c r="AQ167" s="187"/>
      <c r="AR167" s="186"/>
      <c r="AS167" s="189"/>
      <c r="AT167" s="217"/>
      <c r="AU167" s="216"/>
      <c r="AV167" s="208"/>
      <c r="AW167" s="196"/>
      <c r="AX167" s="216"/>
      <c r="BD167" s="183"/>
      <c r="BI167" s="228"/>
      <c r="BJ167" s="189"/>
      <c r="BK167" s="193"/>
      <c r="BL167" s="216"/>
      <c r="BM167" s="208"/>
      <c r="BN167" s="220"/>
      <c r="BO167" s="189"/>
      <c r="BQ167" s="188"/>
      <c r="BR167" s="186"/>
      <c r="BS167" s="187"/>
      <c r="BT167" s="186"/>
      <c r="BU167" s="185"/>
    </row>
    <row r="168" spans="2:73" ht="8.5500000000000007" customHeight="1" thickTop="1" thickBot="1" x14ac:dyDescent="0.25">
      <c r="B168" s="185">
        <v>220</v>
      </c>
      <c r="D168" s="188" t="s">
        <v>133</v>
      </c>
      <c r="E168" s="186" t="s">
        <v>111</v>
      </c>
      <c r="F168" s="187" t="s">
        <v>133</v>
      </c>
      <c r="G168" s="186" t="s">
        <v>109</v>
      </c>
      <c r="H168" s="192"/>
      <c r="I168" s="221"/>
      <c r="J168" s="216"/>
      <c r="K168" s="208"/>
      <c r="L168" s="196"/>
      <c r="M168" s="216"/>
      <c r="S168" s="249"/>
      <c r="X168" s="228"/>
      <c r="Y168" s="189"/>
      <c r="Z168" s="193"/>
      <c r="AA168" s="216"/>
      <c r="AB168" s="208"/>
      <c r="AC168" s="197"/>
      <c r="AD168" s="192"/>
      <c r="AF168" s="188" t="s">
        <v>485</v>
      </c>
      <c r="AG168" s="186" t="s">
        <v>111</v>
      </c>
      <c r="AH168" s="187" t="s">
        <v>133</v>
      </c>
      <c r="AI168" s="186" t="s">
        <v>109</v>
      </c>
      <c r="AJ168" s="185">
        <v>268</v>
      </c>
      <c r="AM168" s="185">
        <v>316</v>
      </c>
      <c r="AO168" s="188" t="s">
        <v>484</v>
      </c>
      <c r="AP168" s="186" t="s">
        <v>111</v>
      </c>
      <c r="AQ168" s="187" t="s">
        <v>170</v>
      </c>
      <c r="AR168" s="186" t="s">
        <v>109</v>
      </c>
      <c r="AS168" s="210"/>
      <c r="AT168" s="208"/>
      <c r="AU168" s="229"/>
      <c r="AV168" s="189"/>
      <c r="AW168" s="196"/>
      <c r="AX168" s="216"/>
      <c r="BD168" s="183"/>
      <c r="BI168" s="228"/>
      <c r="BJ168" s="189"/>
      <c r="BK168" s="193"/>
      <c r="BL168" s="189"/>
      <c r="BM168" s="224"/>
      <c r="BN168" s="216"/>
      <c r="BO168" s="219"/>
      <c r="BQ168" s="188" t="s">
        <v>483</v>
      </c>
      <c r="BR168" s="186" t="s">
        <v>111</v>
      </c>
      <c r="BS168" s="187" t="s">
        <v>118</v>
      </c>
      <c r="BT168" s="186" t="s">
        <v>109</v>
      </c>
      <c r="BU168" s="185">
        <v>364</v>
      </c>
    </row>
    <row r="169" spans="2:73" ht="8.5500000000000007" customHeight="1" thickTop="1" thickBot="1" x14ac:dyDescent="0.25">
      <c r="B169" s="185"/>
      <c r="D169" s="188"/>
      <c r="E169" s="186"/>
      <c r="F169" s="187"/>
      <c r="G169" s="186"/>
      <c r="H169" s="189"/>
      <c r="I169" s="189"/>
      <c r="J169" s="209"/>
      <c r="K169" s="189"/>
      <c r="L169" s="196"/>
      <c r="M169" s="216"/>
      <c r="S169" s="249"/>
      <c r="X169" s="228"/>
      <c r="Y169" s="189"/>
      <c r="Z169" s="193"/>
      <c r="AA169" s="189"/>
      <c r="AB169" s="209"/>
      <c r="AC169" s="189"/>
      <c r="AD169" s="189"/>
      <c r="AF169" s="188"/>
      <c r="AG169" s="186"/>
      <c r="AH169" s="187"/>
      <c r="AI169" s="186"/>
      <c r="AJ169" s="185"/>
      <c r="AM169" s="185"/>
      <c r="AO169" s="188"/>
      <c r="AP169" s="186"/>
      <c r="AQ169" s="187"/>
      <c r="AR169" s="186"/>
      <c r="AS169" s="189"/>
      <c r="AT169" s="189"/>
      <c r="AU169" s="227"/>
      <c r="AV169" s="189"/>
      <c r="AW169" s="196"/>
      <c r="AX169" s="216"/>
      <c r="BD169" s="183"/>
      <c r="BI169" s="228"/>
      <c r="BJ169" s="189"/>
      <c r="BK169" s="193"/>
      <c r="BL169" s="189"/>
      <c r="BM169" s="222"/>
      <c r="BN169" s="189"/>
      <c r="BO169" s="215"/>
      <c r="BQ169" s="188"/>
      <c r="BR169" s="186"/>
      <c r="BS169" s="187"/>
      <c r="BT169" s="186"/>
      <c r="BU169" s="185"/>
    </row>
    <row r="170" spans="2:73" ht="8.5500000000000007" customHeight="1" thickTop="1" thickBot="1" x14ac:dyDescent="0.25">
      <c r="B170" s="185">
        <v>221</v>
      </c>
      <c r="D170" s="188" t="s">
        <v>482</v>
      </c>
      <c r="E170" s="186" t="s">
        <v>111</v>
      </c>
      <c r="F170" s="187" t="s">
        <v>129</v>
      </c>
      <c r="G170" s="186" t="s">
        <v>109</v>
      </c>
      <c r="H170" s="192"/>
      <c r="I170" s="192"/>
      <c r="J170" s="223"/>
      <c r="K170" s="189"/>
      <c r="L170" s="196"/>
      <c r="M170" s="216"/>
      <c r="S170" s="249"/>
      <c r="X170" s="228"/>
      <c r="Y170" s="189"/>
      <c r="Z170" s="193"/>
      <c r="AA170" s="189"/>
      <c r="AB170" s="226"/>
      <c r="AC170" s="192"/>
      <c r="AD170" s="192"/>
      <c r="AF170" s="188" t="s">
        <v>481</v>
      </c>
      <c r="AG170" s="186" t="s">
        <v>111</v>
      </c>
      <c r="AH170" s="187" t="s">
        <v>110</v>
      </c>
      <c r="AI170" s="186" t="s">
        <v>109</v>
      </c>
      <c r="AJ170" s="185">
        <v>269</v>
      </c>
      <c r="AM170" s="185">
        <v>317</v>
      </c>
      <c r="AO170" s="188" t="s">
        <v>480</v>
      </c>
      <c r="AP170" s="186" t="s">
        <v>111</v>
      </c>
      <c r="AQ170" s="187" t="s">
        <v>249</v>
      </c>
      <c r="AR170" s="186" t="s">
        <v>109</v>
      </c>
      <c r="AS170" s="218"/>
      <c r="AT170" s="210"/>
      <c r="AU170" s="189"/>
      <c r="AV170" s="189"/>
      <c r="AW170" s="196"/>
      <c r="AX170" s="216"/>
      <c r="BD170" s="183"/>
      <c r="BI170" s="228"/>
      <c r="BJ170" s="189"/>
      <c r="BK170" s="193"/>
      <c r="BL170" s="189"/>
      <c r="BM170" s="216"/>
      <c r="BN170" s="219"/>
      <c r="BO170" s="218"/>
      <c r="BQ170" s="188" t="s">
        <v>479</v>
      </c>
      <c r="BR170" s="186" t="s">
        <v>111</v>
      </c>
      <c r="BS170" s="187" t="s">
        <v>146</v>
      </c>
      <c r="BT170" s="186" t="s">
        <v>109</v>
      </c>
      <c r="BU170" s="185">
        <v>365</v>
      </c>
    </row>
    <row r="171" spans="2:73" ht="8.5500000000000007" customHeight="1" thickTop="1" thickBot="1" x14ac:dyDescent="0.25">
      <c r="B171" s="185"/>
      <c r="D171" s="188"/>
      <c r="E171" s="186"/>
      <c r="F171" s="187"/>
      <c r="G171" s="186"/>
      <c r="H171" s="189"/>
      <c r="I171" s="189"/>
      <c r="J171" s="189"/>
      <c r="K171" s="189"/>
      <c r="L171" s="217"/>
      <c r="M171" s="216"/>
      <c r="S171" s="249"/>
      <c r="X171" s="228"/>
      <c r="Y171" s="189"/>
      <c r="Z171" s="220"/>
      <c r="AA171" s="189"/>
      <c r="AB171" s="189"/>
      <c r="AC171" s="189"/>
      <c r="AD171" s="189"/>
      <c r="AF171" s="188"/>
      <c r="AG171" s="186"/>
      <c r="AH171" s="187"/>
      <c r="AI171" s="186"/>
      <c r="AJ171" s="185"/>
      <c r="AM171" s="185"/>
      <c r="AO171" s="188"/>
      <c r="AP171" s="186"/>
      <c r="AQ171" s="187"/>
      <c r="AR171" s="186"/>
      <c r="AS171" s="189"/>
      <c r="AT171" s="189"/>
      <c r="AU171" s="189"/>
      <c r="AV171" s="189"/>
      <c r="AW171" s="217"/>
      <c r="AX171" s="216"/>
      <c r="BD171" s="183"/>
      <c r="BI171" s="228"/>
      <c r="BJ171" s="189"/>
      <c r="BK171" s="220"/>
      <c r="BL171" s="189"/>
      <c r="BM171" s="189"/>
      <c r="BN171" s="215"/>
      <c r="BO171" s="215"/>
      <c r="BQ171" s="188"/>
      <c r="BR171" s="186"/>
      <c r="BS171" s="187"/>
      <c r="BT171" s="186"/>
      <c r="BU171" s="185"/>
    </row>
    <row r="172" spans="2:73" ht="8.5500000000000007" customHeight="1" thickTop="1" thickBot="1" x14ac:dyDescent="0.25">
      <c r="B172" s="185">
        <v>222</v>
      </c>
      <c r="D172" s="188" t="s">
        <v>478</v>
      </c>
      <c r="E172" s="186" t="s">
        <v>111</v>
      </c>
      <c r="F172" s="187" t="s">
        <v>170</v>
      </c>
      <c r="G172" s="186" t="s">
        <v>109</v>
      </c>
      <c r="H172" s="192"/>
      <c r="I172" s="192"/>
      <c r="J172" s="189"/>
      <c r="K172" s="216"/>
      <c r="L172" s="209"/>
      <c r="M172" s="209"/>
      <c r="S172" s="249"/>
      <c r="X172" s="228"/>
      <c r="Y172" s="216"/>
      <c r="Z172" s="209"/>
      <c r="AA172" s="208"/>
      <c r="AB172" s="189"/>
      <c r="AC172" s="218"/>
      <c r="AD172" s="218"/>
      <c r="AF172" s="188" t="s">
        <v>477</v>
      </c>
      <c r="AG172" s="186" t="s">
        <v>111</v>
      </c>
      <c r="AH172" s="187" t="s">
        <v>165</v>
      </c>
      <c r="AI172" s="186" t="s">
        <v>109</v>
      </c>
      <c r="AJ172" s="185">
        <v>270</v>
      </c>
      <c r="AM172" s="185">
        <v>318</v>
      </c>
      <c r="AO172" s="188" t="s">
        <v>476</v>
      </c>
      <c r="AP172" s="186" t="s">
        <v>111</v>
      </c>
      <c r="AQ172" s="187" t="s">
        <v>165</v>
      </c>
      <c r="AR172" s="186" t="s">
        <v>109</v>
      </c>
      <c r="AS172" s="192"/>
      <c r="AT172" s="192"/>
      <c r="AU172" s="189"/>
      <c r="AV172" s="216"/>
      <c r="AW172" s="209"/>
      <c r="AX172" s="209"/>
      <c r="BD172" s="183"/>
      <c r="BI172" s="228"/>
      <c r="BJ172" s="216"/>
      <c r="BK172" s="209"/>
      <c r="BL172" s="208"/>
      <c r="BM172" s="189"/>
      <c r="BN172" s="192"/>
      <c r="BO172" s="192"/>
      <c r="BQ172" s="188" t="s">
        <v>475</v>
      </c>
      <c r="BR172" s="186" t="s">
        <v>111</v>
      </c>
      <c r="BS172" s="187" t="s">
        <v>141</v>
      </c>
      <c r="BT172" s="186" t="s">
        <v>109</v>
      </c>
      <c r="BU172" s="185">
        <v>366</v>
      </c>
    </row>
    <row r="173" spans="2:73" ht="8.5500000000000007" customHeight="1" thickTop="1" thickBot="1" x14ac:dyDescent="0.25">
      <c r="B173" s="185"/>
      <c r="D173" s="188"/>
      <c r="E173" s="186"/>
      <c r="F173" s="187"/>
      <c r="G173" s="186"/>
      <c r="H173" s="189"/>
      <c r="I173" s="189"/>
      <c r="J173" s="217"/>
      <c r="K173" s="216"/>
      <c r="L173" s="209"/>
      <c r="M173" s="209"/>
      <c r="S173" s="249"/>
      <c r="X173" s="228"/>
      <c r="Y173" s="216"/>
      <c r="Z173" s="209"/>
      <c r="AA173" s="208"/>
      <c r="AB173" s="216"/>
      <c r="AC173" s="215"/>
      <c r="AD173" s="215"/>
      <c r="AF173" s="188"/>
      <c r="AG173" s="186"/>
      <c r="AH173" s="187"/>
      <c r="AI173" s="186"/>
      <c r="AJ173" s="185"/>
      <c r="AM173" s="185"/>
      <c r="AO173" s="188"/>
      <c r="AP173" s="186"/>
      <c r="AQ173" s="187"/>
      <c r="AR173" s="186"/>
      <c r="AS173" s="189"/>
      <c r="AT173" s="189"/>
      <c r="AU173" s="217"/>
      <c r="AV173" s="216"/>
      <c r="AW173" s="209"/>
      <c r="AX173" s="209"/>
      <c r="BD173" s="183"/>
      <c r="BI173" s="228"/>
      <c r="BJ173" s="216"/>
      <c r="BK173" s="209"/>
      <c r="BL173" s="208"/>
      <c r="BM173" s="220"/>
      <c r="BN173" s="189"/>
      <c r="BO173" s="189"/>
      <c r="BQ173" s="188"/>
      <c r="BR173" s="186"/>
      <c r="BS173" s="187"/>
      <c r="BT173" s="186"/>
      <c r="BU173" s="185"/>
    </row>
    <row r="174" spans="2:73" ht="8.5500000000000007" customHeight="1" thickTop="1" x14ac:dyDescent="0.2">
      <c r="B174" s="185">
        <v>223</v>
      </c>
      <c r="D174" s="188" t="s">
        <v>474</v>
      </c>
      <c r="E174" s="186" t="s">
        <v>111</v>
      </c>
      <c r="F174" s="187" t="s">
        <v>165</v>
      </c>
      <c r="G174" s="186" t="s">
        <v>109</v>
      </c>
      <c r="H174" s="189"/>
      <c r="I174" s="216"/>
      <c r="J174" s="208"/>
      <c r="K174" s="229"/>
      <c r="L174" s="216"/>
      <c r="M174" s="209"/>
      <c r="S174" s="249"/>
      <c r="X174" s="228"/>
      <c r="Y174" s="216"/>
      <c r="Z174" s="209"/>
      <c r="AA174" s="208"/>
      <c r="AB174" s="197"/>
      <c r="AC174" s="189"/>
      <c r="AD174" s="218"/>
      <c r="AF174" s="188" t="s">
        <v>473</v>
      </c>
      <c r="AG174" s="186" t="s">
        <v>111</v>
      </c>
      <c r="AH174" s="187" t="s">
        <v>154</v>
      </c>
      <c r="AI174" s="186" t="s">
        <v>109</v>
      </c>
      <c r="AJ174" s="185">
        <v>271</v>
      </c>
      <c r="AM174" s="185">
        <v>319</v>
      </c>
      <c r="AO174" s="188" t="s">
        <v>472</v>
      </c>
      <c r="AP174" s="186" t="s">
        <v>111</v>
      </c>
      <c r="AQ174" s="187" t="s">
        <v>135</v>
      </c>
      <c r="AR174" s="186" t="s">
        <v>109</v>
      </c>
      <c r="AS174" s="189"/>
      <c r="AT174" s="216"/>
      <c r="AU174" s="208"/>
      <c r="AV174" s="229"/>
      <c r="AW174" s="216"/>
      <c r="AX174" s="209"/>
      <c r="BD174" s="183"/>
      <c r="BI174" s="228"/>
      <c r="BJ174" s="216"/>
      <c r="BK174" s="208"/>
      <c r="BL174" s="224"/>
      <c r="BM174" s="216"/>
      <c r="BN174" s="208"/>
      <c r="BO174" s="218"/>
      <c r="BQ174" s="188" t="s">
        <v>471</v>
      </c>
      <c r="BR174" s="186" t="s">
        <v>111</v>
      </c>
      <c r="BS174" s="187" t="s">
        <v>167</v>
      </c>
      <c r="BT174" s="186" t="s">
        <v>109</v>
      </c>
      <c r="BU174" s="185">
        <v>367</v>
      </c>
    </row>
    <row r="175" spans="2:73" ht="8.5500000000000007" customHeight="1" thickBot="1" x14ac:dyDescent="0.25">
      <c r="B175" s="185"/>
      <c r="D175" s="188"/>
      <c r="E175" s="186"/>
      <c r="F175" s="187"/>
      <c r="G175" s="186"/>
      <c r="H175" s="215"/>
      <c r="I175" s="209"/>
      <c r="J175" s="189"/>
      <c r="K175" s="229"/>
      <c r="L175" s="216"/>
      <c r="M175" s="209"/>
      <c r="S175" s="249"/>
      <c r="X175" s="228"/>
      <c r="Y175" s="216"/>
      <c r="Z175" s="209"/>
      <c r="AA175" s="208"/>
      <c r="AB175" s="224"/>
      <c r="AC175" s="194"/>
      <c r="AD175" s="215"/>
      <c r="AF175" s="188"/>
      <c r="AG175" s="186"/>
      <c r="AH175" s="187"/>
      <c r="AI175" s="186"/>
      <c r="AJ175" s="185"/>
      <c r="AM175" s="185"/>
      <c r="AO175" s="188"/>
      <c r="AP175" s="186"/>
      <c r="AQ175" s="187"/>
      <c r="AR175" s="186"/>
      <c r="AS175" s="215"/>
      <c r="AT175" s="209"/>
      <c r="AU175" s="189"/>
      <c r="AV175" s="229"/>
      <c r="AW175" s="216"/>
      <c r="AX175" s="209"/>
      <c r="BD175" s="183"/>
      <c r="BI175" s="228"/>
      <c r="BJ175" s="216"/>
      <c r="BK175" s="208"/>
      <c r="BL175" s="224"/>
      <c r="BM175" s="189"/>
      <c r="BN175" s="209"/>
      <c r="BO175" s="215"/>
      <c r="BQ175" s="188"/>
      <c r="BR175" s="186"/>
      <c r="BS175" s="187"/>
      <c r="BT175" s="186"/>
      <c r="BU175" s="185"/>
    </row>
    <row r="176" spans="2:73" ht="8.5500000000000007" customHeight="1" thickTop="1" thickBot="1" x14ac:dyDescent="0.25">
      <c r="B176" s="185">
        <v>224</v>
      </c>
      <c r="D176" s="188" t="s">
        <v>470</v>
      </c>
      <c r="E176" s="186" t="s">
        <v>111</v>
      </c>
      <c r="F176" s="187" t="s">
        <v>121</v>
      </c>
      <c r="G176" s="186" t="s">
        <v>109</v>
      </c>
      <c r="H176" s="192"/>
      <c r="I176" s="223"/>
      <c r="J176" s="189"/>
      <c r="K176" s="229"/>
      <c r="L176" s="216"/>
      <c r="M176" s="209"/>
      <c r="S176" s="249"/>
      <c r="X176" s="228"/>
      <c r="Y176" s="216"/>
      <c r="Z176" s="209"/>
      <c r="AA176" s="209"/>
      <c r="AB176" s="208"/>
      <c r="AC176" s="193"/>
      <c r="AD176" s="192"/>
      <c r="AF176" s="188" t="s">
        <v>429</v>
      </c>
      <c r="AG176" s="186" t="s">
        <v>111</v>
      </c>
      <c r="AH176" s="187" t="s">
        <v>182</v>
      </c>
      <c r="AI176" s="186" t="s">
        <v>109</v>
      </c>
      <c r="AJ176" s="185">
        <v>272</v>
      </c>
      <c r="AM176" s="185">
        <v>320</v>
      </c>
      <c r="AO176" s="188" t="s">
        <v>454</v>
      </c>
      <c r="AP176" s="186" t="s">
        <v>111</v>
      </c>
      <c r="AQ176" s="187" t="s">
        <v>237</v>
      </c>
      <c r="AR176" s="186" t="s">
        <v>109</v>
      </c>
      <c r="AS176" s="192"/>
      <c r="AT176" s="223"/>
      <c r="AU176" s="189"/>
      <c r="AV176" s="229"/>
      <c r="AW176" s="216"/>
      <c r="AX176" s="209"/>
      <c r="BD176" s="183"/>
      <c r="BI176" s="228"/>
      <c r="BJ176" s="216"/>
      <c r="BK176" s="208"/>
      <c r="BL176" s="224"/>
      <c r="BM176" s="189"/>
      <c r="BN176" s="226"/>
      <c r="BO176" s="192"/>
      <c r="BQ176" s="188" t="s">
        <v>469</v>
      </c>
      <c r="BR176" s="186" t="s">
        <v>111</v>
      </c>
      <c r="BS176" s="187" t="s">
        <v>220</v>
      </c>
      <c r="BT176" s="186" t="s">
        <v>109</v>
      </c>
      <c r="BU176" s="185">
        <v>368</v>
      </c>
    </row>
    <row r="177" spans="2:73" ht="8.5500000000000007" customHeight="1" thickTop="1" thickBot="1" x14ac:dyDescent="0.25">
      <c r="B177" s="185"/>
      <c r="D177" s="188"/>
      <c r="E177" s="186"/>
      <c r="F177" s="187"/>
      <c r="G177" s="186"/>
      <c r="H177" s="189"/>
      <c r="I177" s="189"/>
      <c r="J177" s="189"/>
      <c r="K177" s="227"/>
      <c r="L177" s="216"/>
      <c r="M177" s="209"/>
      <c r="S177" s="249"/>
      <c r="X177" s="228"/>
      <c r="Y177" s="216"/>
      <c r="Z177" s="208"/>
      <c r="AA177" s="209"/>
      <c r="AB177" s="189"/>
      <c r="AC177" s="189"/>
      <c r="AD177" s="189"/>
      <c r="AF177" s="188"/>
      <c r="AG177" s="186"/>
      <c r="AH177" s="187"/>
      <c r="AI177" s="186"/>
      <c r="AJ177" s="185"/>
      <c r="AM177" s="185"/>
      <c r="AO177" s="188"/>
      <c r="AP177" s="186"/>
      <c r="AQ177" s="187"/>
      <c r="AR177" s="186"/>
      <c r="AS177" s="189"/>
      <c r="AT177" s="189"/>
      <c r="AU177" s="189"/>
      <c r="AV177" s="227"/>
      <c r="AW177" s="216"/>
      <c r="AX177" s="209"/>
      <c r="BD177" s="183"/>
      <c r="BI177" s="228"/>
      <c r="BJ177" s="216"/>
      <c r="BK177" s="208"/>
      <c r="BL177" s="222"/>
      <c r="BM177" s="189"/>
      <c r="BN177" s="189"/>
      <c r="BO177" s="189"/>
      <c r="BQ177" s="188"/>
      <c r="BR177" s="186"/>
      <c r="BS177" s="187"/>
      <c r="BT177" s="186"/>
      <c r="BU177" s="185"/>
    </row>
    <row r="178" spans="2:73" ht="8.5500000000000007" customHeight="1" thickTop="1" thickBot="1" x14ac:dyDescent="0.25">
      <c r="B178" s="185">
        <v>225</v>
      </c>
      <c r="D178" s="188" t="s">
        <v>468</v>
      </c>
      <c r="E178" s="186" t="s">
        <v>111</v>
      </c>
      <c r="F178" s="187" t="s">
        <v>137</v>
      </c>
      <c r="G178" s="186" t="s">
        <v>109</v>
      </c>
      <c r="H178" s="189"/>
      <c r="I178" s="189"/>
      <c r="J178" s="216"/>
      <c r="K178" s="189"/>
      <c r="L178" s="216"/>
      <c r="M178" s="209"/>
      <c r="S178" s="249"/>
      <c r="X178" s="228"/>
      <c r="Y178" s="216"/>
      <c r="Z178" s="208"/>
      <c r="AA178" s="226"/>
      <c r="AB178" s="189"/>
      <c r="AC178" s="189"/>
      <c r="AD178" s="192"/>
      <c r="AF178" s="188" t="s">
        <v>467</v>
      </c>
      <c r="AG178" s="186" t="s">
        <v>111</v>
      </c>
      <c r="AH178" s="187" t="s">
        <v>123</v>
      </c>
      <c r="AI178" s="186" t="s">
        <v>109</v>
      </c>
      <c r="AJ178" s="185">
        <v>273</v>
      </c>
      <c r="AM178" s="185">
        <v>321</v>
      </c>
      <c r="AO178" s="188" t="s">
        <v>466</v>
      </c>
      <c r="AP178" s="186" t="s">
        <v>111</v>
      </c>
      <c r="AQ178" s="187" t="s">
        <v>204</v>
      </c>
      <c r="AR178" s="186" t="s">
        <v>109</v>
      </c>
      <c r="AS178" s="192"/>
      <c r="AT178" s="189"/>
      <c r="AU178" s="216"/>
      <c r="AV178" s="189"/>
      <c r="AW178" s="216"/>
      <c r="AX178" s="209"/>
      <c r="BD178" s="183"/>
      <c r="BI178" s="228"/>
      <c r="BJ178" s="216"/>
      <c r="BK178" s="208"/>
      <c r="BL178" s="216"/>
      <c r="BM178" s="208"/>
      <c r="BN178" s="189"/>
      <c r="BO178" s="218"/>
      <c r="BQ178" s="188" t="s">
        <v>465</v>
      </c>
      <c r="BR178" s="186" t="s">
        <v>111</v>
      </c>
      <c r="BS178" s="187" t="s">
        <v>157</v>
      </c>
      <c r="BT178" s="186" t="s">
        <v>109</v>
      </c>
      <c r="BU178" s="185">
        <v>369</v>
      </c>
    </row>
    <row r="179" spans="2:73" ht="8.5500000000000007" customHeight="1" thickTop="1" thickBot="1" x14ac:dyDescent="0.25">
      <c r="B179" s="185"/>
      <c r="D179" s="188"/>
      <c r="E179" s="186"/>
      <c r="F179" s="187"/>
      <c r="G179" s="186"/>
      <c r="H179" s="215"/>
      <c r="I179" s="208"/>
      <c r="J179" s="216"/>
      <c r="K179" s="189"/>
      <c r="L179" s="216"/>
      <c r="M179" s="209"/>
      <c r="S179" s="249"/>
      <c r="X179" s="228"/>
      <c r="Y179" s="216"/>
      <c r="Z179" s="208"/>
      <c r="AA179" s="193"/>
      <c r="AB179" s="189"/>
      <c r="AC179" s="220"/>
      <c r="AD179" s="189"/>
      <c r="AF179" s="188"/>
      <c r="AG179" s="186"/>
      <c r="AH179" s="187"/>
      <c r="AI179" s="186"/>
      <c r="AJ179" s="185"/>
      <c r="AM179" s="185"/>
      <c r="AO179" s="188"/>
      <c r="AP179" s="186"/>
      <c r="AQ179" s="187"/>
      <c r="AR179" s="186"/>
      <c r="AS179" s="189"/>
      <c r="AT179" s="217"/>
      <c r="AU179" s="216"/>
      <c r="AV179" s="189"/>
      <c r="AW179" s="216"/>
      <c r="AX179" s="209"/>
      <c r="BD179" s="183"/>
      <c r="BI179" s="228"/>
      <c r="BJ179" s="216"/>
      <c r="BK179" s="208"/>
      <c r="BL179" s="189"/>
      <c r="BM179" s="208"/>
      <c r="BN179" s="216"/>
      <c r="BO179" s="215"/>
      <c r="BQ179" s="188"/>
      <c r="BR179" s="186"/>
      <c r="BS179" s="187"/>
      <c r="BT179" s="186"/>
      <c r="BU179" s="185"/>
    </row>
    <row r="180" spans="2:73" ht="8.5500000000000007" customHeight="1" thickTop="1" thickBot="1" x14ac:dyDescent="0.25">
      <c r="B180" s="185">
        <v>226</v>
      </c>
      <c r="D180" s="188" t="s">
        <v>464</v>
      </c>
      <c r="E180" s="186" t="s">
        <v>111</v>
      </c>
      <c r="F180" s="187" t="s">
        <v>118</v>
      </c>
      <c r="G180" s="186" t="s">
        <v>109</v>
      </c>
      <c r="H180" s="192"/>
      <c r="I180" s="221"/>
      <c r="J180" s="216"/>
      <c r="K180" s="189"/>
      <c r="L180" s="216"/>
      <c r="M180" s="209"/>
      <c r="S180" s="249"/>
      <c r="X180" s="228"/>
      <c r="Y180" s="216"/>
      <c r="Z180" s="208"/>
      <c r="AA180" s="193"/>
      <c r="AB180" s="216"/>
      <c r="AC180" s="209"/>
      <c r="AD180" s="219"/>
      <c r="AF180" s="188" t="s">
        <v>463</v>
      </c>
      <c r="AG180" s="186" t="s">
        <v>111</v>
      </c>
      <c r="AH180" s="187" t="s">
        <v>137</v>
      </c>
      <c r="AI180" s="186" t="s">
        <v>109</v>
      </c>
      <c r="AJ180" s="185">
        <v>274</v>
      </c>
      <c r="AM180" s="185">
        <v>322</v>
      </c>
      <c r="AO180" s="188" t="s">
        <v>462</v>
      </c>
      <c r="AP180" s="186" t="s">
        <v>111</v>
      </c>
      <c r="AQ180" s="187" t="s">
        <v>192</v>
      </c>
      <c r="AR180" s="186" t="s">
        <v>109</v>
      </c>
      <c r="AS180" s="210"/>
      <c r="AT180" s="209"/>
      <c r="AU180" s="209"/>
      <c r="AV180" s="189"/>
      <c r="AW180" s="216"/>
      <c r="AX180" s="209"/>
      <c r="BD180" s="183"/>
      <c r="BI180" s="228"/>
      <c r="BJ180" s="216"/>
      <c r="BK180" s="208"/>
      <c r="BL180" s="189"/>
      <c r="BM180" s="208"/>
      <c r="BN180" s="197"/>
      <c r="BO180" s="192"/>
      <c r="BQ180" s="188" t="s">
        <v>461</v>
      </c>
      <c r="BR180" s="186" t="s">
        <v>111</v>
      </c>
      <c r="BS180" s="187" t="s">
        <v>123</v>
      </c>
      <c r="BT180" s="186" t="s">
        <v>109</v>
      </c>
      <c r="BU180" s="185">
        <v>370</v>
      </c>
    </row>
    <row r="181" spans="2:73" ht="8.5500000000000007" customHeight="1" thickTop="1" thickBot="1" x14ac:dyDescent="0.25">
      <c r="B181" s="185"/>
      <c r="D181" s="188"/>
      <c r="E181" s="186"/>
      <c r="F181" s="187"/>
      <c r="G181" s="186"/>
      <c r="H181" s="189"/>
      <c r="I181" s="189"/>
      <c r="J181" s="209"/>
      <c r="K181" s="189"/>
      <c r="L181" s="216"/>
      <c r="M181" s="209"/>
      <c r="S181" s="249"/>
      <c r="X181" s="228"/>
      <c r="Y181" s="216"/>
      <c r="Z181" s="208"/>
      <c r="AA181" s="193"/>
      <c r="AB181" s="194"/>
      <c r="AC181" s="189"/>
      <c r="AD181" s="215"/>
      <c r="AF181" s="188"/>
      <c r="AG181" s="186"/>
      <c r="AH181" s="187"/>
      <c r="AI181" s="186"/>
      <c r="AJ181" s="185"/>
      <c r="AM181" s="185"/>
      <c r="AO181" s="188"/>
      <c r="AP181" s="186"/>
      <c r="AQ181" s="187"/>
      <c r="AR181" s="186"/>
      <c r="AS181" s="189"/>
      <c r="AT181" s="189"/>
      <c r="AU181" s="209"/>
      <c r="AV181" s="189"/>
      <c r="AW181" s="216"/>
      <c r="AX181" s="209"/>
      <c r="BD181" s="183"/>
      <c r="BI181" s="228"/>
      <c r="BJ181" s="216"/>
      <c r="BK181" s="208"/>
      <c r="BL181" s="189"/>
      <c r="BM181" s="209"/>
      <c r="BN181" s="189"/>
      <c r="BO181" s="189"/>
      <c r="BQ181" s="188"/>
      <c r="BR181" s="186"/>
      <c r="BS181" s="187"/>
      <c r="BT181" s="186"/>
      <c r="BU181" s="185"/>
    </row>
    <row r="182" spans="2:73" ht="8.5500000000000007" customHeight="1" thickTop="1" thickBot="1" x14ac:dyDescent="0.25">
      <c r="B182" s="185">
        <v>227</v>
      </c>
      <c r="D182" s="188" t="s">
        <v>460</v>
      </c>
      <c r="E182" s="186" t="s">
        <v>111</v>
      </c>
      <c r="F182" s="187" t="s">
        <v>161</v>
      </c>
      <c r="G182" s="186" t="s">
        <v>109</v>
      </c>
      <c r="H182" s="192"/>
      <c r="I182" s="192"/>
      <c r="J182" s="223"/>
      <c r="K182" s="189"/>
      <c r="L182" s="216"/>
      <c r="M182" s="209"/>
      <c r="S182" s="249"/>
      <c r="X182" s="228"/>
      <c r="Y182" s="216"/>
      <c r="Z182" s="208"/>
      <c r="AA182" s="189"/>
      <c r="AB182" s="193"/>
      <c r="AC182" s="192"/>
      <c r="AD182" s="192"/>
      <c r="AF182" s="188" t="s">
        <v>459</v>
      </c>
      <c r="AG182" s="186" t="s">
        <v>111</v>
      </c>
      <c r="AH182" s="187" t="s">
        <v>125</v>
      </c>
      <c r="AI182" s="186" t="s">
        <v>109</v>
      </c>
      <c r="AJ182" s="185">
        <v>275</v>
      </c>
      <c r="AM182" s="185">
        <v>323</v>
      </c>
      <c r="AO182" s="188" t="s">
        <v>458</v>
      </c>
      <c r="AP182" s="186" t="s">
        <v>111</v>
      </c>
      <c r="AQ182" s="187" t="s">
        <v>146</v>
      </c>
      <c r="AR182" s="186" t="s">
        <v>109</v>
      </c>
      <c r="AS182" s="192"/>
      <c r="AT182" s="192"/>
      <c r="AU182" s="223"/>
      <c r="AV182" s="189"/>
      <c r="AW182" s="216"/>
      <c r="AX182" s="209"/>
      <c r="BD182" s="183"/>
      <c r="BI182" s="228"/>
      <c r="BJ182" s="216"/>
      <c r="BK182" s="208"/>
      <c r="BL182" s="189"/>
      <c r="BM182" s="226"/>
      <c r="BN182" s="192"/>
      <c r="BO182" s="192"/>
      <c r="BQ182" s="188" t="s">
        <v>457</v>
      </c>
      <c r="BR182" s="186" t="s">
        <v>111</v>
      </c>
      <c r="BS182" s="187" t="s">
        <v>127</v>
      </c>
      <c r="BT182" s="186" t="s">
        <v>109</v>
      </c>
      <c r="BU182" s="185">
        <v>371</v>
      </c>
    </row>
    <row r="183" spans="2:73" ht="8.5500000000000007" customHeight="1" thickTop="1" thickBot="1" x14ac:dyDescent="0.25">
      <c r="B183" s="185"/>
      <c r="D183" s="188"/>
      <c r="E183" s="186"/>
      <c r="F183" s="187"/>
      <c r="G183" s="186"/>
      <c r="H183" s="189"/>
      <c r="I183" s="189"/>
      <c r="J183" s="189"/>
      <c r="K183" s="189"/>
      <c r="L183" s="189"/>
      <c r="M183" s="209"/>
      <c r="S183" s="249"/>
      <c r="X183" s="228"/>
      <c r="Y183" s="194"/>
      <c r="Z183" s="189"/>
      <c r="AA183" s="189"/>
      <c r="AB183" s="189"/>
      <c r="AC183" s="189"/>
      <c r="AD183" s="189"/>
      <c r="AF183" s="188"/>
      <c r="AG183" s="186"/>
      <c r="AH183" s="187"/>
      <c r="AI183" s="186"/>
      <c r="AJ183" s="185"/>
      <c r="AM183" s="185"/>
      <c r="AO183" s="188"/>
      <c r="AP183" s="186"/>
      <c r="AQ183" s="187"/>
      <c r="AR183" s="186"/>
      <c r="AS183" s="189"/>
      <c r="AT183" s="189"/>
      <c r="AU183" s="189"/>
      <c r="AV183" s="189"/>
      <c r="AW183" s="189"/>
      <c r="AX183" s="209"/>
      <c r="BD183" s="183"/>
      <c r="BI183" s="228"/>
      <c r="BJ183" s="194"/>
      <c r="BK183" s="189"/>
      <c r="BL183" s="189"/>
      <c r="BM183" s="189"/>
      <c r="BN183" s="189"/>
      <c r="BO183" s="189"/>
      <c r="BQ183" s="188"/>
      <c r="BR183" s="186"/>
      <c r="BS183" s="187"/>
      <c r="BT183" s="186"/>
      <c r="BU183" s="185"/>
    </row>
    <row r="184" spans="2:73" ht="8.5500000000000007" customHeight="1" thickTop="1" thickBot="1" x14ac:dyDescent="0.25">
      <c r="B184" s="185">
        <v>228</v>
      </c>
      <c r="D184" s="188" t="s">
        <v>456</v>
      </c>
      <c r="E184" s="186" t="s">
        <v>111</v>
      </c>
      <c r="F184" s="187" t="s">
        <v>135</v>
      </c>
      <c r="G184" s="186" t="s">
        <v>109</v>
      </c>
      <c r="H184" s="192"/>
      <c r="I184" s="192"/>
      <c r="J184" s="189"/>
      <c r="K184" s="189"/>
      <c r="L184" s="189"/>
      <c r="M184" s="223"/>
      <c r="S184" s="249"/>
      <c r="Y184" s="193"/>
      <c r="Z184" s="189"/>
      <c r="AA184" s="189"/>
      <c r="AB184" s="189"/>
      <c r="AC184" s="192"/>
      <c r="AD184" s="192"/>
      <c r="AF184" s="188" t="s">
        <v>455</v>
      </c>
      <c r="AG184" s="186" t="s">
        <v>111</v>
      </c>
      <c r="AH184" s="187" t="s">
        <v>118</v>
      </c>
      <c r="AI184" s="186" t="s">
        <v>109</v>
      </c>
      <c r="AJ184" s="185">
        <v>276</v>
      </c>
      <c r="AM184" s="185">
        <v>324</v>
      </c>
      <c r="AO184" s="188" t="s">
        <v>454</v>
      </c>
      <c r="AP184" s="186" t="s">
        <v>111</v>
      </c>
      <c r="AQ184" s="187" t="s">
        <v>167</v>
      </c>
      <c r="AR184" s="186" t="s">
        <v>109</v>
      </c>
      <c r="AS184" s="192"/>
      <c r="AT184" s="192"/>
      <c r="AU184" s="189"/>
      <c r="AV184" s="189"/>
      <c r="AW184" s="189"/>
      <c r="AX184" s="223"/>
      <c r="BD184" s="183"/>
      <c r="BJ184" s="193"/>
      <c r="BK184" s="189"/>
      <c r="BL184" s="189"/>
      <c r="BM184" s="189"/>
      <c r="BN184" s="192"/>
      <c r="BO184" s="192"/>
      <c r="BQ184" s="188" t="s">
        <v>453</v>
      </c>
      <c r="BR184" s="186" t="s">
        <v>111</v>
      </c>
      <c r="BS184" s="187" t="s">
        <v>116</v>
      </c>
      <c r="BT184" s="186" t="s">
        <v>109</v>
      </c>
      <c r="BU184" s="185">
        <v>372</v>
      </c>
    </row>
    <row r="185" spans="2:73" ht="8.5500000000000007" customHeight="1" thickTop="1" thickBot="1" x14ac:dyDescent="0.25">
      <c r="B185" s="185"/>
      <c r="D185" s="188"/>
      <c r="E185" s="186"/>
      <c r="F185" s="187"/>
      <c r="G185" s="186"/>
      <c r="H185" s="189"/>
      <c r="I185" s="189"/>
      <c r="J185" s="217"/>
      <c r="K185" s="189"/>
      <c r="L185" s="189"/>
      <c r="M185" s="196"/>
      <c r="S185" s="249"/>
      <c r="Y185" s="193"/>
      <c r="Z185" s="189"/>
      <c r="AA185" s="189"/>
      <c r="AB185" s="220"/>
      <c r="AC185" s="189"/>
      <c r="AD185" s="189"/>
      <c r="AF185" s="188"/>
      <c r="AG185" s="186"/>
      <c r="AH185" s="187"/>
      <c r="AI185" s="186"/>
      <c r="AJ185" s="185"/>
      <c r="AM185" s="185"/>
      <c r="AO185" s="188"/>
      <c r="AP185" s="186"/>
      <c r="AQ185" s="187"/>
      <c r="AR185" s="186"/>
      <c r="AS185" s="189"/>
      <c r="AT185" s="189"/>
      <c r="AU185" s="217"/>
      <c r="AV185" s="189"/>
      <c r="AW185" s="189"/>
      <c r="AX185" s="196"/>
      <c r="BD185" s="183"/>
      <c r="BJ185" s="193"/>
      <c r="BK185" s="189"/>
      <c r="BL185" s="189"/>
      <c r="BM185" s="220"/>
      <c r="BN185" s="189"/>
      <c r="BO185" s="189"/>
      <c r="BQ185" s="188"/>
      <c r="BR185" s="186"/>
      <c r="BS185" s="187"/>
      <c r="BT185" s="186"/>
      <c r="BU185" s="185"/>
    </row>
    <row r="186" spans="2:73" ht="8.5500000000000007" customHeight="1" thickTop="1" thickBot="1" x14ac:dyDescent="0.25">
      <c r="B186" s="185">
        <v>229</v>
      </c>
      <c r="D186" s="188" t="s">
        <v>452</v>
      </c>
      <c r="E186" s="186" t="s">
        <v>111</v>
      </c>
      <c r="F186" s="187" t="s">
        <v>127</v>
      </c>
      <c r="G186" s="186" t="s">
        <v>109</v>
      </c>
      <c r="H186" s="189"/>
      <c r="I186" s="216"/>
      <c r="J186" s="208"/>
      <c r="K186" s="196"/>
      <c r="L186" s="189"/>
      <c r="M186" s="196"/>
      <c r="S186" s="249"/>
      <c r="Y186" s="193"/>
      <c r="Z186" s="189"/>
      <c r="AA186" s="193"/>
      <c r="AB186" s="216"/>
      <c r="AC186" s="208"/>
      <c r="AD186" s="192"/>
      <c r="AF186" s="188" t="s">
        <v>451</v>
      </c>
      <c r="AG186" s="186" t="s">
        <v>111</v>
      </c>
      <c r="AH186" s="187" t="s">
        <v>135</v>
      </c>
      <c r="AI186" s="186" t="s">
        <v>109</v>
      </c>
      <c r="AJ186" s="185">
        <v>277</v>
      </c>
      <c r="AM186" s="185">
        <v>325</v>
      </c>
      <c r="AO186" s="188" t="s">
        <v>450</v>
      </c>
      <c r="AP186" s="186" t="s">
        <v>111</v>
      </c>
      <c r="AQ186" s="187" t="s">
        <v>161</v>
      </c>
      <c r="AR186" s="186" t="s">
        <v>109</v>
      </c>
      <c r="AS186" s="192"/>
      <c r="AT186" s="216"/>
      <c r="AU186" s="208"/>
      <c r="AV186" s="196"/>
      <c r="AW186" s="189"/>
      <c r="AX186" s="196"/>
      <c r="BD186" s="183"/>
      <c r="BJ186" s="193"/>
      <c r="BK186" s="189"/>
      <c r="BL186" s="193"/>
      <c r="BM186" s="216"/>
      <c r="BN186" s="208"/>
      <c r="BO186" s="218"/>
      <c r="BQ186" s="188" t="s">
        <v>436</v>
      </c>
      <c r="BR186" s="186" t="s">
        <v>111</v>
      </c>
      <c r="BS186" s="187" t="s">
        <v>157</v>
      </c>
      <c r="BT186" s="186" t="s">
        <v>109</v>
      </c>
      <c r="BU186" s="185">
        <v>373</v>
      </c>
    </row>
    <row r="187" spans="2:73" ht="8.5500000000000007" customHeight="1" thickTop="1" thickBot="1" x14ac:dyDescent="0.25">
      <c r="B187" s="185"/>
      <c r="D187" s="188"/>
      <c r="E187" s="186"/>
      <c r="F187" s="187"/>
      <c r="G187" s="186"/>
      <c r="H187" s="215"/>
      <c r="I187" s="209"/>
      <c r="J187" s="189"/>
      <c r="K187" s="196"/>
      <c r="L187" s="189"/>
      <c r="M187" s="196"/>
      <c r="S187" s="249"/>
      <c r="Y187" s="193"/>
      <c r="Z187" s="189"/>
      <c r="AA187" s="193"/>
      <c r="AB187" s="189"/>
      <c r="AC187" s="222"/>
      <c r="AD187" s="189"/>
      <c r="AF187" s="188"/>
      <c r="AG187" s="186"/>
      <c r="AH187" s="187"/>
      <c r="AI187" s="186"/>
      <c r="AJ187" s="185"/>
      <c r="AM187" s="185"/>
      <c r="AO187" s="188"/>
      <c r="AP187" s="186"/>
      <c r="AQ187" s="187"/>
      <c r="AR187" s="186"/>
      <c r="AS187" s="189"/>
      <c r="AT187" s="227"/>
      <c r="AU187" s="189"/>
      <c r="AV187" s="196"/>
      <c r="AW187" s="189"/>
      <c r="AX187" s="196"/>
      <c r="BD187" s="183"/>
      <c r="BJ187" s="193"/>
      <c r="BK187" s="189"/>
      <c r="BL187" s="193"/>
      <c r="BM187" s="189"/>
      <c r="BN187" s="209"/>
      <c r="BO187" s="215"/>
      <c r="BQ187" s="188"/>
      <c r="BR187" s="186"/>
      <c r="BS187" s="187"/>
      <c r="BT187" s="186"/>
      <c r="BU187" s="185"/>
    </row>
    <row r="188" spans="2:73" ht="8.5500000000000007" customHeight="1" thickTop="1" thickBot="1" x14ac:dyDescent="0.25">
      <c r="B188" s="185">
        <v>230</v>
      </c>
      <c r="D188" s="188" t="s">
        <v>449</v>
      </c>
      <c r="E188" s="186" t="s">
        <v>111</v>
      </c>
      <c r="F188" s="187" t="s">
        <v>188</v>
      </c>
      <c r="G188" s="186" t="s">
        <v>109</v>
      </c>
      <c r="H188" s="192"/>
      <c r="I188" s="223"/>
      <c r="J188" s="189"/>
      <c r="K188" s="196"/>
      <c r="L188" s="189"/>
      <c r="M188" s="196"/>
      <c r="S188" s="249"/>
      <c r="Y188" s="193"/>
      <c r="Z188" s="189"/>
      <c r="AA188" s="193"/>
      <c r="AB188" s="189"/>
      <c r="AC188" s="216"/>
      <c r="AD188" s="219"/>
      <c r="AF188" s="188" t="s">
        <v>448</v>
      </c>
      <c r="AG188" s="186" t="s">
        <v>111</v>
      </c>
      <c r="AH188" s="187" t="s">
        <v>204</v>
      </c>
      <c r="AI188" s="186" t="s">
        <v>109</v>
      </c>
      <c r="AJ188" s="185">
        <v>278</v>
      </c>
      <c r="AM188" s="185">
        <v>326</v>
      </c>
      <c r="AO188" s="188" t="s">
        <v>447</v>
      </c>
      <c r="AP188" s="186" t="s">
        <v>111</v>
      </c>
      <c r="AQ188" s="187" t="s">
        <v>157</v>
      </c>
      <c r="AR188" s="186" t="s">
        <v>109</v>
      </c>
      <c r="AS188" s="210"/>
      <c r="AT188" s="189"/>
      <c r="AU188" s="189"/>
      <c r="AV188" s="196"/>
      <c r="AW188" s="189"/>
      <c r="AX188" s="196"/>
      <c r="BD188" s="183"/>
      <c r="BJ188" s="193"/>
      <c r="BK188" s="189"/>
      <c r="BL188" s="193"/>
      <c r="BM188" s="189"/>
      <c r="BN188" s="226"/>
      <c r="BO188" s="192"/>
      <c r="BQ188" s="188" t="s">
        <v>446</v>
      </c>
      <c r="BR188" s="186" t="s">
        <v>111</v>
      </c>
      <c r="BS188" s="187" t="s">
        <v>170</v>
      </c>
      <c r="BT188" s="186" t="s">
        <v>109</v>
      </c>
      <c r="BU188" s="185">
        <v>374</v>
      </c>
    </row>
    <row r="189" spans="2:73" ht="8.5500000000000007" customHeight="1" thickTop="1" thickBot="1" x14ac:dyDescent="0.25">
      <c r="B189" s="185"/>
      <c r="D189" s="188"/>
      <c r="E189" s="186"/>
      <c r="F189" s="187"/>
      <c r="G189" s="186"/>
      <c r="H189" s="189"/>
      <c r="I189" s="189"/>
      <c r="J189" s="189"/>
      <c r="K189" s="217"/>
      <c r="L189" s="189"/>
      <c r="M189" s="196"/>
      <c r="S189" s="249"/>
      <c r="Y189" s="193"/>
      <c r="Z189" s="189"/>
      <c r="AA189" s="220"/>
      <c r="AB189" s="189"/>
      <c r="AC189" s="189"/>
      <c r="AD189" s="215"/>
      <c r="AF189" s="188"/>
      <c r="AG189" s="186"/>
      <c r="AH189" s="187"/>
      <c r="AI189" s="186"/>
      <c r="AJ189" s="185"/>
      <c r="AM189" s="185"/>
      <c r="AO189" s="188"/>
      <c r="AP189" s="186"/>
      <c r="AQ189" s="187"/>
      <c r="AR189" s="186"/>
      <c r="AS189" s="189"/>
      <c r="AT189" s="189"/>
      <c r="AU189" s="189"/>
      <c r="AV189" s="217"/>
      <c r="AW189" s="189"/>
      <c r="AX189" s="196"/>
      <c r="BD189" s="183"/>
      <c r="BJ189" s="193"/>
      <c r="BK189" s="189"/>
      <c r="BL189" s="220"/>
      <c r="BM189" s="189"/>
      <c r="BN189" s="189"/>
      <c r="BO189" s="189"/>
      <c r="BQ189" s="188"/>
      <c r="BR189" s="186"/>
      <c r="BS189" s="187"/>
      <c r="BT189" s="186"/>
      <c r="BU189" s="185"/>
    </row>
    <row r="190" spans="2:73" ht="8.5500000000000007" customHeight="1" thickTop="1" thickBot="1" x14ac:dyDescent="0.25">
      <c r="B190" s="185">
        <v>231</v>
      </c>
      <c r="D190" s="188" t="s">
        <v>445</v>
      </c>
      <c r="E190" s="186" t="s">
        <v>111</v>
      </c>
      <c r="F190" s="187" t="s">
        <v>144</v>
      </c>
      <c r="G190" s="186" t="s">
        <v>109</v>
      </c>
      <c r="H190" s="192"/>
      <c r="I190" s="189"/>
      <c r="J190" s="216"/>
      <c r="K190" s="209"/>
      <c r="L190" s="208"/>
      <c r="M190" s="196"/>
      <c r="S190" s="249"/>
      <c r="Y190" s="193"/>
      <c r="Z190" s="216"/>
      <c r="AA190" s="209"/>
      <c r="AB190" s="208"/>
      <c r="AC190" s="189"/>
      <c r="AD190" s="218"/>
      <c r="AF190" s="188" t="s">
        <v>444</v>
      </c>
      <c r="AG190" s="186" t="s">
        <v>111</v>
      </c>
      <c r="AH190" s="187" t="s">
        <v>129</v>
      </c>
      <c r="AI190" s="186" t="s">
        <v>109</v>
      </c>
      <c r="AJ190" s="185">
        <v>279</v>
      </c>
      <c r="AM190" s="185">
        <v>327</v>
      </c>
      <c r="AO190" s="188" t="s">
        <v>443</v>
      </c>
      <c r="AP190" s="186" t="s">
        <v>111</v>
      </c>
      <c r="AQ190" s="187" t="s">
        <v>116</v>
      </c>
      <c r="AR190" s="186" t="s">
        <v>109</v>
      </c>
      <c r="AS190" s="192"/>
      <c r="AT190" s="189"/>
      <c r="AU190" s="216"/>
      <c r="AV190" s="209"/>
      <c r="AW190" s="208"/>
      <c r="AX190" s="196"/>
      <c r="BD190" s="183"/>
      <c r="BJ190" s="193"/>
      <c r="BK190" s="216"/>
      <c r="BL190" s="209"/>
      <c r="BM190" s="208"/>
      <c r="BN190" s="189"/>
      <c r="BO190" s="192"/>
      <c r="BQ190" s="188" t="s">
        <v>442</v>
      </c>
      <c r="BR190" s="186" t="s">
        <v>111</v>
      </c>
      <c r="BS190" s="187" t="s">
        <v>125</v>
      </c>
      <c r="BT190" s="186" t="s">
        <v>109</v>
      </c>
      <c r="BU190" s="185">
        <v>375</v>
      </c>
    </row>
    <row r="191" spans="2:73" ht="8.5500000000000007" customHeight="1" thickTop="1" thickBot="1" x14ac:dyDescent="0.25">
      <c r="B191" s="185"/>
      <c r="D191" s="188"/>
      <c r="E191" s="186"/>
      <c r="F191" s="187"/>
      <c r="G191" s="186"/>
      <c r="H191" s="189"/>
      <c r="I191" s="217"/>
      <c r="J191" s="216"/>
      <c r="K191" s="209"/>
      <c r="L191" s="208"/>
      <c r="M191" s="196"/>
      <c r="S191" s="249"/>
      <c r="Y191" s="193"/>
      <c r="Z191" s="216"/>
      <c r="AA191" s="209"/>
      <c r="AB191" s="208"/>
      <c r="AC191" s="216"/>
      <c r="AD191" s="215"/>
      <c r="AF191" s="188"/>
      <c r="AG191" s="186"/>
      <c r="AH191" s="187"/>
      <c r="AI191" s="186"/>
      <c r="AJ191" s="185"/>
      <c r="AM191" s="185"/>
      <c r="AO191" s="188"/>
      <c r="AP191" s="186"/>
      <c r="AQ191" s="187"/>
      <c r="AR191" s="186"/>
      <c r="AS191" s="189"/>
      <c r="AT191" s="217"/>
      <c r="AU191" s="216"/>
      <c r="AV191" s="209"/>
      <c r="AW191" s="208"/>
      <c r="AX191" s="196"/>
      <c r="BD191" s="183"/>
      <c r="BJ191" s="193"/>
      <c r="BK191" s="216"/>
      <c r="BL191" s="209"/>
      <c r="BM191" s="208"/>
      <c r="BN191" s="220"/>
      <c r="BO191" s="189"/>
      <c r="BQ191" s="188"/>
      <c r="BR191" s="186"/>
      <c r="BS191" s="187"/>
      <c r="BT191" s="186"/>
      <c r="BU191" s="185"/>
    </row>
    <row r="192" spans="2:73" ht="8.5500000000000007" customHeight="1" thickTop="1" thickBot="1" x14ac:dyDescent="0.25">
      <c r="B192" s="185">
        <v>232</v>
      </c>
      <c r="D192" s="188" t="s">
        <v>441</v>
      </c>
      <c r="E192" s="186" t="s">
        <v>111</v>
      </c>
      <c r="F192" s="187" t="s">
        <v>129</v>
      </c>
      <c r="G192" s="186" t="s">
        <v>109</v>
      </c>
      <c r="H192" s="250"/>
      <c r="I192" s="216"/>
      <c r="J192" s="216"/>
      <c r="K192" s="209"/>
      <c r="L192" s="208"/>
      <c r="M192" s="196"/>
      <c r="S192" s="249"/>
      <c r="Y192" s="193"/>
      <c r="Z192" s="216"/>
      <c r="AA192" s="209"/>
      <c r="AB192" s="208"/>
      <c r="AC192" s="197"/>
      <c r="AD192" s="192"/>
      <c r="AF192" s="188" t="s">
        <v>440</v>
      </c>
      <c r="AG192" s="186" t="s">
        <v>111</v>
      </c>
      <c r="AH192" s="187" t="s">
        <v>237</v>
      </c>
      <c r="AI192" s="186" t="s">
        <v>109</v>
      </c>
      <c r="AJ192" s="185">
        <v>280</v>
      </c>
      <c r="AM192" s="185">
        <v>328</v>
      </c>
      <c r="AO192" s="188" t="s">
        <v>439</v>
      </c>
      <c r="AP192" s="186" t="s">
        <v>111</v>
      </c>
      <c r="AQ192" s="187" t="s">
        <v>165</v>
      </c>
      <c r="AR192" s="186" t="s">
        <v>109</v>
      </c>
      <c r="AS192" s="210"/>
      <c r="AT192" s="208"/>
      <c r="AU192" s="229"/>
      <c r="AV192" s="216"/>
      <c r="AW192" s="208"/>
      <c r="AX192" s="196"/>
      <c r="BD192" s="183"/>
      <c r="BJ192" s="193"/>
      <c r="BK192" s="216"/>
      <c r="BL192" s="209"/>
      <c r="BM192" s="209"/>
      <c r="BN192" s="209"/>
      <c r="BO192" s="219"/>
      <c r="BQ192" s="188" t="s">
        <v>438</v>
      </c>
      <c r="BR192" s="186" t="s">
        <v>111</v>
      </c>
      <c r="BS192" s="187" t="s">
        <v>129</v>
      </c>
      <c r="BT192" s="186" t="s">
        <v>109</v>
      </c>
      <c r="BU192" s="185">
        <v>376</v>
      </c>
    </row>
    <row r="193" spans="1:74" ht="8.5500000000000007" customHeight="1" thickTop="1" thickBot="1" x14ac:dyDescent="0.25">
      <c r="B193" s="185"/>
      <c r="D193" s="188"/>
      <c r="E193" s="186"/>
      <c r="F193" s="187"/>
      <c r="G193" s="186"/>
      <c r="H193" s="189"/>
      <c r="I193" s="189"/>
      <c r="J193" s="209"/>
      <c r="K193" s="216"/>
      <c r="L193" s="208"/>
      <c r="M193" s="196"/>
      <c r="S193" s="249"/>
      <c r="Y193" s="193"/>
      <c r="Z193" s="216"/>
      <c r="AA193" s="208"/>
      <c r="AB193" s="209"/>
      <c r="AC193" s="189"/>
      <c r="AD193" s="189"/>
      <c r="AF193" s="188"/>
      <c r="AG193" s="186"/>
      <c r="AH193" s="187"/>
      <c r="AI193" s="186"/>
      <c r="AJ193" s="185"/>
      <c r="AM193" s="185"/>
      <c r="AO193" s="188"/>
      <c r="AP193" s="186"/>
      <c r="AQ193" s="187"/>
      <c r="AR193" s="186"/>
      <c r="AS193" s="189"/>
      <c r="AT193" s="189"/>
      <c r="AU193" s="227"/>
      <c r="AV193" s="216"/>
      <c r="AW193" s="208"/>
      <c r="AX193" s="196"/>
      <c r="BD193" s="183"/>
      <c r="BJ193" s="193"/>
      <c r="BK193" s="216"/>
      <c r="BL193" s="208"/>
      <c r="BM193" s="209"/>
      <c r="BN193" s="189"/>
      <c r="BO193" s="215"/>
      <c r="BQ193" s="188"/>
      <c r="BR193" s="186"/>
      <c r="BS193" s="187"/>
      <c r="BT193" s="186"/>
      <c r="BU193" s="185"/>
    </row>
    <row r="194" spans="1:74" ht="8.5500000000000007" customHeight="1" thickTop="1" thickBot="1" x14ac:dyDescent="0.25">
      <c r="B194" s="185">
        <v>233</v>
      </c>
      <c r="D194" s="188" t="s">
        <v>437</v>
      </c>
      <c r="E194" s="186" t="s">
        <v>111</v>
      </c>
      <c r="F194" s="187" t="s">
        <v>208</v>
      </c>
      <c r="G194" s="186" t="s">
        <v>109</v>
      </c>
      <c r="H194" s="192"/>
      <c r="I194" s="192"/>
      <c r="J194" s="223"/>
      <c r="K194" s="216"/>
      <c r="L194" s="208"/>
      <c r="M194" s="196"/>
      <c r="Q194" s="177"/>
      <c r="U194" s="177"/>
      <c r="Y194" s="193"/>
      <c r="Z194" s="216"/>
      <c r="AA194" s="208"/>
      <c r="AB194" s="226"/>
      <c r="AC194" s="192"/>
      <c r="AD194" s="192"/>
      <c r="AF194" s="188" t="s">
        <v>436</v>
      </c>
      <c r="AG194" s="186" t="s">
        <v>111</v>
      </c>
      <c r="AH194" s="187" t="s">
        <v>167</v>
      </c>
      <c r="AI194" s="186" t="s">
        <v>109</v>
      </c>
      <c r="AJ194" s="185">
        <v>281</v>
      </c>
      <c r="AM194" s="185">
        <v>329</v>
      </c>
      <c r="AO194" s="188" t="s">
        <v>435</v>
      </c>
      <c r="AP194" s="186" t="s">
        <v>111</v>
      </c>
      <c r="AQ194" s="187" t="s">
        <v>173</v>
      </c>
      <c r="AR194" s="186" t="s">
        <v>109</v>
      </c>
      <c r="AS194" s="218"/>
      <c r="AT194" s="210"/>
      <c r="AU194" s="189"/>
      <c r="AV194" s="216"/>
      <c r="AW194" s="208"/>
      <c r="AX194" s="196"/>
      <c r="BD194" s="183"/>
      <c r="BJ194" s="193"/>
      <c r="BK194" s="216"/>
      <c r="BL194" s="208"/>
      <c r="BM194" s="226"/>
      <c r="BN194" s="192"/>
      <c r="BO194" s="192"/>
      <c r="BQ194" s="188" t="s">
        <v>434</v>
      </c>
      <c r="BR194" s="186" t="s">
        <v>111</v>
      </c>
      <c r="BS194" s="187" t="s">
        <v>135</v>
      </c>
      <c r="BT194" s="186" t="s">
        <v>109</v>
      </c>
      <c r="BU194" s="185">
        <v>377</v>
      </c>
    </row>
    <row r="195" spans="1:74" ht="8.5500000000000007" customHeight="1" thickTop="1" thickBot="1" x14ac:dyDescent="0.25">
      <c r="B195" s="185"/>
      <c r="D195" s="188"/>
      <c r="E195" s="186"/>
      <c r="F195" s="187"/>
      <c r="G195" s="186"/>
      <c r="H195" s="189"/>
      <c r="I195" s="189"/>
      <c r="J195" s="189"/>
      <c r="K195" s="189"/>
      <c r="L195" s="204"/>
      <c r="M195" s="196"/>
      <c r="O195" s="212" t="s">
        <v>433</v>
      </c>
      <c r="P195" s="214"/>
      <c r="Q195" s="207">
        <v>12</v>
      </c>
      <c r="R195" s="201"/>
      <c r="T195" s="206">
        <v>10</v>
      </c>
      <c r="U195" s="200"/>
      <c r="V195" s="213" t="s">
        <v>92</v>
      </c>
      <c r="W195" s="212"/>
      <c r="Y195" s="193"/>
      <c r="Z195" s="194"/>
      <c r="AA195" s="189"/>
      <c r="AB195" s="189"/>
      <c r="AC195" s="189"/>
      <c r="AD195" s="189"/>
      <c r="AF195" s="188"/>
      <c r="AG195" s="186"/>
      <c r="AH195" s="187"/>
      <c r="AI195" s="186"/>
      <c r="AJ195" s="185"/>
      <c r="AM195" s="185"/>
      <c r="AO195" s="188"/>
      <c r="AP195" s="186"/>
      <c r="AQ195" s="187"/>
      <c r="AR195" s="186"/>
      <c r="AS195" s="189"/>
      <c r="AT195" s="189"/>
      <c r="AU195" s="189"/>
      <c r="AV195" s="189"/>
      <c r="AW195" s="204"/>
      <c r="AX195" s="196"/>
      <c r="BD195" s="183"/>
      <c r="BJ195" s="193"/>
      <c r="BK195" s="194"/>
      <c r="BL195" s="189"/>
      <c r="BM195" s="189"/>
      <c r="BN195" s="189"/>
      <c r="BO195" s="189"/>
      <c r="BQ195" s="188"/>
      <c r="BR195" s="186"/>
      <c r="BS195" s="187"/>
      <c r="BT195" s="186"/>
      <c r="BU195" s="185"/>
    </row>
    <row r="196" spans="1:74" ht="8.5500000000000007" customHeight="1" thickTop="1" thickBot="1" x14ac:dyDescent="0.25">
      <c r="B196" s="185">
        <v>234</v>
      </c>
      <c r="D196" s="188" t="s">
        <v>432</v>
      </c>
      <c r="E196" s="186" t="s">
        <v>111</v>
      </c>
      <c r="F196" s="187" t="s">
        <v>125</v>
      </c>
      <c r="G196" s="186" t="s">
        <v>109</v>
      </c>
      <c r="H196" s="192"/>
      <c r="I196" s="192"/>
      <c r="J196" s="189"/>
      <c r="K196" s="189"/>
      <c r="L196" s="196"/>
      <c r="M196" s="189"/>
      <c r="O196" s="212"/>
      <c r="P196" s="214"/>
      <c r="Q196" s="202"/>
      <c r="R196" s="201"/>
      <c r="S196" s="195"/>
      <c r="T196" s="201"/>
      <c r="U196" s="200"/>
      <c r="V196" s="213"/>
      <c r="W196" s="212"/>
      <c r="Y196" s="189"/>
      <c r="Z196" s="193"/>
      <c r="AA196" s="189"/>
      <c r="AB196" s="189"/>
      <c r="AC196" s="218"/>
      <c r="AD196" s="218"/>
      <c r="AF196" s="188" t="s">
        <v>431</v>
      </c>
      <c r="AG196" s="186" t="s">
        <v>111</v>
      </c>
      <c r="AH196" s="187" t="s">
        <v>208</v>
      </c>
      <c r="AI196" s="186" t="s">
        <v>109</v>
      </c>
      <c r="AJ196" s="185">
        <v>282</v>
      </c>
      <c r="AM196" s="185">
        <v>330</v>
      </c>
      <c r="AO196" s="188" t="s">
        <v>430</v>
      </c>
      <c r="AP196" s="186" t="s">
        <v>111</v>
      </c>
      <c r="AQ196" s="187" t="s">
        <v>125</v>
      </c>
      <c r="AR196" s="186" t="s">
        <v>109</v>
      </c>
      <c r="AS196" s="189"/>
      <c r="AT196" s="189"/>
      <c r="AU196" s="189"/>
      <c r="AV196" s="189"/>
      <c r="AW196" s="196"/>
      <c r="AX196" s="189"/>
      <c r="BD196" s="183"/>
      <c r="BJ196" s="189"/>
      <c r="BK196" s="193"/>
      <c r="BL196" s="189"/>
      <c r="BM196" s="189"/>
      <c r="BN196" s="218"/>
      <c r="BO196" s="218"/>
      <c r="BQ196" s="188" t="s">
        <v>429</v>
      </c>
      <c r="BR196" s="186" t="s">
        <v>111</v>
      </c>
      <c r="BS196" s="187" t="s">
        <v>165</v>
      </c>
      <c r="BT196" s="186" t="s">
        <v>109</v>
      </c>
      <c r="BU196" s="185">
        <v>378</v>
      </c>
    </row>
    <row r="197" spans="1:74" ht="8.5500000000000007" customHeight="1" thickTop="1" thickBot="1" x14ac:dyDescent="0.25">
      <c r="B197" s="185"/>
      <c r="D197" s="188"/>
      <c r="E197" s="186"/>
      <c r="F197" s="187"/>
      <c r="G197" s="186"/>
      <c r="H197" s="189"/>
      <c r="I197" s="189"/>
      <c r="J197" s="217"/>
      <c r="K197" s="189"/>
      <c r="L197" s="196"/>
      <c r="M197" s="189"/>
      <c r="O197" s="212"/>
      <c r="P197" s="214"/>
      <c r="Q197" s="207">
        <v>6</v>
      </c>
      <c r="R197" s="201"/>
      <c r="T197" s="206">
        <v>11</v>
      </c>
      <c r="U197" s="200"/>
      <c r="V197" s="213"/>
      <c r="W197" s="212"/>
      <c r="Y197" s="189"/>
      <c r="Z197" s="193"/>
      <c r="AA197" s="189"/>
      <c r="AB197" s="216"/>
      <c r="AC197" s="215"/>
      <c r="AD197" s="215"/>
      <c r="AF197" s="188"/>
      <c r="AG197" s="186"/>
      <c r="AH197" s="187"/>
      <c r="AI197" s="186"/>
      <c r="AJ197" s="185"/>
      <c r="AM197" s="185"/>
      <c r="AO197" s="188"/>
      <c r="AP197" s="186"/>
      <c r="AQ197" s="187"/>
      <c r="AR197" s="186"/>
      <c r="AS197" s="215"/>
      <c r="AT197" s="215"/>
      <c r="AU197" s="208"/>
      <c r="AV197" s="189"/>
      <c r="AW197" s="196"/>
      <c r="AX197" s="189"/>
      <c r="BD197" s="183"/>
      <c r="BJ197" s="189"/>
      <c r="BK197" s="193"/>
      <c r="BL197" s="189"/>
      <c r="BM197" s="216"/>
      <c r="BN197" s="215"/>
      <c r="BO197" s="215"/>
      <c r="BQ197" s="188"/>
      <c r="BR197" s="186"/>
      <c r="BS197" s="187"/>
      <c r="BT197" s="186"/>
      <c r="BU197" s="185"/>
    </row>
    <row r="198" spans="1:74" ht="8.5500000000000007" customHeight="1" thickTop="1" x14ac:dyDescent="0.2">
      <c r="B198" s="185">
        <v>235</v>
      </c>
      <c r="D198" s="188" t="s">
        <v>428</v>
      </c>
      <c r="E198" s="186" t="s">
        <v>111</v>
      </c>
      <c r="F198" s="187" t="s">
        <v>194</v>
      </c>
      <c r="G198" s="186" t="s">
        <v>109</v>
      </c>
      <c r="H198" s="189"/>
      <c r="I198" s="216"/>
      <c r="J198" s="209"/>
      <c r="K198" s="208"/>
      <c r="L198" s="196"/>
      <c r="M198" s="189"/>
      <c r="O198" s="212"/>
      <c r="P198" s="214"/>
      <c r="Q198" s="202"/>
      <c r="R198" s="201"/>
      <c r="S198" s="195"/>
      <c r="T198" s="201"/>
      <c r="U198" s="200"/>
      <c r="V198" s="213"/>
      <c r="W198" s="212"/>
      <c r="Y198" s="189"/>
      <c r="Z198" s="193"/>
      <c r="AA198" s="189"/>
      <c r="AB198" s="197"/>
      <c r="AC198" s="189"/>
      <c r="AD198" s="218"/>
      <c r="AF198" s="188" t="s">
        <v>427</v>
      </c>
      <c r="AG198" s="186" t="s">
        <v>111</v>
      </c>
      <c r="AH198" s="187" t="s">
        <v>116</v>
      </c>
      <c r="AI198" s="186" t="s">
        <v>109</v>
      </c>
      <c r="AJ198" s="185">
        <v>283</v>
      </c>
      <c r="AM198" s="185">
        <v>331</v>
      </c>
      <c r="AO198" s="188" t="s">
        <v>426</v>
      </c>
      <c r="AP198" s="186" t="s">
        <v>111</v>
      </c>
      <c r="AQ198" s="187" t="s">
        <v>151</v>
      </c>
      <c r="AR198" s="186" t="s">
        <v>109</v>
      </c>
      <c r="AS198" s="189"/>
      <c r="AT198" s="189"/>
      <c r="AU198" s="221"/>
      <c r="AV198" s="189"/>
      <c r="AW198" s="196"/>
      <c r="AX198" s="189"/>
      <c r="BD198" s="183"/>
      <c r="BJ198" s="189"/>
      <c r="BK198" s="193"/>
      <c r="BL198" s="189"/>
      <c r="BM198" s="197"/>
      <c r="BN198" s="189"/>
      <c r="BO198" s="218"/>
      <c r="BQ198" s="188" t="s">
        <v>425</v>
      </c>
      <c r="BR198" s="186" t="s">
        <v>111</v>
      </c>
      <c r="BS198" s="187" t="s">
        <v>133</v>
      </c>
      <c r="BT198" s="186" t="s">
        <v>109</v>
      </c>
      <c r="BU198" s="185">
        <v>379</v>
      </c>
    </row>
    <row r="199" spans="1:74" ht="8.5500000000000007" customHeight="1" thickBot="1" x14ac:dyDescent="0.25">
      <c r="B199" s="185"/>
      <c r="D199" s="188"/>
      <c r="E199" s="186"/>
      <c r="F199" s="187"/>
      <c r="G199" s="186"/>
      <c r="H199" s="215"/>
      <c r="I199" s="209"/>
      <c r="J199" s="216"/>
      <c r="K199" s="208"/>
      <c r="L199" s="196"/>
      <c r="M199" s="189"/>
      <c r="O199" s="212"/>
      <c r="P199" s="214"/>
      <c r="Q199" s="207">
        <v>14</v>
      </c>
      <c r="R199" s="201"/>
      <c r="T199" s="206">
        <v>12</v>
      </c>
      <c r="U199" s="200"/>
      <c r="V199" s="213"/>
      <c r="W199" s="212"/>
      <c r="Y199" s="189"/>
      <c r="Z199" s="193"/>
      <c r="AA199" s="189"/>
      <c r="AB199" s="224"/>
      <c r="AC199" s="194"/>
      <c r="AD199" s="215"/>
      <c r="AF199" s="188"/>
      <c r="AG199" s="186"/>
      <c r="AH199" s="187"/>
      <c r="AI199" s="186"/>
      <c r="AJ199" s="185"/>
      <c r="AM199" s="185"/>
      <c r="AO199" s="188"/>
      <c r="AP199" s="186"/>
      <c r="AQ199" s="187"/>
      <c r="AR199" s="186"/>
      <c r="AS199" s="215"/>
      <c r="AT199" s="204"/>
      <c r="AU199" s="229"/>
      <c r="AV199" s="189"/>
      <c r="AW199" s="196"/>
      <c r="AX199" s="189"/>
      <c r="BD199" s="183"/>
      <c r="BJ199" s="189"/>
      <c r="BK199" s="193"/>
      <c r="BL199" s="189"/>
      <c r="BM199" s="224"/>
      <c r="BN199" s="194"/>
      <c r="BO199" s="215"/>
      <c r="BQ199" s="188"/>
      <c r="BR199" s="186"/>
      <c r="BS199" s="187"/>
      <c r="BT199" s="186"/>
      <c r="BU199" s="185"/>
    </row>
    <row r="200" spans="1:74" ht="8.5500000000000007" customHeight="1" thickTop="1" thickBot="1" x14ac:dyDescent="0.25">
      <c r="B200" s="185">
        <v>236</v>
      </c>
      <c r="D200" s="188" t="s">
        <v>173</v>
      </c>
      <c r="E200" s="186" t="s">
        <v>111</v>
      </c>
      <c r="F200" s="187" t="s">
        <v>157</v>
      </c>
      <c r="G200" s="186" t="s">
        <v>109</v>
      </c>
      <c r="H200" s="192"/>
      <c r="I200" s="223"/>
      <c r="J200" s="216"/>
      <c r="K200" s="208"/>
      <c r="L200" s="196"/>
      <c r="M200" s="189"/>
      <c r="O200" s="212"/>
      <c r="P200" s="214"/>
      <c r="Q200" s="202"/>
      <c r="R200" s="201"/>
      <c r="S200" s="195"/>
      <c r="T200" s="201"/>
      <c r="U200" s="200"/>
      <c r="V200" s="213"/>
      <c r="W200" s="212"/>
      <c r="Y200" s="189"/>
      <c r="Z200" s="193"/>
      <c r="AA200" s="216"/>
      <c r="AB200" s="208"/>
      <c r="AC200" s="193"/>
      <c r="AD200" s="192"/>
      <c r="AF200" s="188" t="s">
        <v>424</v>
      </c>
      <c r="AG200" s="186" t="s">
        <v>111</v>
      </c>
      <c r="AH200" s="187" t="s">
        <v>170</v>
      </c>
      <c r="AI200" s="186" t="s">
        <v>109</v>
      </c>
      <c r="AJ200" s="185">
        <v>284</v>
      </c>
      <c r="AM200" s="185">
        <v>332</v>
      </c>
      <c r="AO200" s="188" t="s">
        <v>423</v>
      </c>
      <c r="AP200" s="186" t="s">
        <v>111</v>
      </c>
      <c r="AQ200" s="187" t="s">
        <v>129</v>
      </c>
      <c r="AR200" s="186" t="s">
        <v>109</v>
      </c>
      <c r="AS200" s="192"/>
      <c r="AT200" s="196"/>
      <c r="AU200" s="216"/>
      <c r="AV200" s="208"/>
      <c r="AW200" s="196"/>
      <c r="AX200" s="189"/>
      <c r="BD200" s="183"/>
      <c r="BJ200" s="189"/>
      <c r="BK200" s="193"/>
      <c r="BL200" s="216"/>
      <c r="BM200" s="208"/>
      <c r="BN200" s="193"/>
      <c r="BO200" s="192"/>
      <c r="BQ200" s="188" t="s">
        <v>422</v>
      </c>
      <c r="BR200" s="186" t="s">
        <v>111</v>
      </c>
      <c r="BS200" s="187" t="s">
        <v>121</v>
      </c>
      <c r="BT200" s="186" t="s">
        <v>109</v>
      </c>
      <c r="BU200" s="185">
        <v>380</v>
      </c>
    </row>
    <row r="201" spans="1:74" ht="8.5500000000000007" customHeight="1" thickTop="1" thickBot="1" x14ac:dyDescent="0.25">
      <c r="B201" s="185"/>
      <c r="D201" s="188"/>
      <c r="E201" s="186"/>
      <c r="F201" s="187"/>
      <c r="G201" s="186"/>
      <c r="H201" s="189"/>
      <c r="I201" s="189"/>
      <c r="J201" s="189"/>
      <c r="K201" s="204"/>
      <c r="L201" s="196"/>
      <c r="M201" s="189"/>
      <c r="O201" s="198">
        <f>IF(Q195="","",IF(Q195&gt;T195,1,0)+IF(Q197&gt;T197,1,0)+IF(Q199&gt;T199,1,0)+IF(Q201&gt;T201,1,0)+IF(Q203&gt;T203,1,0))</f>
        <v>3</v>
      </c>
      <c r="P201" s="203"/>
      <c r="Q201" s="207">
        <v>6</v>
      </c>
      <c r="R201" s="201"/>
      <c r="T201" s="206">
        <v>11</v>
      </c>
      <c r="U201" s="200"/>
      <c r="V201" s="199">
        <f>IF(Q195="","",IF(Q195&lt;T195,1,0)+IF(Q197&lt;T197,1,0)+IF(Q199&lt;T199,1,0)+IF(Q201&lt;T201,1,0)+IF(Q203&lt;T203,1,0))</f>
        <v>2</v>
      </c>
      <c r="W201" s="198"/>
      <c r="Y201" s="189"/>
      <c r="Z201" s="193"/>
      <c r="AA201" s="194"/>
      <c r="AB201" s="189"/>
      <c r="AC201" s="189"/>
      <c r="AD201" s="189"/>
      <c r="AF201" s="188"/>
      <c r="AG201" s="186"/>
      <c r="AH201" s="187"/>
      <c r="AI201" s="186"/>
      <c r="AJ201" s="185"/>
      <c r="AM201" s="185"/>
      <c r="AO201" s="188"/>
      <c r="AP201" s="186"/>
      <c r="AQ201" s="187"/>
      <c r="AR201" s="186"/>
      <c r="AS201" s="189"/>
      <c r="AT201" s="189"/>
      <c r="AU201" s="189"/>
      <c r="AV201" s="204"/>
      <c r="AW201" s="196"/>
      <c r="AX201" s="189"/>
      <c r="BD201" s="183"/>
      <c r="BJ201" s="189"/>
      <c r="BK201" s="193"/>
      <c r="BL201" s="194"/>
      <c r="BM201" s="189"/>
      <c r="BN201" s="189"/>
      <c r="BO201" s="189"/>
      <c r="BQ201" s="188"/>
      <c r="BR201" s="186"/>
      <c r="BS201" s="187"/>
      <c r="BT201" s="186"/>
      <c r="BU201" s="185"/>
    </row>
    <row r="202" spans="1:74" ht="8.5500000000000007" customHeight="1" thickTop="1" thickBot="1" x14ac:dyDescent="0.25">
      <c r="B202" s="185">
        <v>237</v>
      </c>
      <c r="D202" s="188" t="s">
        <v>421</v>
      </c>
      <c r="E202" s="186" t="s">
        <v>111</v>
      </c>
      <c r="F202" s="187" t="s">
        <v>154</v>
      </c>
      <c r="G202" s="186" t="s">
        <v>109</v>
      </c>
      <c r="H202" s="192"/>
      <c r="I202" s="189"/>
      <c r="J202" s="189"/>
      <c r="K202" s="196"/>
      <c r="L202" s="189"/>
      <c r="M202" s="189"/>
      <c r="O202" s="198"/>
      <c r="P202" s="203"/>
      <c r="Q202" s="202"/>
      <c r="R202" s="201"/>
      <c r="S202" s="195"/>
      <c r="T202" s="201"/>
      <c r="U202" s="200"/>
      <c r="V202" s="199"/>
      <c r="W202" s="198"/>
      <c r="Y202" s="189"/>
      <c r="Z202" s="189"/>
      <c r="AA202" s="193"/>
      <c r="AB202" s="189"/>
      <c r="AC202" s="189"/>
      <c r="AD202" s="192"/>
      <c r="AF202" s="188" t="s">
        <v>420</v>
      </c>
      <c r="AG202" s="186" t="s">
        <v>111</v>
      </c>
      <c r="AH202" s="187" t="s">
        <v>188</v>
      </c>
      <c r="AI202" s="186" t="s">
        <v>109</v>
      </c>
      <c r="AJ202" s="185">
        <v>285</v>
      </c>
      <c r="AM202" s="185">
        <v>333</v>
      </c>
      <c r="AO202" s="188" t="s">
        <v>419</v>
      </c>
      <c r="AP202" s="186" t="s">
        <v>111</v>
      </c>
      <c r="AQ202" s="187" t="s">
        <v>141</v>
      </c>
      <c r="AR202" s="186" t="s">
        <v>109</v>
      </c>
      <c r="AS202" s="189"/>
      <c r="AT202" s="189"/>
      <c r="AU202" s="189"/>
      <c r="AV202" s="196"/>
      <c r="AW202" s="189"/>
      <c r="AX202" s="189"/>
      <c r="BD202" s="183"/>
      <c r="BJ202" s="189"/>
      <c r="BK202" s="189"/>
      <c r="BL202" s="193"/>
      <c r="BM202" s="189"/>
      <c r="BN202" s="189"/>
      <c r="BO202" s="218"/>
      <c r="BQ202" s="188" t="s">
        <v>418</v>
      </c>
      <c r="BR202" s="186" t="s">
        <v>111</v>
      </c>
      <c r="BS202" s="187" t="s">
        <v>208</v>
      </c>
      <c r="BT202" s="186" t="s">
        <v>109</v>
      </c>
      <c r="BU202" s="185">
        <v>381</v>
      </c>
    </row>
    <row r="203" spans="1:74" ht="8.5500000000000007" customHeight="1" thickTop="1" thickBot="1" x14ac:dyDescent="0.25">
      <c r="B203" s="185"/>
      <c r="D203" s="188"/>
      <c r="E203" s="186"/>
      <c r="F203" s="187"/>
      <c r="G203" s="186"/>
      <c r="H203" s="189"/>
      <c r="I203" s="217"/>
      <c r="J203" s="189"/>
      <c r="K203" s="196"/>
      <c r="L203" s="189"/>
      <c r="M203" s="189"/>
      <c r="Q203" s="207">
        <v>11</v>
      </c>
      <c r="R203" s="201"/>
      <c r="T203" s="206">
        <v>8</v>
      </c>
      <c r="U203" s="200"/>
      <c r="Y203" s="189"/>
      <c r="Z203" s="189"/>
      <c r="AA203" s="193"/>
      <c r="AB203" s="189"/>
      <c r="AC203" s="220"/>
      <c r="AD203" s="189"/>
      <c r="AF203" s="188"/>
      <c r="AG203" s="186"/>
      <c r="AH203" s="187"/>
      <c r="AI203" s="186"/>
      <c r="AJ203" s="185"/>
      <c r="AM203" s="185"/>
      <c r="AO203" s="188"/>
      <c r="AP203" s="186"/>
      <c r="AQ203" s="187"/>
      <c r="AR203" s="186"/>
      <c r="AS203" s="215"/>
      <c r="AT203" s="208"/>
      <c r="AU203" s="189"/>
      <c r="AV203" s="196"/>
      <c r="AW203" s="189"/>
      <c r="AX203" s="189"/>
      <c r="BD203" s="183"/>
      <c r="BJ203" s="189"/>
      <c r="BK203" s="189"/>
      <c r="BL203" s="193"/>
      <c r="BM203" s="189"/>
      <c r="BN203" s="216"/>
      <c r="BO203" s="215"/>
      <c r="BQ203" s="188"/>
      <c r="BR203" s="186"/>
      <c r="BS203" s="187"/>
      <c r="BT203" s="186"/>
      <c r="BU203" s="185"/>
    </row>
    <row r="204" spans="1:74" ht="8.5500000000000007" customHeight="1" thickTop="1" thickBot="1" x14ac:dyDescent="0.25">
      <c r="B204" s="185">
        <v>238</v>
      </c>
      <c r="D204" s="188" t="s">
        <v>417</v>
      </c>
      <c r="E204" s="186" t="s">
        <v>111</v>
      </c>
      <c r="F204" s="187" t="s">
        <v>165</v>
      </c>
      <c r="G204" s="186" t="s">
        <v>109</v>
      </c>
      <c r="H204" s="210"/>
      <c r="I204" s="209"/>
      <c r="J204" s="208"/>
      <c r="K204" s="196"/>
      <c r="L204" s="189"/>
      <c r="M204" s="189"/>
      <c r="Q204" s="202"/>
      <c r="R204" s="201"/>
      <c r="S204" s="195"/>
      <c r="T204" s="201"/>
      <c r="U204" s="200"/>
      <c r="Y204" s="189"/>
      <c r="Z204" s="189"/>
      <c r="AA204" s="193"/>
      <c r="AB204" s="216"/>
      <c r="AC204" s="209"/>
      <c r="AD204" s="219"/>
      <c r="AF204" s="188" t="s">
        <v>416</v>
      </c>
      <c r="AG204" s="186" t="s">
        <v>111</v>
      </c>
      <c r="AH204" s="187" t="s">
        <v>125</v>
      </c>
      <c r="AI204" s="186" t="s">
        <v>109</v>
      </c>
      <c r="AJ204" s="185">
        <v>286</v>
      </c>
      <c r="AM204" s="185">
        <v>334</v>
      </c>
      <c r="AO204" s="188" t="s">
        <v>415</v>
      </c>
      <c r="AP204" s="186" t="s">
        <v>111</v>
      </c>
      <c r="AQ204" s="187" t="s">
        <v>182</v>
      </c>
      <c r="AR204" s="186" t="s">
        <v>109</v>
      </c>
      <c r="AS204" s="192"/>
      <c r="AT204" s="221"/>
      <c r="AU204" s="189"/>
      <c r="AV204" s="196"/>
      <c r="AW204" s="189"/>
      <c r="AX204" s="189"/>
      <c r="BD204" s="183"/>
      <c r="BJ204" s="189"/>
      <c r="BK204" s="189"/>
      <c r="BL204" s="193"/>
      <c r="BM204" s="189"/>
      <c r="BN204" s="197"/>
      <c r="BO204" s="192"/>
      <c r="BQ204" s="188" t="s">
        <v>414</v>
      </c>
      <c r="BR204" s="186" t="s">
        <v>111</v>
      </c>
      <c r="BS204" s="187" t="s">
        <v>237</v>
      </c>
      <c r="BT204" s="186" t="s">
        <v>109</v>
      </c>
      <c r="BU204" s="185">
        <v>382</v>
      </c>
    </row>
    <row r="205" spans="1:74" ht="8.5500000000000007" customHeight="1" thickTop="1" thickBot="1" x14ac:dyDescent="0.25">
      <c r="B205" s="185"/>
      <c r="D205" s="188"/>
      <c r="E205" s="186"/>
      <c r="F205" s="187"/>
      <c r="G205" s="186"/>
      <c r="H205" s="189"/>
      <c r="I205" s="189"/>
      <c r="J205" s="204"/>
      <c r="K205" s="196"/>
      <c r="L205" s="189"/>
      <c r="M205" s="189"/>
      <c r="Q205" s="195"/>
      <c r="U205" s="195"/>
      <c r="Y205" s="189"/>
      <c r="Z205" s="189"/>
      <c r="AA205" s="193"/>
      <c r="AB205" s="194"/>
      <c r="AC205" s="189"/>
      <c r="AD205" s="215"/>
      <c r="AF205" s="188"/>
      <c r="AG205" s="186"/>
      <c r="AH205" s="187"/>
      <c r="AI205" s="186"/>
      <c r="AJ205" s="185"/>
      <c r="AM205" s="185"/>
      <c r="AO205" s="188"/>
      <c r="AP205" s="186"/>
      <c r="AQ205" s="187"/>
      <c r="AR205" s="186"/>
      <c r="AS205" s="189"/>
      <c r="AT205" s="189"/>
      <c r="AU205" s="204"/>
      <c r="AV205" s="196"/>
      <c r="AW205" s="189"/>
      <c r="AX205" s="189"/>
      <c r="BD205" s="183"/>
      <c r="BJ205" s="189"/>
      <c r="BK205" s="189"/>
      <c r="BL205" s="193"/>
      <c r="BM205" s="194"/>
      <c r="BN205" s="189"/>
      <c r="BO205" s="189"/>
      <c r="BQ205" s="188"/>
      <c r="BR205" s="186"/>
      <c r="BS205" s="187"/>
      <c r="BT205" s="186"/>
      <c r="BU205" s="185"/>
    </row>
    <row r="206" spans="1:74" ht="8.5500000000000007" customHeight="1" thickTop="1" thickBot="1" x14ac:dyDescent="0.25">
      <c r="A206" s="184" t="s">
        <v>73</v>
      </c>
      <c r="B206" s="185">
        <v>239</v>
      </c>
      <c r="D206" s="188" t="s">
        <v>173</v>
      </c>
      <c r="E206" s="186" t="s">
        <v>111</v>
      </c>
      <c r="F206" s="187" t="s">
        <v>110</v>
      </c>
      <c r="G206" s="186" t="s">
        <v>109</v>
      </c>
      <c r="H206" s="192"/>
      <c r="I206" s="192"/>
      <c r="J206" s="196"/>
      <c r="K206" s="189"/>
      <c r="L206" s="189"/>
      <c r="M206" s="189"/>
      <c r="O206" s="190"/>
      <c r="P206" s="191" t="s">
        <v>413</v>
      </c>
      <c r="Q206" s="191"/>
      <c r="R206" s="191"/>
      <c r="S206" s="191"/>
      <c r="T206" s="191"/>
      <c r="U206" s="191"/>
      <c r="V206" s="191"/>
      <c r="W206" s="190"/>
      <c r="Y206" s="189"/>
      <c r="Z206" s="189"/>
      <c r="AA206" s="189"/>
      <c r="AB206" s="193"/>
      <c r="AC206" s="192"/>
      <c r="AD206" s="192"/>
      <c r="AF206" s="188" t="s">
        <v>412</v>
      </c>
      <c r="AG206" s="186" t="s">
        <v>111</v>
      </c>
      <c r="AH206" s="187" t="s">
        <v>114</v>
      </c>
      <c r="AI206" s="186" t="s">
        <v>109</v>
      </c>
      <c r="AJ206" s="185">
        <v>287</v>
      </c>
      <c r="AK206" s="184" t="s">
        <v>72</v>
      </c>
      <c r="AL206" s="184" t="s">
        <v>73</v>
      </c>
      <c r="AM206" s="185">
        <v>335</v>
      </c>
      <c r="AO206" s="188" t="s">
        <v>411</v>
      </c>
      <c r="AP206" s="186" t="s">
        <v>111</v>
      </c>
      <c r="AQ206" s="187" t="s">
        <v>110</v>
      </c>
      <c r="AR206" s="186" t="s">
        <v>109</v>
      </c>
      <c r="AS206" s="192"/>
      <c r="AT206" s="192"/>
      <c r="AU206" s="196"/>
      <c r="AV206" s="189"/>
      <c r="AW206" s="189"/>
      <c r="AX206" s="189"/>
      <c r="BD206" s="183"/>
      <c r="BJ206" s="189"/>
      <c r="BK206" s="189"/>
      <c r="BL206" s="189"/>
      <c r="BM206" s="193"/>
      <c r="BN206" s="192"/>
      <c r="BO206" s="192"/>
      <c r="BQ206" s="188" t="s">
        <v>410</v>
      </c>
      <c r="BR206" s="186" t="s">
        <v>111</v>
      </c>
      <c r="BS206" s="187" t="s">
        <v>110</v>
      </c>
      <c r="BT206" s="186" t="s">
        <v>109</v>
      </c>
      <c r="BU206" s="185">
        <v>383</v>
      </c>
      <c r="BV206" s="184" t="s">
        <v>72</v>
      </c>
    </row>
    <row r="207" spans="1:74" ht="8.5500000000000007" customHeight="1" thickTop="1" x14ac:dyDescent="0.2">
      <c r="A207" s="184"/>
      <c r="B207" s="185"/>
      <c r="D207" s="188"/>
      <c r="E207" s="186"/>
      <c r="F207" s="187"/>
      <c r="G207" s="186"/>
      <c r="H207" s="189"/>
      <c r="I207" s="189"/>
      <c r="J207" s="189"/>
      <c r="K207" s="189"/>
      <c r="L207" s="189"/>
      <c r="M207" s="189"/>
      <c r="O207" s="190"/>
      <c r="P207" s="191"/>
      <c r="Q207" s="191"/>
      <c r="R207" s="191"/>
      <c r="S207" s="191"/>
      <c r="T207" s="191"/>
      <c r="U207" s="191"/>
      <c r="V207" s="191"/>
      <c r="W207" s="190"/>
      <c r="Y207" s="189"/>
      <c r="Z207" s="189"/>
      <c r="AA207" s="189"/>
      <c r="AB207" s="189"/>
      <c r="AC207" s="189"/>
      <c r="AD207" s="189"/>
      <c r="AF207" s="188"/>
      <c r="AG207" s="186"/>
      <c r="AH207" s="187"/>
      <c r="AI207" s="186"/>
      <c r="AJ207" s="185"/>
      <c r="AK207" s="184"/>
      <c r="AL207" s="184"/>
      <c r="AM207" s="185"/>
      <c r="AO207" s="188"/>
      <c r="AP207" s="186"/>
      <c r="AQ207" s="187"/>
      <c r="AR207" s="186"/>
      <c r="AS207" s="189"/>
      <c r="AT207" s="189"/>
      <c r="AU207" s="189"/>
      <c r="AV207" s="189"/>
      <c r="AW207" s="189"/>
      <c r="AX207" s="189"/>
      <c r="BD207" s="183"/>
      <c r="BJ207" s="189"/>
      <c r="BK207" s="189"/>
      <c r="BL207" s="189"/>
      <c r="BM207" s="189"/>
      <c r="BN207" s="189"/>
      <c r="BO207" s="189"/>
      <c r="BQ207" s="188"/>
      <c r="BR207" s="186"/>
      <c r="BS207" s="187"/>
      <c r="BT207" s="186"/>
      <c r="BU207" s="185"/>
      <c r="BV207" s="184"/>
    </row>
    <row r="208" spans="1:74" ht="8.5500000000000007" customHeight="1" x14ac:dyDescent="0.2">
      <c r="BD208" s="183"/>
    </row>
    <row r="209" spans="19:56" ht="8.5500000000000007" customHeight="1" x14ac:dyDescent="0.2">
      <c r="S209" s="183"/>
      <c r="BD209" s="183"/>
    </row>
    <row r="210" spans="19:56" ht="8.5500000000000007" customHeight="1" x14ac:dyDescent="0.2">
      <c r="S210" s="183"/>
      <c r="T210" s="182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80"/>
      <c r="AG210" s="178"/>
      <c r="AH210" s="179"/>
      <c r="AI210" s="178"/>
      <c r="AJ210" s="181"/>
      <c r="AK210" s="177"/>
      <c r="AL210" s="177"/>
      <c r="AM210" s="181"/>
      <c r="AN210" s="177"/>
      <c r="AO210" s="180"/>
      <c r="AP210" s="178"/>
      <c r="AQ210" s="179"/>
      <c r="AR210" s="178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6"/>
    </row>
    <row r="211" spans="19:56" ht="8.5500000000000007" customHeight="1" x14ac:dyDescent="0.2"/>
    <row r="212" spans="19:56" ht="8.5500000000000007" customHeight="1" x14ac:dyDescent="0.2"/>
  </sheetData>
  <mergeCells count="2038">
    <mergeCell ref="BQ204:BQ205"/>
    <mergeCell ref="BR204:BR205"/>
    <mergeCell ref="BS204:BS205"/>
    <mergeCell ref="BT204:BT205"/>
    <mergeCell ref="BU204:BU205"/>
    <mergeCell ref="P206:V207"/>
    <mergeCell ref="AF206:AF207"/>
    <mergeCell ref="AG206:AG207"/>
    <mergeCell ref="AH206:AH207"/>
    <mergeCell ref="AI206:AI207"/>
    <mergeCell ref="AJ206:AJ207"/>
    <mergeCell ref="BR206:BR207"/>
    <mergeCell ref="BS206:BS207"/>
    <mergeCell ref="BT206:BT207"/>
    <mergeCell ref="BU206:BU207"/>
    <mergeCell ref="AM206:AM207"/>
    <mergeCell ref="AO206:AO207"/>
    <mergeCell ref="AP206:AP207"/>
    <mergeCell ref="AQ206:AQ207"/>
    <mergeCell ref="AR206:AR207"/>
    <mergeCell ref="BQ206:BQ207"/>
    <mergeCell ref="AP202:AP203"/>
    <mergeCell ref="AQ202:AQ203"/>
    <mergeCell ref="AR202:AR203"/>
    <mergeCell ref="B202:B203"/>
    <mergeCell ref="D202:D203"/>
    <mergeCell ref="E202:E203"/>
    <mergeCell ref="F202:F203"/>
    <mergeCell ref="AG204:AG205"/>
    <mergeCell ref="AH204:AH205"/>
    <mergeCell ref="AI204:AI205"/>
    <mergeCell ref="AJ202:AJ203"/>
    <mergeCell ref="AM202:AM203"/>
    <mergeCell ref="AO202:AO203"/>
    <mergeCell ref="B204:B205"/>
    <mergeCell ref="D204:D205"/>
    <mergeCell ref="E204:E205"/>
    <mergeCell ref="F204:F205"/>
    <mergeCell ref="G204:G205"/>
    <mergeCell ref="AF204:AF205"/>
    <mergeCell ref="Q203:R204"/>
    <mergeCell ref="T203:U204"/>
    <mergeCell ref="AJ204:AJ205"/>
    <mergeCell ref="AM204:AM205"/>
    <mergeCell ref="AO204:AO205"/>
    <mergeCell ref="AP204:AP205"/>
    <mergeCell ref="AQ204:AQ205"/>
    <mergeCell ref="AR204:AR205"/>
    <mergeCell ref="BQ202:BQ203"/>
    <mergeCell ref="BR202:BR203"/>
    <mergeCell ref="BS202:BS203"/>
    <mergeCell ref="AH202:AH203"/>
    <mergeCell ref="AI202:AI203"/>
    <mergeCell ref="B206:B207"/>
    <mergeCell ref="D206:D207"/>
    <mergeCell ref="E206:E207"/>
    <mergeCell ref="F206:F207"/>
    <mergeCell ref="G206:G207"/>
    <mergeCell ref="G202:G203"/>
    <mergeCell ref="AF202:AF203"/>
    <mergeCell ref="AO200:AO201"/>
    <mergeCell ref="AP200:AP201"/>
    <mergeCell ref="AQ200:AQ201"/>
    <mergeCell ref="AR200:AR201"/>
    <mergeCell ref="AF200:AF201"/>
    <mergeCell ref="AG200:AG201"/>
    <mergeCell ref="AH200:AH201"/>
    <mergeCell ref="AI200:AI201"/>
    <mergeCell ref="BS200:BS201"/>
    <mergeCell ref="BT200:BT201"/>
    <mergeCell ref="BU200:BU201"/>
    <mergeCell ref="O201:P202"/>
    <mergeCell ref="Q201:R202"/>
    <mergeCell ref="T201:U202"/>
    <mergeCell ref="V201:W202"/>
    <mergeCell ref="AG202:AG203"/>
    <mergeCell ref="BQ200:BQ201"/>
    <mergeCell ref="BR200:BR201"/>
    <mergeCell ref="BR198:BR199"/>
    <mergeCell ref="AF198:AF199"/>
    <mergeCell ref="AG198:AG199"/>
    <mergeCell ref="AH198:AH199"/>
    <mergeCell ref="AI198:AI199"/>
    <mergeCell ref="AJ198:AJ199"/>
    <mergeCell ref="AM198:AM199"/>
    <mergeCell ref="D200:D201"/>
    <mergeCell ref="E200:E201"/>
    <mergeCell ref="F200:F201"/>
    <mergeCell ref="G200:G201"/>
    <mergeCell ref="AO198:AO199"/>
    <mergeCell ref="AP198:AP199"/>
    <mergeCell ref="AJ200:AJ201"/>
    <mergeCell ref="AM200:AM201"/>
    <mergeCell ref="BT202:BT203"/>
    <mergeCell ref="BU202:BU203"/>
    <mergeCell ref="BS198:BS199"/>
    <mergeCell ref="BT198:BT199"/>
    <mergeCell ref="BU198:BU199"/>
    <mergeCell ref="Q199:R200"/>
    <mergeCell ref="T199:U200"/>
    <mergeCell ref="AQ198:AQ199"/>
    <mergeCell ref="AR198:AR199"/>
    <mergeCell ref="BQ198:BQ199"/>
    <mergeCell ref="O195:P200"/>
    <mergeCell ref="Q195:R196"/>
    <mergeCell ref="T195:U196"/>
    <mergeCell ref="V195:W200"/>
    <mergeCell ref="B196:B197"/>
    <mergeCell ref="D196:D197"/>
    <mergeCell ref="E196:E197"/>
    <mergeCell ref="F196:F197"/>
    <mergeCell ref="G196:G197"/>
    <mergeCell ref="B200:B201"/>
    <mergeCell ref="AF196:AF197"/>
    <mergeCell ref="AG196:AG197"/>
    <mergeCell ref="AH196:AH197"/>
    <mergeCell ref="AI196:AI197"/>
    <mergeCell ref="AJ196:AJ197"/>
    <mergeCell ref="AM196:AM197"/>
    <mergeCell ref="AO196:AO197"/>
    <mergeCell ref="AP196:AP197"/>
    <mergeCell ref="AQ196:AQ197"/>
    <mergeCell ref="AR196:AR197"/>
    <mergeCell ref="BQ196:BQ197"/>
    <mergeCell ref="BR196:BR197"/>
    <mergeCell ref="BS196:BS197"/>
    <mergeCell ref="BT196:BT197"/>
    <mergeCell ref="BU196:BU197"/>
    <mergeCell ref="Q197:R198"/>
    <mergeCell ref="T197:U198"/>
    <mergeCell ref="B198:B199"/>
    <mergeCell ref="D198:D199"/>
    <mergeCell ref="E198:E199"/>
    <mergeCell ref="F198:F199"/>
    <mergeCell ref="G198:G199"/>
    <mergeCell ref="BS192:BS193"/>
    <mergeCell ref="AG192:AG193"/>
    <mergeCell ref="AH192:AH193"/>
    <mergeCell ref="AI192:AI193"/>
    <mergeCell ref="AJ192:AJ193"/>
    <mergeCell ref="AM192:AM193"/>
    <mergeCell ref="AH194:AH195"/>
    <mergeCell ref="AP192:AP193"/>
    <mergeCell ref="AQ192:AQ193"/>
    <mergeCell ref="AR192:AR193"/>
    <mergeCell ref="BQ192:BQ193"/>
    <mergeCell ref="BR192:BR193"/>
    <mergeCell ref="AR194:AR195"/>
    <mergeCell ref="AQ194:AQ195"/>
    <mergeCell ref="BT192:BT193"/>
    <mergeCell ref="BU192:BU193"/>
    <mergeCell ref="B194:B195"/>
    <mergeCell ref="D194:D195"/>
    <mergeCell ref="E194:E195"/>
    <mergeCell ref="F194:F195"/>
    <mergeCell ref="G194:G195"/>
    <mergeCell ref="AF194:AF195"/>
    <mergeCell ref="AG194:AG195"/>
    <mergeCell ref="BQ194:BQ195"/>
    <mergeCell ref="BR194:BR195"/>
    <mergeCell ref="BS194:BS195"/>
    <mergeCell ref="BT194:BT195"/>
    <mergeCell ref="BU194:BU195"/>
    <mergeCell ref="AI194:AI195"/>
    <mergeCell ref="AJ194:AJ195"/>
    <mergeCell ref="AM194:AM195"/>
    <mergeCell ref="AO194:AO195"/>
    <mergeCell ref="AP194:AP195"/>
    <mergeCell ref="BR190:BR191"/>
    <mergeCell ref="BS190:BS191"/>
    <mergeCell ref="BT190:BT191"/>
    <mergeCell ref="BU190:BU191"/>
    <mergeCell ref="AI190:AI191"/>
    <mergeCell ref="AJ190:AJ191"/>
    <mergeCell ref="AM190:AM191"/>
    <mergeCell ref="AO190:AO191"/>
    <mergeCell ref="AP190:AP191"/>
    <mergeCell ref="AQ190:AQ191"/>
    <mergeCell ref="AO192:AO193"/>
    <mergeCell ref="B192:B193"/>
    <mergeCell ref="D192:D193"/>
    <mergeCell ref="E192:E193"/>
    <mergeCell ref="F192:F193"/>
    <mergeCell ref="G192:G193"/>
    <mergeCell ref="AF192:AF193"/>
    <mergeCell ref="B188:B189"/>
    <mergeCell ref="D188:D189"/>
    <mergeCell ref="E188:E189"/>
    <mergeCell ref="F188:F189"/>
    <mergeCell ref="G188:G189"/>
    <mergeCell ref="AF188:AF189"/>
    <mergeCell ref="BR188:BR189"/>
    <mergeCell ref="BS188:BS189"/>
    <mergeCell ref="AG188:AG189"/>
    <mergeCell ref="AH188:AH189"/>
    <mergeCell ref="AI188:AI189"/>
    <mergeCell ref="AJ188:AJ189"/>
    <mergeCell ref="AM188:AM189"/>
    <mergeCell ref="AO188:AO189"/>
    <mergeCell ref="AG190:AG191"/>
    <mergeCell ref="AH190:AH191"/>
    <mergeCell ref="AP188:AP189"/>
    <mergeCell ref="AQ188:AQ189"/>
    <mergeCell ref="AR188:AR189"/>
    <mergeCell ref="BQ188:BQ189"/>
    <mergeCell ref="AR190:AR191"/>
    <mergeCell ref="BQ190:BQ191"/>
    <mergeCell ref="AI184:AI185"/>
    <mergeCell ref="AJ184:AJ185"/>
    <mergeCell ref="BT188:BT189"/>
    <mergeCell ref="BU188:BU189"/>
    <mergeCell ref="B190:B191"/>
    <mergeCell ref="D190:D191"/>
    <mergeCell ref="E190:E191"/>
    <mergeCell ref="F190:F191"/>
    <mergeCell ref="G190:G191"/>
    <mergeCell ref="AF190:AF191"/>
    <mergeCell ref="AP184:AP185"/>
    <mergeCell ref="AQ184:AQ185"/>
    <mergeCell ref="AR184:AR185"/>
    <mergeCell ref="BQ184:BQ185"/>
    <mergeCell ref="BR184:BR185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AF186:AF187"/>
    <mergeCell ref="AG186:AG187"/>
    <mergeCell ref="AH186:AH187"/>
    <mergeCell ref="AI186:AI187"/>
    <mergeCell ref="AJ186:AJ187"/>
    <mergeCell ref="AM186:AM187"/>
    <mergeCell ref="AO186:AO187"/>
    <mergeCell ref="AP186:AP187"/>
    <mergeCell ref="AQ186:AQ187"/>
    <mergeCell ref="AR186:AR187"/>
    <mergeCell ref="BQ186:BQ187"/>
    <mergeCell ref="BR186:BR187"/>
    <mergeCell ref="BS186:BS187"/>
    <mergeCell ref="BT186:BT187"/>
    <mergeCell ref="BU186:BU187"/>
    <mergeCell ref="BR182:BR183"/>
    <mergeCell ref="BS182:BS183"/>
    <mergeCell ref="BT182:BT183"/>
    <mergeCell ref="BU182:BU183"/>
    <mergeCell ref="AI182:AI183"/>
    <mergeCell ref="AJ182:AJ183"/>
    <mergeCell ref="AM182:AM183"/>
    <mergeCell ref="AO182:AO183"/>
    <mergeCell ref="AP182:AP183"/>
    <mergeCell ref="AQ182:AQ183"/>
    <mergeCell ref="AM184:AM185"/>
    <mergeCell ref="AO184:AO185"/>
    <mergeCell ref="B184:B185"/>
    <mergeCell ref="D184:D185"/>
    <mergeCell ref="E184:E185"/>
    <mergeCell ref="F184:F185"/>
    <mergeCell ref="G184:G185"/>
    <mergeCell ref="AF184:AF185"/>
    <mergeCell ref="AG184:AG185"/>
    <mergeCell ref="AH184:AH185"/>
    <mergeCell ref="B180:B181"/>
    <mergeCell ref="D180:D181"/>
    <mergeCell ref="E180:E181"/>
    <mergeCell ref="F180:F181"/>
    <mergeCell ref="G180:G181"/>
    <mergeCell ref="AF180:AF181"/>
    <mergeCell ref="BR180:BR181"/>
    <mergeCell ref="BS180:BS181"/>
    <mergeCell ref="AG180:AG181"/>
    <mergeCell ref="AH180:AH181"/>
    <mergeCell ref="AI180:AI181"/>
    <mergeCell ref="AJ180:AJ181"/>
    <mergeCell ref="AM180:AM181"/>
    <mergeCell ref="AO180:AO181"/>
    <mergeCell ref="AG182:AG183"/>
    <mergeCell ref="AH182:AH183"/>
    <mergeCell ref="AP180:AP181"/>
    <mergeCell ref="AQ180:AQ181"/>
    <mergeCell ref="AR180:AR181"/>
    <mergeCell ref="BQ180:BQ181"/>
    <mergeCell ref="AR182:AR183"/>
    <mergeCell ref="BQ182:BQ183"/>
    <mergeCell ref="AI176:AI177"/>
    <mergeCell ref="AJ176:AJ177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P176:AP177"/>
    <mergeCell ref="AQ176:AQ177"/>
    <mergeCell ref="AR176:AR177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I178:AI179"/>
    <mergeCell ref="AJ178:AJ179"/>
    <mergeCell ref="AM178:AM179"/>
    <mergeCell ref="AO178:AO179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R174:BR175"/>
    <mergeCell ref="BS174:BS175"/>
    <mergeCell ref="BT174:BT175"/>
    <mergeCell ref="BU174:BU175"/>
    <mergeCell ref="AI174:AI175"/>
    <mergeCell ref="AJ174:AJ175"/>
    <mergeCell ref="AM174:AM175"/>
    <mergeCell ref="AO174:AO175"/>
    <mergeCell ref="AP174:AP175"/>
    <mergeCell ref="AQ174:AQ175"/>
    <mergeCell ref="AM176:AM177"/>
    <mergeCell ref="AO176:AO177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B172:B173"/>
    <mergeCell ref="D172:D173"/>
    <mergeCell ref="E172:E173"/>
    <mergeCell ref="F172:F173"/>
    <mergeCell ref="G172:G173"/>
    <mergeCell ref="AF172:AF173"/>
    <mergeCell ref="BR172:BR173"/>
    <mergeCell ref="BS172:BS173"/>
    <mergeCell ref="AG172:AG173"/>
    <mergeCell ref="AH172:AH173"/>
    <mergeCell ref="AI172:AI173"/>
    <mergeCell ref="AJ172:AJ173"/>
    <mergeCell ref="AM172:AM173"/>
    <mergeCell ref="AO172:AO173"/>
    <mergeCell ref="AG174:AG175"/>
    <mergeCell ref="AH174:AH175"/>
    <mergeCell ref="AP172:AP173"/>
    <mergeCell ref="AQ172:AQ173"/>
    <mergeCell ref="AR172:AR173"/>
    <mergeCell ref="BQ172:BQ173"/>
    <mergeCell ref="AR174:AR175"/>
    <mergeCell ref="BQ174:BQ175"/>
    <mergeCell ref="AI168:AI169"/>
    <mergeCell ref="AJ168:AJ169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P168:AP169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J170:AJ171"/>
    <mergeCell ref="AM170:AM171"/>
    <mergeCell ref="AO170:AO171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AI166:AI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AM168:AM169"/>
    <mergeCell ref="AO168:AO169"/>
    <mergeCell ref="B168:B169"/>
    <mergeCell ref="D168:D169"/>
    <mergeCell ref="E168:E169"/>
    <mergeCell ref="F168:F169"/>
    <mergeCell ref="G168:G169"/>
    <mergeCell ref="AF168:AF169"/>
    <mergeCell ref="AG168:AG169"/>
    <mergeCell ref="AH168:AH169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T162:U163"/>
    <mergeCell ref="AF162:AF163"/>
    <mergeCell ref="AG162:AG163"/>
    <mergeCell ref="AH162:AH163"/>
    <mergeCell ref="AI162:AI163"/>
    <mergeCell ref="AJ162:AJ163"/>
    <mergeCell ref="BT162:BT163"/>
    <mergeCell ref="BU162:BU163"/>
    <mergeCell ref="AM162:AM163"/>
    <mergeCell ref="AO162:AO163"/>
    <mergeCell ref="AP162:AP163"/>
    <mergeCell ref="AQ162:AQ163"/>
    <mergeCell ref="AR162:AR163"/>
    <mergeCell ref="BB162:BC163"/>
    <mergeCell ref="BG157:BH160"/>
    <mergeCell ref="BQ158:BQ159"/>
    <mergeCell ref="BR158:BR159"/>
    <mergeCell ref="BQ162:BQ163"/>
    <mergeCell ref="BR162:BR163"/>
    <mergeCell ref="BS162:BS163"/>
    <mergeCell ref="AF158:AF159"/>
    <mergeCell ref="AG158:AG159"/>
    <mergeCell ref="AH158:AH159"/>
    <mergeCell ref="AI158:AI159"/>
    <mergeCell ref="AJ158:AJ159"/>
    <mergeCell ref="V157:W160"/>
    <mergeCell ref="AG160:AG161"/>
    <mergeCell ref="AH160:AH161"/>
    <mergeCell ref="AI160:AI161"/>
    <mergeCell ref="AJ160:AJ161"/>
    <mergeCell ref="AH156:AH157"/>
    <mergeCell ref="AI156:AI157"/>
    <mergeCell ref="AJ156:AJ157"/>
    <mergeCell ref="BQ160:BQ161"/>
    <mergeCell ref="BR160:BR161"/>
    <mergeCell ref="BS160:BS161"/>
    <mergeCell ref="BT160:BT161"/>
    <mergeCell ref="BU160:BU161"/>
    <mergeCell ref="AM160:AM161"/>
    <mergeCell ref="AO160:AO161"/>
    <mergeCell ref="AP160:AP161"/>
    <mergeCell ref="AQ160:AQ161"/>
    <mergeCell ref="AR160:AR161"/>
    <mergeCell ref="BE162:BF163"/>
    <mergeCell ref="D158:D159"/>
    <mergeCell ref="E158:E159"/>
    <mergeCell ref="F158:F159"/>
    <mergeCell ref="G158:G159"/>
    <mergeCell ref="Q158:R159"/>
    <mergeCell ref="BE158:BF159"/>
    <mergeCell ref="BB160:BC161"/>
    <mergeCell ref="T160:U161"/>
    <mergeCell ref="AF160:AF161"/>
    <mergeCell ref="BE160:BF161"/>
    <mergeCell ref="B160:B161"/>
    <mergeCell ref="D160:D161"/>
    <mergeCell ref="E160:E161"/>
    <mergeCell ref="F160:F161"/>
    <mergeCell ref="G160:G161"/>
    <mergeCell ref="Q160:R161"/>
    <mergeCell ref="O157:P160"/>
    <mergeCell ref="B158:B159"/>
    <mergeCell ref="BE156:BF157"/>
    <mergeCell ref="BB156:BC157"/>
    <mergeCell ref="T156:U157"/>
    <mergeCell ref="AF156:AF157"/>
    <mergeCell ref="AG156:AG157"/>
    <mergeCell ref="B162:B163"/>
    <mergeCell ref="D162:D163"/>
    <mergeCell ref="E162:E163"/>
    <mergeCell ref="F162:F163"/>
    <mergeCell ref="G162:G163"/>
    <mergeCell ref="Q162:R163"/>
    <mergeCell ref="BQ156:BQ157"/>
    <mergeCell ref="BR156:BR157"/>
    <mergeCell ref="BS156:BS157"/>
    <mergeCell ref="BT156:BT157"/>
    <mergeCell ref="BU156:BU157"/>
    <mergeCell ref="AM156:AM157"/>
    <mergeCell ref="AO156:AO157"/>
    <mergeCell ref="AP156:AP157"/>
    <mergeCell ref="AQ156:AQ157"/>
    <mergeCell ref="AR156:AR157"/>
    <mergeCell ref="T158:U159"/>
    <mergeCell ref="B156:B157"/>
    <mergeCell ref="D156:D157"/>
    <mergeCell ref="E156:E157"/>
    <mergeCell ref="F156:F157"/>
    <mergeCell ref="G156:G157"/>
    <mergeCell ref="Q156:R157"/>
    <mergeCell ref="BS158:BS159"/>
    <mergeCell ref="BT158:BT159"/>
    <mergeCell ref="BU158:BU159"/>
    <mergeCell ref="AM158:AM159"/>
    <mergeCell ref="AO158:AO159"/>
    <mergeCell ref="AP158:AP159"/>
    <mergeCell ref="AQ158:AQ159"/>
    <mergeCell ref="AR158:AR159"/>
    <mergeCell ref="BB158:BC159"/>
    <mergeCell ref="AZ157:BA160"/>
    <mergeCell ref="B152:B153"/>
    <mergeCell ref="D152:D153"/>
    <mergeCell ref="E152:E153"/>
    <mergeCell ref="F152:F153"/>
    <mergeCell ref="G152:G153"/>
    <mergeCell ref="AF152:AF153"/>
    <mergeCell ref="T154:U155"/>
    <mergeCell ref="AF154:AF155"/>
    <mergeCell ref="AP152:AP153"/>
    <mergeCell ref="AQ152:AQ153"/>
    <mergeCell ref="AR152:AR153"/>
    <mergeCell ref="BQ152:BQ153"/>
    <mergeCell ref="AG152:AG153"/>
    <mergeCell ref="AH152:AH153"/>
    <mergeCell ref="AI152:AI153"/>
    <mergeCell ref="AJ152:AJ153"/>
    <mergeCell ref="B154:B155"/>
    <mergeCell ref="D154:D155"/>
    <mergeCell ref="E154:E155"/>
    <mergeCell ref="F154:F155"/>
    <mergeCell ref="G154:G155"/>
    <mergeCell ref="Q154:R155"/>
    <mergeCell ref="AI154:AI155"/>
    <mergeCell ref="AJ154:AJ155"/>
    <mergeCell ref="AM154:AM155"/>
    <mergeCell ref="AO154:AO155"/>
    <mergeCell ref="BT152:BT153"/>
    <mergeCell ref="BU152:BU153"/>
    <mergeCell ref="BR152:BR153"/>
    <mergeCell ref="BS152:BS153"/>
    <mergeCell ref="AM152:AM153"/>
    <mergeCell ref="AO152:AO153"/>
    <mergeCell ref="AP154:AP155"/>
    <mergeCell ref="AQ154:AQ155"/>
    <mergeCell ref="AR154:AR155"/>
    <mergeCell ref="BB154:BC155"/>
    <mergeCell ref="BE154:BF155"/>
    <mergeCell ref="BQ154:BQ155"/>
    <mergeCell ref="AI150:AI151"/>
    <mergeCell ref="AJ150:AJ151"/>
    <mergeCell ref="AM150:AM151"/>
    <mergeCell ref="AO150:AO151"/>
    <mergeCell ref="AP150:AP151"/>
    <mergeCell ref="AQ150:AQ151"/>
    <mergeCell ref="BR154:BR155"/>
    <mergeCell ref="BS154:BS155"/>
    <mergeCell ref="BT154:BT155"/>
    <mergeCell ref="BU154:BU155"/>
    <mergeCell ref="AR150:AR151"/>
    <mergeCell ref="BQ150:BQ151"/>
    <mergeCell ref="BR150:BR151"/>
    <mergeCell ref="BS150:BS151"/>
    <mergeCell ref="BT150:BT151"/>
    <mergeCell ref="BU150:BU151"/>
    <mergeCell ref="B148:B149"/>
    <mergeCell ref="D148:D149"/>
    <mergeCell ref="E148:E149"/>
    <mergeCell ref="F148:F149"/>
    <mergeCell ref="G148:G149"/>
    <mergeCell ref="AF148:AF149"/>
    <mergeCell ref="AR148:AR149"/>
    <mergeCell ref="BQ148:BQ149"/>
    <mergeCell ref="BR148:BR149"/>
    <mergeCell ref="BS148:BS149"/>
    <mergeCell ref="AG148:AG149"/>
    <mergeCell ref="AH148:AH149"/>
    <mergeCell ref="AI148:AI149"/>
    <mergeCell ref="AJ148:AJ149"/>
    <mergeCell ref="AM148:AM149"/>
    <mergeCell ref="AO148:AO149"/>
    <mergeCell ref="B150:B151"/>
    <mergeCell ref="D150:D151"/>
    <mergeCell ref="E150:E151"/>
    <mergeCell ref="F150:F151"/>
    <mergeCell ref="G150:G151"/>
    <mergeCell ref="AF150:AF151"/>
    <mergeCell ref="AI144:AI145"/>
    <mergeCell ref="AJ144:AJ145"/>
    <mergeCell ref="AG154:AG155"/>
    <mergeCell ref="AH154:AH155"/>
    <mergeCell ref="BT148:BT149"/>
    <mergeCell ref="BU148:BU149"/>
    <mergeCell ref="AG150:AG151"/>
    <mergeCell ref="AH150:AH151"/>
    <mergeCell ref="AP148:AP149"/>
    <mergeCell ref="AQ148:AQ149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BR142:BR143"/>
    <mergeCell ref="BS142:BS143"/>
    <mergeCell ref="BT142:BT143"/>
    <mergeCell ref="BU142:BU143"/>
    <mergeCell ref="AI142:AI143"/>
    <mergeCell ref="AJ142:AJ143"/>
    <mergeCell ref="AM142:AM143"/>
    <mergeCell ref="AO142:AO143"/>
    <mergeCell ref="AP142:AP143"/>
    <mergeCell ref="AQ142:AQ143"/>
    <mergeCell ref="AM144:AM145"/>
    <mergeCell ref="AO144:AO145"/>
    <mergeCell ref="B144:B145"/>
    <mergeCell ref="D144:D145"/>
    <mergeCell ref="E144:E145"/>
    <mergeCell ref="F144:F145"/>
    <mergeCell ref="G144:G145"/>
    <mergeCell ref="AF144:AF145"/>
    <mergeCell ref="AG144:AG145"/>
    <mergeCell ref="AH144:AH145"/>
    <mergeCell ref="B140:B141"/>
    <mergeCell ref="D140:D141"/>
    <mergeCell ref="E140:E141"/>
    <mergeCell ref="F140:F141"/>
    <mergeCell ref="G140:G141"/>
    <mergeCell ref="AF140:AF141"/>
    <mergeCell ref="BR140:BR141"/>
    <mergeCell ref="BS140:BS141"/>
    <mergeCell ref="AG140:AG141"/>
    <mergeCell ref="AH140:AH141"/>
    <mergeCell ref="AI140:AI141"/>
    <mergeCell ref="AJ140:AJ141"/>
    <mergeCell ref="AM140:AM141"/>
    <mergeCell ref="AO140:AO141"/>
    <mergeCell ref="AG142:AG143"/>
    <mergeCell ref="AH142:AH143"/>
    <mergeCell ref="AP140:AP141"/>
    <mergeCell ref="AQ140:AQ141"/>
    <mergeCell ref="AR140:AR141"/>
    <mergeCell ref="BQ140:BQ141"/>
    <mergeCell ref="AR142:AR143"/>
    <mergeCell ref="BQ142:BQ143"/>
    <mergeCell ref="AI136:AI137"/>
    <mergeCell ref="AJ136:AJ137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R134:BR135"/>
    <mergeCell ref="BS134:BS135"/>
    <mergeCell ref="BT134:BT135"/>
    <mergeCell ref="BU134:BU135"/>
    <mergeCell ref="AI134:AI135"/>
    <mergeCell ref="AJ134:AJ135"/>
    <mergeCell ref="AM134:AM135"/>
    <mergeCell ref="AO134:AO135"/>
    <mergeCell ref="AP134:AP135"/>
    <mergeCell ref="AQ134:AQ135"/>
    <mergeCell ref="AM136:AM137"/>
    <mergeCell ref="AO136:AO137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B132:B133"/>
    <mergeCell ref="D132:D133"/>
    <mergeCell ref="E132:E133"/>
    <mergeCell ref="F132:F133"/>
    <mergeCell ref="G132:G133"/>
    <mergeCell ref="AF132:AF133"/>
    <mergeCell ref="BR132:BR133"/>
    <mergeCell ref="BS132:BS133"/>
    <mergeCell ref="AG132:AG133"/>
    <mergeCell ref="AH132:AH133"/>
    <mergeCell ref="AI132:AI133"/>
    <mergeCell ref="AJ132:AJ133"/>
    <mergeCell ref="AM132:AM133"/>
    <mergeCell ref="AO132:AO133"/>
    <mergeCell ref="AG134:AG135"/>
    <mergeCell ref="AH134:AH135"/>
    <mergeCell ref="AP132:AP133"/>
    <mergeCell ref="AQ132:AQ133"/>
    <mergeCell ref="AR132:AR133"/>
    <mergeCell ref="BQ132:BQ133"/>
    <mergeCell ref="AR134:AR135"/>
    <mergeCell ref="BQ134:BQ135"/>
    <mergeCell ref="AI128:AI129"/>
    <mergeCell ref="AJ128:AJ129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R126:BR127"/>
    <mergeCell ref="BS126:BS127"/>
    <mergeCell ref="BT126:BT127"/>
    <mergeCell ref="BU126:BU127"/>
    <mergeCell ref="AI126:AI127"/>
    <mergeCell ref="AJ126:AJ127"/>
    <mergeCell ref="AM126:AM127"/>
    <mergeCell ref="AO126:AO127"/>
    <mergeCell ref="AP126:AP127"/>
    <mergeCell ref="AQ126:AQ127"/>
    <mergeCell ref="AM128:AM129"/>
    <mergeCell ref="AO128:AO129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B124:B125"/>
    <mergeCell ref="D124:D125"/>
    <mergeCell ref="E124:E125"/>
    <mergeCell ref="F124:F125"/>
    <mergeCell ref="G124:G125"/>
    <mergeCell ref="AF124:AF125"/>
    <mergeCell ref="BR124:BR125"/>
    <mergeCell ref="BS124:BS125"/>
    <mergeCell ref="AG124:AG125"/>
    <mergeCell ref="AH124:AH125"/>
    <mergeCell ref="AI124:AI125"/>
    <mergeCell ref="AJ124:AJ125"/>
    <mergeCell ref="AM124:AM125"/>
    <mergeCell ref="AO124:AO125"/>
    <mergeCell ref="AG126:AG127"/>
    <mergeCell ref="AH126:AH127"/>
    <mergeCell ref="AP124:AP125"/>
    <mergeCell ref="AQ124:AQ125"/>
    <mergeCell ref="AR124:AR125"/>
    <mergeCell ref="BQ124:BQ125"/>
    <mergeCell ref="AR126:AR127"/>
    <mergeCell ref="BQ126:BQ127"/>
    <mergeCell ref="AI120:AI121"/>
    <mergeCell ref="AJ120:AJ121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AM120:AM121"/>
    <mergeCell ref="AO120:AO121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H98:AH99"/>
    <mergeCell ref="AI98:AI99"/>
    <mergeCell ref="AJ98:AJ99"/>
    <mergeCell ref="AM98:AM99"/>
    <mergeCell ref="BT112:BT113"/>
    <mergeCell ref="BU112:BU113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S98:BS99"/>
    <mergeCell ref="BT98:BT99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BU98:BU99"/>
    <mergeCell ref="P100:V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E109:AQ109"/>
    <mergeCell ref="BM109:BU109"/>
    <mergeCell ref="BM110:BU110"/>
    <mergeCell ref="AQ100:AQ101"/>
    <mergeCell ref="AR100:AR101"/>
    <mergeCell ref="BQ100:BQ101"/>
    <mergeCell ref="BR100:BR101"/>
    <mergeCell ref="BS100:BS101"/>
    <mergeCell ref="BT100:BT101"/>
    <mergeCell ref="B96:B97"/>
    <mergeCell ref="D96:D97"/>
    <mergeCell ref="E96:E97"/>
    <mergeCell ref="F96:F97"/>
    <mergeCell ref="G96:G97"/>
    <mergeCell ref="AF96:AF97"/>
    <mergeCell ref="BS96:BS97"/>
    <mergeCell ref="BT96:BT97"/>
    <mergeCell ref="AH96:AH97"/>
    <mergeCell ref="AI96:AI97"/>
    <mergeCell ref="AJ96:AJ97"/>
    <mergeCell ref="AM96:AM97"/>
    <mergeCell ref="AO96:AO97"/>
    <mergeCell ref="AP96:AP97"/>
    <mergeCell ref="AF98:AF99"/>
    <mergeCell ref="AG98:AG99"/>
    <mergeCell ref="AQ96:AQ97"/>
    <mergeCell ref="AR96:AR97"/>
    <mergeCell ref="BQ96:BQ97"/>
    <mergeCell ref="BR96:BR97"/>
    <mergeCell ref="AQ98:AQ99"/>
    <mergeCell ref="AR98:AR99"/>
    <mergeCell ref="BQ98:BQ99"/>
    <mergeCell ref="BR98:BR99"/>
    <mergeCell ref="AO98:AO99"/>
    <mergeCell ref="AP98:AP99"/>
    <mergeCell ref="BU96:BU97"/>
    <mergeCell ref="Q97:R98"/>
    <mergeCell ref="T97:U98"/>
    <mergeCell ref="B98:B99"/>
    <mergeCell ref="D98:D99"/>
    <mergeCell ref="E98:E99"/>
    <mergeCell ref="F98:F99"/>
    <mergeCell ref="G98:G99"/>
    <mergeCell ref="B94:B95"/>
    <mergeCell ref="D94:D95"/>
    <mergeCell ref="E94:E95"/>
    <mergeCell ref="F94:F95"/>
    <mergeCell ref="G94:G95"/>
    <mergeCell ref="AF94:AF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O95:P96"/>
    <mergeCell ref="Q95:R96"/>
    <mergeCell ref="T95:U96"/>
    <mergeCell ref="V95:W96"/>
    <mergeCell ref="AG96:AG97"/>
    <mergeCell ref="B92:B93"/>
    <mergeCell ref="D92:D93"/>
    <mergeCell ref="E92:E93"/>
    <mergeCell ref="F92:F93"/>
    <mergeCell ref="G92:G93"/>
    <mergeCell ref="AF92:AF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Q93:R94"/>
    <mergeCell ref="T93:U94"/>
    <mergeCell ref="AG94:AG95"/>
    <mergeCell ref="AH94:AH95"/>
    <mergeCell ref="AI94:AI95"/>
    <mergeCell ref="B90:B91"/>
    <mergeCell ref="D90:D91"/>
    <mergeCell ref="E90:E91"/>
    <mergeCell ref="F90:F91"/>
    <mergeCell ref="G90:G91"/>
    <mergeCell ref="AF90:AF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Q91:R92"/>
    <mergeCell ref="T91:U92"/>
    <mergeCell ref="AG92:AG93"/>
    <mergeCell ref="AH92:AH93"/>
    <mergeCell ref="AI92:AI93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O89:P94"/>
    <mergeCell ref="Q89:R90"/>
    <mergeCell ref="T89:U90"/>
    <mergeCell ref="V89:W94"/>
    <mergeCell ref="AG90:AG91"/>
    <mergeCell ref="AH90:AH91"/>
    <mergeCell ref="AI90:AI91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J62:AJ63"/>
    <mergeCell ref="AM62:AM63"/>
    <mergeCell ref="B58:B59"/>
    <mergeCell ref="D58:D59"/>
    <mergeCell ref="E58:E59"/>
    <mergeCell ref="F58:F59"/>
    <mergeCell ref="BQ62:BQ63"/>
    <mergeCell ref="BR62:BR63"/>
    <mergeCell ref="AO62:AO63"/>
    <mergeCell ref="AP62:AP63"/>
    <mergeCell ref="AQ62:AQ63"/>
    <mergeCell ref="AR62:AR63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T56:U57"/>
    <mergeCell ref="AQ54:AQ55"/>
    <mergeCell ref="AR54:AR55"/>
    <mergeCell ref="BB54:BC55"/>
    <mergeCell ref="BE54:BF55"/>
    <mergeCell ref="BQ54:BQ55"/>
    <mergeCell ref="AH54:AH55"/>
    <mergeCell ref="AI54:AI55"/>
    <mergeCell ref="AJ54:AJ55"/>
    <mergeCell ref="AM54:AM55"/>
    <mergeCell ref="B56:B57"/>
    <mergeCell ref="D56:D57"/>
    <mergeCell ref="E56:E57"/>
    <mergeCell ref="F56:F57"/>
    <mergeCell ref="G56:G57"/>
    <mergeCell ref="Q56:R57"/>
    <mergeCell ref="AG56:AG57"/>
    <mergeCell ref="AH56:AH57"/>
    <mergeCell ref="AI56:AI57"/>
    <mergeCell ref="AJ56:AJ57"/>
    <mergeCell ref="AM56:AM57"/>
    <mergeCell ref="BU54:BU55"/>
    <mergeCell ref="BR54:BR55"/>
    <mergeCell ref="AO54:AO55"/>
    <mergeCell ref="BS54:BS55"/>
    <mergeCell ref="BT54:BT55"/>
    <mergeCell ref="G58:G59"/>
    <mergeCell ref="AO56:AO57"/>
    <mergeCell ref="AP56:AP57"/>
    <mergeCell ref="AQ56:AQ57"/>
    <mergeCell ref="AR56:AR57"/>
    <mergeCell ref="BB56:BC57"/>
    <mergeCell ref="BE56:BF57"/>
    <mergeCell ref="AF56:AF57"/>
    <mergeCell ref="Q52:R53"/>
    <mergeCell ref="T52:U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F54:F55"/>
    <mergeCell ref="G54:G55"/>
    <mergeCell ref="Q54:R55"/>
    <mergeCell ref="T54:U55"/>
    <mergeCell ref="AF54:AF55"/>
    <mergeCell ref="AG54:AG55"/>
    <mergeCell ref="BU52:BU53"/>
    <mergeCell ref="B54:B55"/>
    <mergeCell ref="D54:D55"/>
    <mergeCell ref="E54:E55"/>
    <mergeCell ref="AP54:AP55"/>
    <mergeCell ref="BQ56:BQ57"/>
    <mergeCell ref="BR56:BR57"/>
    <mergeCell ref="BS56:BS57"/>
    <mergeCell ref="BT56:BT57"/>
    <mergeCell ref="BU56:BU57"/>
    <mergeCell ref="Q50:R51"/>
    <mergeCell ref="T50:U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B50:BC51"/>
    <mergeCell ref="BE50:BF51"/>
    <mergeCell ref="BQ50:BQ51"/>
    <mergeCell ref="BR50:BR51"/>
    <mergeCell ref="BS50:BS51"/>
    <mergeCell ref="BT50:BT51"/>
    <mergeCell ref="BU50:BU51"/>
    <mergeCell ref="O51:P54"/>
    <mergeCell ref="V51:W54"/>
    <mergeCell ref="AZ51:BA54"/>
    <mergeCell ref="BG51:BH54"/>
    <mergeCell ref="B52:B53"/>
    <mergeCell ref="D52:D53"/>
    <mergeCell ref="E52:E53"/>
    <mergeCell ref="F52:F53"/>
    <mergeCell ref="G52:G53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B48:BC49"/>
    <mergeCell ref="BE48:BF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B34:B35"/>
    <mergeCell ref="D34:D35"/>
    <mergeCell ref="E34:E35"/>
    <mergeCell ref="F34:F35"/>
    <mergeCell ref="BQ38:BQ39"/>
    <mergeCell ref="BR38:BR39"/>
    <mergeCell ref="AO38:AO39"/>
    <mergeCell ref="AP38:AP39"/>
    <mergeCell ref="AQ38:AQ39"/>
    <mergeCell ref="AR38:AR39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G30:AG31"/>
    <mergeCell ref="AH30:AH31"/>
    <mergeCell ref="AH36:AH37"/>
    <mergeCell ref="AI36:AI37"/>
    <mergeCell ref="AJ36:AJ37"/>
    <mergeCell ref="AM36:AM37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G34:G35"/>
    <mergeCell ref="R34:T45"/>
    <mergeCell ref="AR32:AR33"/>
    <mergeCell ref="BQ32:BQ33"/>
    <mergeCell ref="BR32:BR33"/>
    <mergeCell ref="BS32:BS33"/>
    <mergeCell ref="AO36:AO37"/>
    <mergeCell ref="AP36:AP37"/>
    <mergeCell ref="BS34:BS35"/>
    <mergeCell ref="AP34:AP35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B26:B27"/>
    <mergeCell ref="D26:D27"/>
    <mergeCell ref="E26:E27"/>
    <mergeCell ref="F26:F27"/>
    <mergeCell ref="G26:G27"/>
    <mergeCell ref="AF26:AF27"/>
    <mergeCell ref="AG28:AG29"/>
    <mergeCell ref="AH28:AH29"/>
    <mergeCell ref="AP26:AP27"/>
    <mergeCell ref="AQ26:AQ27"/>
    <mergeCell ref="AR26:AR27"/>
    <mergeCell ref="BQ26:BQ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2:AG23"/>
    <mergeCell ref="AH22:AH23"/>
    <mergeCell ref="AI22:AI23"/>
    <mergeCell ref="AJ22:AJ23"/>
    <mergeCell ref="BT26:BT27"/>
    <mergeCell ref="BU26:BU27"/>
    <mergeCell ref="BR26:BR27"/>
    <mergeCell ref="BS26:BS27"/>
    <mergeCell ref="AM26:AM27"/>
    <mergeCell ref="AO26:AO27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U16:BU17"/>
    <mergeCell ref="AG16:AG17"/>
    <mergeCell ref="AM22:AM23"/>
    <mergeCell ref="AO22:AO23"/>
    <mergeCell ref="B22:B23"/>
    <mergeCell ref="D22:D23"/>
    <mergeCell ref="E22:E23"/>
    <mergeCell ref="F22:F23"/>
    <mergeCell ref="G22:G23"/>
    <mergeCell ref="AF22:AF23"/>
    <mergeCell ref="BS18:BS19"/>
    <mergeCell ref="AH18:AH19"/>
    <mergeCell ref="AI18:AI19"/>
    <mergeCell ref="AJ18:AJ19"/>
    <mergeCell ref="AM18:AM19"/>
    <mergeCell ref="AO18:AO19"/>
    <mergeCell ref="AP18:AP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Q18:AQ19"/>
    <mergeCell ref="G16:G17"/>
    <mergeCell ref="AF16:AF17"/>
    <mergeCell ref="AH16:AH17"/>
    <mergeCell ref="AI16:AI17"/>
    <mergeCell ref="AJ16:AJ17"/>
    <mergeCell ref="BT18:BT19"/>
    <mergeCell ref="AR18:AR19"/>
    <mergeCell ref="BA18:BG19"/>
    <mergeCell ref="BQ18:BQ19"/>
    <mergeCell ref="BR18:BR19"/>
    <mergeCell ref="AG18:AG19"/>
    <mergeCell ref="AM16:AM17"/>
    <mergeCell ref="AO16:AO17"/>
    <mergeCell ref="AP16:AP17"/>
    <mergeCell ref="AQ16:AQ17"/>
    <mergeCell ref="AR16:AR17"/>
    <mergeCell ref="B18:B19"/>
    <mergeCell ref="D18:D19"/>
    <mergeCell ref="E18:E19"/>
    <mergeCell ref="F18:F19"/>
    <mergeCell ref="G18:G19"/>
    <mergeCell ref="AF18:AF19"/>
    <mergeCell ref="B14:B15"/>
    <mergeCell ref="D14:D15"/>
    <mergeCell ref="E14:E15"/>
    <mergeCell ref="F14:F15"/>
    <mergeCell ref="G14:G15"/>
    <mergeCell ref="R14:T33"/>
    <mergeCell ref="B16:B17"/>
    <mergeCell ref="D16:D17"/>
    <mergeCell ref="E16:E17"/>
    <mergeCell ref="F16:F17"/>
    <mergeCell ref="BT16:BT17"/>
    <mergeCell ref="AF14:AF15"/>
    <mergeCell ref="AG14:AG15"/>
    <mergeCell ref="AH14:AH15"/>
    <mergeCell ref="AI14:AI15"/>
    <mergeCell ref="AJ14:AJ15"/>
    <mergeCell ref="AM14:AM15"/>
    <mergeCell ref="BS16:BS17"/>
    <mergeCell ref="BQ16:BQ17"/>
    <mergeCell ref="AO14:AO15"/>
    <mergeCell ref="AP14:AP15"/>
    <mergeCell ref="AQ14:AQ15"/>
    <mergeCell ref="AR14:AR15"/>
    <mergeCell ref="BQ14:BQ15"/>
    <mergeCell ref="BR14:BR15"/>
    <mergeCell ref="BB15:BC16"/>
    <mergeCell ref="BE15:BF16"/>
    <mergeCell ref="BR16:BR17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S14:BS15"/>
    <mergeCell ref="BT14:BT15"/>
    <mergeCell ref="BU14:BU15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R8:AR9"/>
    <mergeCell ref="BQ8:BQ9"/>
    <mergeCell ref="B8:B9"/>
    <mergeCell ref="D8:D9"/>
    <mergeCell ref="E8:E9"/>
    <mergeCell ref="F8:F9"/>
    <mergeCell ref="G8:G9"/>
    <mergeCell ref="AF8:AF9"/>
    <mergeCell ref="AG6:AG7"/>
    <mergeCell ref="AH6:AH7"/>
    <mergeCell ref="AI6:AI7"/>
    <mergeCell ref="AJ6:AJ7"/>
    <mergeCell ref="AO8:AO9"/>
    <mergeCell ref="AP8:AP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B10:B11"/>
    <mergeCell ref="D10:D11"/>
    <mergeCell ref="E10:E11"/>
    <mergeCell ref="F10:F11"/>
    <mergeCell ref="G10:G11"/>
    <mergeCell ref="AF10:AF11"/>
    <mergeCell ref="R6:T13"/>
    <mergeCell ref="AF6:AF7"/>
    <mergeCell ref="AG8:AG9"/>
    <mergeCell ref="AH8:AH9"/>
    <mergeCell ref="AI8:AI9"/>
    <mergeCell ref="AJ8:AJ9"/>
    <mergeCell ref="BT8:BT9"/>
    <mergeCell ref="BU8:BU9"/>
    <mergeCell ref="BB9:BC10"/>
    <mergeCell ref="BE9:BF10"/>
    <mergeCell ref="AM8:AM9"/>
    <mergeCell ref="AQ8:AQ9"/>
    <mergeCell ref="BV100:BV101"/>
    <mergeCell ref="A112:A113"/>
    <mergeCell ref="A206:A207"/>
    <mergeCell ref="AK112:AK113"/>
    <mergeCell ref="AL112:AL113"/>
    <mergeCell ref="AL206:AL207"/>
    <mergeCell ref="BV112:BV113"/>
    <mergeCell ref="BU100:BU101"/>
    <mergeCell ref="D107:BR107"/>
    <mergeCell ref="BS107:BU107"/>
    <mergeCell ref="T4:BA5"/>
    <mergeCell ref="A6:A7"/>
    <mergeCell ref="AL6:AL7"/>
    <mergeCell ref="AK206:AK207"/>
    <mergeCell ref="BV206:BV207"/>
    <mergeCell ref="A98:A99"/>
    <mergeCell ref="AK6:AK7"/>
    <mergeCell ref="AK100:AK101"/>
    <mergeCell ref="AL54:AL55"/>
    <mergeCell ref="BV6:BV7"/>
  </mergeCells>
  <phoneticPr fontId="15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603C-56BC-4C46-978D-7E9B951AFCAF}">
  <sheetPr>
    <pageSetUpPr fitToPage="1"/>
  </sheetPr>
  <dimension ref="A1:BV94"/>
  <sheetViews>
    <sheetView tabSelected="1" view="pageBreakPreview" topLeftCell="A52" zoomScale="80" zoomScaleNormal="100" zoomScaleSheetLayoutView="80" workbookViewId="0">
      <selection activeCell="Q28" sqref="Q28"/>
    </sheetView>
  </sheetViews>
  <sheetFormatPr defaultColWidth="9" defaultRowHeight="13.8" x14ac:dyDescent="0.2"/>
  <cols>
    <col min="1" max="1" width="2.77734375" style="171" customWidth="1"/>
    <col min="2" max="2" width="4.33203125" style="172" customWidth="1"/>
    <col min="3" max="3" width="0" style="171" hidden="1" customWidth="1"/>
    <col min="4" max="4" width="9.33203125" style="175" customWidth="1"/>
    <col min="5" max="5" width="1.77734375" style="173" customWidth="1"/>
    <col min="6" max="6" width="6.77734375" style="174" customWidth="1"/>
    <col min="7" max="7" width="1.77734375" style="173" customWidth="1"/>
    <col min="8" max="30" width="2.77734375" style="171" customWidth="1"/>
    <col min="31" max="31" width="0" style="171" hidden="1" customWidth="1"/>
    <col min="32" max="32" width="9.33203125" style="175" customWidth="1"/>
    <col min="33" max="33" width="1.77734375" style="173" customWidth="1"/>
    <col min="34" max="34" width="6.77734375" style="174" customWidth="1"/>
    <col min="35" max="35" width="1.77734375" style="173" customWidth="1"/>
    <col min="36" max="36" width="4.33203125" style="172" customWidth="1"/>
    <col min="37" max="38" width="2.77734375" style="171" customWidth="1"/>
    <col min="39" max="39" width="4.33203125" style="172" customWidth="1"/>
    <col min="40" max="40" width="0" style="171" hidden="1" customWidth="1"/>
    <col min="41" max="41" width="9.33203125" style="175" customWidth="1"/>
    <col min="42" max="42" width="1.77734375" style="173" customWidth="1"/>
    <col min="43" max="43" width="6.77734375" style="174" customWidth="1"/>
    <col min="44" max="44" width="1.77734375" style="173" customWidth="1"/>
    <col min="45" max="67" width="2.77734375" style="171" customWidth="1"/>
    <col min="68" max="68" width="0" style="171" hidden="1" customWidth="1"/>
    <col min="69" max="69" width="9.33203125" style="175" customWidth="1"/>
    <col min="70" max="70" width="1.77734375" style="173" customWidth="1"/>
    <col min="71" max="71" width="6.77734375" style="174" customWidth="1"/>
    <col min="72" max="72" width="1.77734375" style="173" customWidth="1"/>
    <col min="73" max="73" width="4.33203125" style="172" customWidth="1"/>
    <col min="74" max="74" width="2.77734375" style="171" customWidth="1"/>
    <col min="75" max="16384" width="9" style="171"/>
  </cols>
  <sheetData>
    <row r="1" spans="1:74" ht="30" customHeight="1" x14ac:dyDescent="0.2">
      <c r="D1" s="244" t="s">
        <v>330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1"/>
      <c r="BG1" s="241"/>
      <c r="BH1" s="241"/>
      <c r="BI1" s="241"/>
      <c r="BJ1" s="241"/>
      <c r="BK1" s="241"/>
      <c r="BL1" s="241"/>
      <c r="BM1" s="241"/>
      <c r="BN1" s="241"/>
      <c r="BO1" s="241"/>
      <c r="BP1" s="241"/>
      <c r="BQ1" s="241"/>
      <c r="BR1" s="241"/>
    </row>
    <row r="3" spans="1:74" ht="25.05" customHeight="1" x14ac:dyDescent="0.2">
      <c r="AE3" s="243" t="s">
        <v>834</v>
      </c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BM3" s="242" t="s">
        <v>580</v>
      </c>
      <c r="BN3" s="241"/>
      <c r="BO3" s="241"/>
      <c r="BP3" s="241"/>
      <c r="BQ3" s="241"/>
      <c r="BR3" s="241"/>
      <c r="BS3" s="241"/>
      <c r="BT3" s="241"/>
      <c r="BU3" s="241"/>
    </row>
    <row r="4" spans="1:74" x14ac:dyDescent="0.2">
      <c r="X4" s="254" t="s">
        <v>833</v>
      </c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BM4" s="242" t="s">
        <v>326</v>
      </c>
      <c r="BN4" s="241"/>
      <c r="BO4" s="241"/>
      <c r="BP4" s="241"/>
      <c r="BQ4" s="241"/>
      <c r="BR4" s="241"/>
      <c r="BS4" s="241"/>
      <c r="BT4" s="241"/>
      <c r="BU4" s="241"/>
    </row>
    <row r="5" spans="1:74" x14ac:dyDescent="0.2"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</row>
    <row r="6" spans="1:74" ht="9.6" customHeight="1" thickBot="1" x14ac:dyDescent="0.25">
      <c r="A6" s="184" t="s">
        <v>72</v>
      </c>
      <c r="B6" s="185">
        <v>1</v>
      </c>
      <c r="D6" s="188" t="s">
        <v>832</v>
      </c>
      <c r="E6" s="186" t="s">
        <v>111</v>
      </c>
      <c r="F6" s="187" t="s">
        <v>110</v>
      </c>
      <c r="G6" s="186" t="s">
        <v>109</v>
      </c>
      <c r="H6" s="192"/>
      <c r="I6" s="192"/>
      <c r="J6" s="189"/>
      <c r="K6" s="189"/>
      <c r="L6" s="189"/>
      <c r="M6" s="189"/>
      <c r="Q6" s="236"/>
      <c r="R6" s="238" t="s">
        <v>324</v>
      </c>
      <c r="S6" s="237"/>
      <c r="T6" s="237"/>
      <c r="U6" s="236"/>
      <c r="Y6" s="189"/>
      <c r="Z6" s="189"/>
      <c r="AA6" s="189"/>
      <c r="AB6" s="189"/>
      <c r="AC6" s="192"/>
      <c r="AD6" s="192"/>
      <c r="AF6" s="188" t="s">
        <v>831</v>
      </c>
      <c r="AG6" s="186" t="s">
        <v>111</v>
      </c>
      <c r="AH6" s="187" t="s">
        <v>114</v>
      </c>
      <c r="AI6" s="186" t="s">
        <v>109</v>
      </c>
      <c r="AJ6" s="185">
        <v>42</v>
      </c>
      <c r="AK6" s="184" t="s">
        <v>72</v>
      </c>
      <c r="AM6" s="185">
        <v>84</v>
      </c>
      <c r="AO6" s="188" t="s">
        <v>830</v>
      </c>
      <c r="AP6" s="186" t="s">
        <v>111</v>
      </c>
      <c r="AQ6" s="187" t="s">
        <v>114</v>
      </c>
      <c r="AR6" s="186" t="s">
        <v>109</v>
      </c>
      <c r="AS6" s="192"/>
      <c r="AT6" s="192"/>
      <c r="AU6" s="189"/>
      <c r="AV6" s="189"/>
      <c r="AW6" s="189"/>
      <c r="AX6" s="189"/>
      <c r="BJ6" s="189"/>
      <c r="BK6" s="189"/>
      <c r="BL6" s="189"/>
      <c r="BM6" s="189"/>
      <c r="BN6" s="192"/>
      <c r="BO6" s="192"/>
      <c r="BQ6" s="188" t="s">
        <v>811</v>
      </c>
      <c r="BR6" s="186" t="s">
        <v>111</v>
      </c>
      <c r="BS6" s="187" t="s">
        <v>182</v>
      </c>
      <c r="BT6" s="186" t="s">
        <v>109</v>
      </c>
      <c r="BU6" s="185">
        <v>126</v>
      </c>
      <c r="BV6" s="184" t="s">
        <v>73</v>
      </c>
    </row>
    <row r="7" spans="1:74" ht="9.6" customHeight="1" thickTop="1" thickBot="1" x14ac:dyDescent="0.25">
      <c r="A7" s="184"/>
      <c r="B7" s="185"/>
      <c r="D7" s="188"/>
      <c r="E7" s="186"/>
      <c r="F7" s="187"/>
      <c r="G7" s="186"/>
      <c r="H7" s="189"/>
      <c r="I7" s="189"/>
      <c r="J7" s="217"/>
      <c r="K7" s="189"/>
      <c r="L7" s="189"/>
      <c r="M7" s="189"/>
      <c r="Q7" s="236"/>
      <c r="R7" s="237"/>
      <c r="S7" s="237"/>
      <c r="T7" s="237"/>
      <c r="U7" s="236"/>
      <c r="Y7" s="189"/>
      <c r="Z7" s="189"/>
      <c r="AA7" s="189"/>
      <c r="AB7" s="220"/>
      <c r="AC7" s="189"/>
      <c r="AD7" s="189"/>
      <c r="AF7" s="188"/>
      <c r="AG7" s="186"/>
      <c r="AH7" s="187"/>
      <c r="AI7" s="186"/>
      <c r="AJ7" s="185"/>
      <c r="AK7" s="184"/>
      <c r="AM7" s="185"/>
      <c r="AO7" s="188"/>
      <c r="AP7" s="186"/>
      <c r="AQ7" s="187"/>
      <c r="AR7" s="186"/>
      <c r="AS7" s="189"/>
      <c r="AT7" s="189"/>
      <c r="AU7" s="217"/>
      <c r="AV7" s="189"/>
      <c r="AW7" s="189"/>
      <c r="AX7" s="189"/>
      <c r="BJ7" s="189"/>
      <c r="BK7" s="189"/>
      <c r="BL7" s="189"/>
      <c r="BM7" s="220"/>
      <c r="BN7" s="189"/>
      <c r="BO7" s="189"/>
      <c r="BQ7" s="188"/>
      <c r="BR7" s="186"/>
      <c r="BS7" s="187"/>
      <c r="BT7" s="186"/>
      <c r="BU7" s="185"/>
      <c r="BV7" s="184"/>
    </row>
    <row r="8" spans="1:74" ht="9.6" customHeight="1" thickTop="1" thickBot="1" x14ac:dyDescent="0.25">
      <c r="B8" s="185">
        <v>2</v>
      </c>
      <c r="D8" s="188" t="s">
        <v>829</v>
      </c>
      <c r="E8" s="186" t="s">
        <v>111</v>
      </c>
      <c r="F8" s="187" t="s">
        <v>135</v>
      </c>
      <c r="G8" s="186" t="s">
        <v>109</v>
      </c>
      <c r="H8" s="189"/>
      <c r="I8" s="216"/>
      <c r="J8" s="208"/>
      <c r="K8" s="196"/>
      <c r="L8" s="189"/>
      <c r="M8" s="189"/>
      <c r="Q8" s="236"/>
      <c r="R8" s="237"/>
      <c r="S8" s="237"/>
      <c r="T8" s="237"/>
      <c r="U8" s="236"/>
      <c r="Y8" s="189"/>
      <c r="Z8" s="189"/>
      <c r="AA8" s="193"/>
      <c r="AB8" s="216"/>
      <c r="AC8" s="208"/>
      <c r="AD8" s="218"/>
      <c r="AF8" s="188" t="s">
        <v>559</v>
      </c>
      <c r="AG8" s="186" t="s">
        <v>111</v>
      </c>
      <c r="AH8" s="187" t="s">
        <v>118</v>
      </c>
      <c r="AI8" s="186" t="s">
        <v>109</v>
      </c>
      <c r="AJ8" s="185">
        <v>43</v>
      </c>
      <c r="AM8" s="185">
        <v>85</v>
      </c>
      <c r="AO8" s="188" t="s">
        <v>828</v>
      </c>
      <c r="AP8" s="186" t="s">
        <v>111</v>
      </c>
      <c r="AQ8" s="187" t="s">
        <v>161</v>
      </c>
      <c r="AR8" s="186" t="s">
        <v>109</v>
      </c>
      <c r="AS8" s="189"/>
      <c r="AT8" s="216"/>
      <c r="AU8" s="208"/>
      <c r="AV8" s="196"/>
      <c r="AW8" s="189"/>
      <c r="AX8" s="189"/>
      <c r="BJ8" s="189"/>
      <c r="BK8" s="189"/>
      <c r="BL8" s="193"/>
      <c r="BM8" s="216"/>
      <c r="BN8" s="208"/>
      <c r="BO8" s="192"/>
      <c r="BQ8" s="188" t="s">
        <v>440</v>
      </c>
      <c r="BR8" s="186" t="s">
        <v>111</v>
      </c>
      <c r="BS8" s="187" t="s">
        <v>157</v>
      </c>
      <c r="BT8" s="186" t="s">
        <v>109</v>
      </c>
      <c r="BU8" s="185">
        <v>127</v>
      </c>
    </row>
    <row r="9" spans="1:74" ht="9.6" customHeight="1" thickTop="1" thickBot="1" x14ac:dyDescent="0.25">
      <c r="B9" s="185"/>
      <c r="D9" s="188"/>
      <c r="E9" s="186"/>
      <c r="F9" s="187"/>
      <c r="G9" s="186"/>
      <c r="H9" s="215"/>
      <c r="I9" s="209"/>
      <c r="J9" s="189"/>
      <c r="K9" s="196"/>
      <c r="L9" s="189"/>
      <c r="M9" s="189"/>
      <c r="Q9" s="236"/>
      <c r="R9" s="237"/>
      <c r="S9" s="237"/>
      <c r="T9" s="237"/>
      <c r="U9" s="236"/>
      <c r="Y9" s="189"/>
      <c r="Z9" s="189"/>
      <c r="AA9" s="193"/>
      <c r="AB9" s="189"/>
      <c r="AC9" s="209"/>
      <c r="AD9" s="215"/>
      <c r="AF9" s="188"/>
      <c r="AG9" s="186"/>
      <c r="AH9" s="187"/>
      <c r="AI9" s="186"/>
      <c r="AJ9" s="185"/>
      <c r="AM9" s="185"/>
      <c r="AO9" s="188"/>
      <c r="AP9" s="186"/>
      <c r="AQ9" s="187"/>
      <c r="AR9" s="186"/>
      <c r="AS9" s="215"/>
      <c r="AT9" s="209"/>
      <c r="AU9" s="189"/>
      <c r="AV9" s="196"/>
      <c r="AW9" s="189"/>
      <c r="AX9" s="189"/>
      <c r="BJ9" s="189"/>
      <c r="BK9" s="189"/>
      <c r="BL9" s="193"/>
      <c r="BM9" s="189"/>
      <c r="BN9" s="222"/>
      <c r="BO9" s="189"/>
      <c r="BQ9" s="188"/>
      <c r="BR9" s="186"/>
      <c r="BS9" s="187"/>
      <c r="BT9" s="186"/>
      <c r="BU9" s="185"/>
    </row>
    <row r="10" spans="1:74" ht="9.6" customHeight="1" thickTop="1" thickBot="1" x14ac:dyDescent="0.25">
      <c r="B10" s="185">
        <v>3</v>
      </c>
      <c r="D10" s="188" t="s">
        <v>827</v>
      </c>
      <c r="E10" s="186" t="s">
        <v>111</v>
      </c>
      <c r="F10" s="187" t="s">
        <v>116</v>
      </c>
      <c r="G10" s="186" t="s">
        <v>109</v>
      </c>
      <c r="H10" s="192"/>
      <c r="I10" s="223"/>
      <c r="J10" s="189"/>
      <c r="K10" s="217"/>
      <c r="L10" s="189"/>
      <c r="M10" s="189"/>
      <c r="Q10" s="236"/>
      <c r="R10" s="237"/>
      <c r="S10" s="237"/>
      <c r="T10" s="237"/>
      <c r="U10" s="236"/>
      <c r="Y10" s="189"/>
      <c r="Z10" s="189"/>
      <c r="AA10" s="220"/>
      <c r="AB10" s="189"/>
      <c r="AC10" s="226"/>
      <c r="AD10" s="192"/>
      <c r="AF10" s="188" t="s">
        <v>826</v>
      </c>
      <c r="AG10" s="186" t="s">
        <v>111</v>
      </c>
      <c r="AH10" s="187" t="s">
        <v>154</v>
      </c>
      <c r="AI10" s="186" t="s">
        <v>109</v>
      </c>
      <c r="AJ10" s="185">
        <v>44</v>
      </c>
      <c r="AM10" s="185">
        <v>86</v>
      </c>
      <c r="AO10" s="188" t="s">
        <v>513</v>
      </c>
      <c r="AP10" s="186" t="s">
        <v>111</v>
      </c>
      <c r="AQ10" s="187" t="s">
        <v>167</v>
      </c>
      <c r="AR10" s="186" t="s">
        <v>109</v>
      </c>
      <c r="AS10" s="192"/>
      <c r="AT10" s="223"/>
      <c r="AU10" s="189"/>
      <c r="AV10" s="217"/>
      <c r="AW10" s="189"/>
      <c r="AX10" s="189"/>
      <c r="BJ10" s="189"/>
      <c r="BK10" s="189"/>
      <c r="BL10" s="220"/>
      <c r="BM10" s="189"/>
      <c r="BN10" s="216"/>
      <c r="BO10" s="219"/>
      <c r="BQ10" s="188" t="s">
        <v>447</v>
      </c>
      <c r="BR10" s="186" t="s">
        <v>111</v>
      </c>
      <c r="BS10" s="187" t="s">
        <v>137</v>
      </c>
      <c r="BT10" s="186" t="s">
        <v>109</v>
      </c>
      <c r="BU10" s="185">
        <v>128</v>
      </c>
    </row>
    <row r="11" spans="1:74" ht="9.6" customHeight="1" thickTop="1" x14ac:dyDescent="0.2">
      <c r="B11" s="185"/>
      <c r="D11" s="188"/>
      <c r="E11" s="186"/>
      <c r="F11" s="187"/>
      <c r="G11" s="186"/>
      <c r="H11" s="189"/>
      <c r="I11" s="189"/>
      <c r="J11" s="216"/>
      <c r="K11" s="208"/>
      <c r="L11" s="196"/>
      <c r="M11" s="189"/>
      <c r="Q11" s="236"/>
      <c r="R11" s="237"/>
      <c r="S11" s="237"/>
      <c r="T11" s="237"/>
      <c r="U11" s="236"/>
      <c r="Y11" s="189"/>
      <c r="Z11" s="193"/>
      <c r="AA11" s="216"/>
      <c r="AB11" s="208"/>
      <c r="AC11" s="189"/>
      <c r="AD11" s="189"/>
      <c r="AF11" s="188"/>
      <c r="AG11" s="186"/>
      <c r="AH11" s="187"/>
      <c r="AI11" s="186"/>
      <c r="AJ11" s="185"/>
      <c r="AM11" s="185"/>
      <c r="AO11" s="188"/>
      <c r="AP11" s="186"/>
      <c r="AQ11" s="187"/>
      <c r="AR11" s="186"/>
      <c r="AS11" s="189"/>
      <c r="AT11" s="189"/>
      <c r="AU11" s="216"/>
      <c r="AV11" s="208"/>
      <c r="AW11" s="196"/>
      <c r="AX11" s="189"/>
      <c r="BJ11" s="189"/>
      <c r="BK11" s="193"/>
      <c r="BL11" s="216"/>
      <c r="BM11" s="208"/>
      <c r="BN11" s="189"/>
      <c r="BO11" s="215"/>
      <c r="BQ11" s="188"/>
      <c r="BR11" s="186"/>
      <c r="BS11" s="187"/>
      <c r="BT11" s="186"/>
      <c r="BU11" s="185"/>
    </row>
    <row r="12" spans="1:74" ht="9.6" customHeight="1" thickBot="1" x14ac:dyDescent="0.25">
      <c r="B12" s="185">
        <v>4</v>
      </c>
      <c r="D12" s="188" t="s">
        <v>621</v>
      </c>
      <c r="E12" s="186" t="s">
        <v>111</v>
      </c>
      <c r="F12" s="187" t="s">
        <v>129</v>
      </c>
      <c r="G12" s="186" t="s">
        <v>109</v>
      </c>
      <c r="H12" s="189"/>
      <c r="I12" s="189"/>
      <c r="J12" s="216"/>
      <c r="K12" s="208"/>
      <c r="L12" s="196"/>
      <c r="M12" s="189"/>
      <c r="Q12" s="236"/>
      <c r="R12" s="237"/>
      <c r="S12" s="237"/>
      <c r="T12" s="237"/>
      <c r="U12" s="236"/>
      <c r="Y12" s="189"/>
      <c r="Z12" s="193"/>
      <c r="AA12" s="216"/>
      <c r="AB12" s="208"/>
      <c r="AC12" s="192"/>
      <c r="AD12" s="192"/>
      <c r="AF12" s="188" t="s">
        <v>591</v>
      </c>
      <c r="AG12" s="186" t="s">
        <v>111</v>
      </c>
      <c r="AH12" s="187" t="s">
        <v>133</v>
      </c>
      <c r="AI12" s="186" t="s">
        <v>109</v>
      </c>
      <c r="AJ12" s="185">
        <v>45</v>
      </c>
      <c r="AM12" s="185">
        <v>87</v>
      </c>
      <c r="AO12" s="188" t="s">
        <v>825</v>
      </c>
      <c r="AP12" s="186" t="s">
        <v>111</v>
      </c>
      <c r="AQ12" s="187" t="s">
        <v>118</v>
      </c>
      <c r="AR12" s="186" t="s">
        <v>109</v>
      </c>
      <c r="AS12" s="192"/>
      <c r="AT12" s="192"/>
      <c r="AU12" s="216"/>
      <c r="AV12" s="208"/>
      <c r="AW12" s="196"/>
      <c r="AX12" s="189"/>
      <c r="BJ12" s="189"/>
      <c r="BK12" s="193"/>
      <c r="BL12" s="216"/>
      <c r="BM12" s="208"/>
      <c r="BN12" s="218"/>
      <c r="BO12" s="218"/>
      <c r="BQ12" s="188" t="s">
        <v>824</v>
      </c>
      <c r="BR12" s="186" t="s">
        <v>111</v>
      </c>
      <c r="BS12" s="187" t="s">
        <v>204</v>
      </c>
      <c r="BT12" s="186" t="s">
        <v>109</v>
      </c>
      <c r="BU12" s="185">
        <v>129</v>
      </c>
    </row>
    <row r="13" spans="1:74" ht="9.6" customHeight="1" thickTop="1" thickBot="1" x14ac:dyDescent="0.25">
      <c r="B13" s="185"/>
      <c r="D13" s="188"/>
      <c r="E13" s="186"/>
      <c r="F13" s="187"/>
      <c r="G13" s="186"/>
      <c r="H13" s="215"/>
      <c r="I13" s="215"/>
      <c r="J13" s="209"/>
      <c r="K13" s="189"/>
      <c r="L13" s="196"/>
      <c r="M13" s="189"/>
      <c r="Q13" s="253"/>
      <c r="R13" s="240" t="s">
        <v>823</v>
      </c>
      <c r="S13" s="239"/>
      <c r="T13" s="239"/>
      <c r="U13" s="253"/>
      <c r="Y13" s="189"/>
      <c r="Z13" s="193"/>
      <c r="AA13" s="189"/>
      <c r="AB13" s="222"/>
      <c r="AC13" s="189"/>
      <c r="AD13" s="189"/>
      <c r="AF13" s="188"/>
      <c r="AG13" s="186"/>
      <c r="AH13" s="187"/>
      <c r="AI13" s="186"/>
      <c r="AJ13" s="185"/>
      <c r="AM13" s="185"/>
      <c r="AO13" s="188"/>
      <c r="AP13" s="186"/>
      <c r="AQ13" s="187"/>
      <c r="AR13" s="186"/>
      <c r="AS13" s="189"/>
      <c r="AT13" s="189"/>
      <c r="AU13" s="227"/>
      <c r="AV13" s="189"/>
      <c r="AW13" s="196"/>
      <c r="AX13" s="189"/>
      <c r="BJ13" s="189"/>
      <c r="BK13" s="193"/>
      <c r="BL13" s="189"/>
      <c r="BM13" s="209"/>
      <c r="BN13" s="215"/>
      <c r="BO13" s="215"/>
      <c r="BQ13" s="188"/>
      <c r="BR13" s="186"/>
      <c r="BS13" s="187"/>
      <c r="BT13" s="186"/>
      <c r="BU13" s="185"/>
    </row>
    <row r="14" spans="1:74" ht="9.6" customHeight="1" thickTop="1" thickBot="1" x14ac:dyDescent="0.25">
      <c r="B14" s="185">
        <v>5</v>
      </c>
      <c r="D14" s="188" t="s">
        <v>822</v>
      </c>
      <c r="E14" s="186" t="s">
        <v>111</v>
      </c>
      <c r="F14" s="187" t="s">
        <v>154</v>
      </c>
      <c r="G14" s="186" t="s">
        <v>109</v>
      </c>
      <c r="H14" s="192"/>
      <c r="I14" s="192"/>
      <c r="J14" s="223"/>
      <c r="K14" s="189"/>
      <c r="L14" s="196"/>
      <c r="M14" s="189"/>
      <c r="Q14" s="253"/>
      <c r="R14" s="239"/>
      <c r="S14" s="239"/>
      <c r="T14" s="239"/>
      <c r="U14" s="253"/>
      <c r="Y14" s="189"/>
      <c r="Z14" s="193"/>
      <c r="AA14" s="189"/>
      <c r="AB14" s="216"/>
      <c r="AC14" s="219"/>
      <c r="AD14" s="218"/>
      <c r="AF14" s="188" t="s">
        <v>737</v>
      </c>
      <c r="AG14" s="186" t="s">
        <v>111</v>
      </c>
      <c r="AH14" s="187" t="s">
        <v>208</v>
      </c>
      <c r="AI14" s="186" t="s">
        <v>109</v>
      </c>
      <c r="AJ14" s="185">
        <v>46</v>
      </c>
      <c r="AM14" s="185">
        <v>88</v>
      </c>
      <c r="AO14" s="188" t="s">
        <v>737</v>
      </c>
      <c r="AP14" s="186" t="s">
        <v>111</v>
      </c>
      <c r="AQ14" s="187" t="s">
        <v>182</v>
      </c>
      <c r="AR14" s="186" t="s">
        <v>109</v>
      </c>
      <c r="AS14" s="218"/>
      <c r="AT14" s="210"/>
      <c r="AU14" s="189"/>
      <c r="AV14" s="189"/>
      <c r="AW14" s="196"/>
      <c r="AX14" s="189"/>
      <c r="BJ14" s="189"/>
      <c r="BK14" s="193"/>
      <c r="BL14" s="189"/>
      <c r="BM14" s="226"/>
      <c r="BN14" s="192"/>
      <c r="BO14" s="192"/>
      <c r="BQ14" s="188" t="s">
        <v>821</v>
      </c>
      <c r="BR14" s="186" t="s">
        <v>111</v>
      </c>
      <c r="BS14" s="187" t="s">
        <v>167</v>
      </c>
      <c r="BT14" s="186" t="s">
        <v>109</v>
      </c>
      <c r="BU14" s="185">
        <v>130</v>
      </c>
    </row>
    <row r="15" spans="1:74" ht="9.6" customHeight="1" thickTop="1" thickBot="1" x14ac:dyDescent="0.25">
      <c r="B15" s="185"/>
      <c r="D15" s="188"/>
      <c r="E15" s="186"/>
      <c r="F15" s="187"/>
      <c r="G15" s="186"/>
      <c r="H15" s="189"/>
      <c r="I15" s="189"/>
      <c r="J15" s="189"/>
      <c r="K15" s="189"/>
      <c r="L15" s="217"/>
      <c r="M15" s="189"/>
      <c r="Q15" s="253"/>
      <c r="R15" s="239"/>
      <c r="S15" s="239"/>
      <c r="T15" s="239"/>
      <c r="U15" s="253"/>
      <c r="Y15" s="189"/>
      <c r="Z15" s="220"/>
      <c r="AA15" s="189"/>
      <c r="AB15" s="189"/>
      <c r="AC15" s="215"/>
      <c r="AD15" s="215"/>
      <c r="AF15" s="188"/>
      <c r="AG15" s="186"/>
      <c r="AH15" s="187"/>
      <c r="AI15" s="186"/>
      <c r="AJ15" s="185"/>
      <c r="AM15" s="185"/>
      <c r="AO15" s="188"/>
      <c r="AP15" s="186"/>
      <c r="AQ15" s="187"/>
      <c r="AR15" s="186"/>
      <c r="AS15" s="189"/>
      <c r="AT15" s="189"/>
      <c r="AU15" s="189"/>
      <c r="AV15" s="189"/>
      <c r="AW15" s="217"/>
      <c r="AX15" s="189"/>
      <c r="BJ15" s="189"/>
      <c r="BK15" s="220"/>
      <c r="BL15" s="189"/>
      <c r="BM15" s="189"/>
      <c r="BN15" s="189"/>
      <c r="BO15" s="189"/>
      <c r="BQ15" s="188"/>
      <c r="BR15" s="186"/>
      <c r="BS15" s="187"/>
      <c r="BT15" s="186"/>
      <c r="BU15" s="185"/>
    </row>
    <row r="16" spans="1:74" ht="9.6" customHeight="1" thickTop="1" thickBot="1" x14ac:dyDescent="0.25">
      <c r="B16" s="185">
        <v>6</v>
      </c>
      <c r="D16" s="188" t="s">
        <v>797</v>
      </c>
      <c r="E16" s="186" t="s">
        <v>111</v>
      </c>
      <c r="F16" s="187" t="s">
        <v>118</v>
      </c>
      <c r="G16" s="186" t="s">
        <v>109</v>
      </c>
      <c r="H16" s="192"/>
      <c r="I16" s="192"/>
      <c r="J16" s="189"/>
      <c r="K16" s="216"/>
      <c r="L16" s="208"/>
      <c r="M16" s="196"/>
      <c r="Q16" s="253"/>
      <c r="R16" s="239"/>
      <c r="S16" s="239"/>
      <c r="T16" s="239"/>
      <c r="U16" s="253"/>
      <c r="Y16" s="193"/>
      <c r="Z16" s="216"/>
      <c r="AA16" s="208"/>
      <c r="AB16" s="189"/>
      <c r="AC16" s="192"/>
      <c r="AD16" s="192"/>
      <c r="AF16" s="188" t="s">
        <v>545</v>
      </c>
      <c r="AG16" s="186" t="s">
        <v>111</v>
      </c>
      <c r="AH16" s="187" t="s">
        <v>123</v>
      </c>
      <c r="AI16" s="186" t="s">
        <v>109</v>
      </c>
      <c r="AJ16" s="185">
        <v>47</v>
      </c>
      <c r="AM16" s="185">
        <v>89</v>
      </c>
      <c r="AO16" s="188" t="s">
        <v>481</v>
      </c>
      <c r="AP16" s="186" t="s">
        <v>111</v>
      </c>
      <c r="AQ16" s="187" t="s">
        <v>116</v>
      </c>
      <c r="AR16" s="186" t="s">
        <v>109</v>
      </c>
      <c r="AS16" s="192"/>
      <c r="AT16" s="192"/>
      <c r="AU16" s="189"/>
      <c r="AV16" s="216"/>
      <c r="AW16" s="208"/>
      <c r="AX16" s="196"/>
      <c r="BJ16" s="189"/>
      <c r="BK16" s="209"/>
      <c r="BL16" s="208"/>
      <c r="BM16" s="189"/>
      <c r="BN16" s="192"/>
      <c r="BO16" s="192"/>
      <c r="BQ16" s="188" t="s">
        <v>820</v>
      </c>
      <c r="BR16" s="186" t="s">
        <v>111</v>
      </c>
      <c r="BS16" s="187" t="s">
        <v>133</v>
      </c>
      <c r="BT16" s="186" t="s">
        <v>109</v>
      </c>
      <c r="BU16" s="185">
        <v>131</v>
      </c>
    </row>
    <row r="17" spans="2:73" ht="9.6" customHeight="1" thickTop="1" thickBot="1" x14ac:dyDescent="0.25">
      <c r="B17" s="185"/>
      <c r="D17" s="188"/>
      <c r="E17" s="186"/>
      <c r="F17" s="187"/>
      <c r="G17" s="186"/>
      <c r="H17" s="189"/>
      <c r="I17" s="189"/>
      <c r="J17" s="217"/>
      <c r="K17" s="216"/>
      <c r="L17" s="208"/>
      <c r="M17" s="196"/>
      <c r="Q17" s="253"/>
      <c r="R17" s="239"/>
      <c r="S17" s="239"/>
      <c r="T17" s="239"/>
      <c r="U17" s="253"/>
      <c r="Y17" s="193"/>
      <c r="Z17" s="216"/>
      <c r="AA17" s="208"/>
      <c r="AB17" s="220"/>
      <c r="AC17" s="189"/>
      <c r="AD17" s="189"/>
      <c r="AF17" s="188"/>
      <c r="AG17" s="186"/>
      <c r="AH17" s="187"/>
      <c r="AI17" s="186"/>
      <c r="AJ17" s="185"/>
      <c r="AM17" s="185"/>
      <c r="AO17" s="188"/>
      <c r="AP17" s="186"/>
      <c r="AQ17" s="187"/>
      <c r="AR17" s="186"/>
      <c r="AS17" s="189"/>
      <c r="AT17" s="189"/>
      <c r="AU17" s="217"/>
      <c r="AV17" s="216"/>
      <c r="AW17" s="208"/>
      <c r="AX17" s="196"/>
      <c r="BJ17" s="189"/>
      <c r="BK17" s="209"/>
      <c r="BL17" s="208"/>
      <c r="BM17" s="220"/>
      <c r="BN17" s="189"/>
      <c r="BO17" s="189"/>
      <c r="BQ17" s="188"/>
      <c r="BR17" s="186"/>
      <c r="BS17" s="187"/>
      <c r="BT17" s="186"/>
      <c r="BU17" s="185"/>
    </row>
    <row r="18" spans="2:73" ht="9.6" customHeight="1" thickTop="1" x14ac:dyDescent="0.2">
      <c r="B18" s="185">
        <v>7</v>
      </c>
      <c r="D18" s="188" t="s">
        <v>819</v>
      </c>
      <c r="E18" s="186" t="s">
        <v>111</v>
      </c>
      <c r="F18" s="187" t="s">
        <v>170</v>
      </c>
      <c r="G18" s="186" t="s">
        <v>109</v>
      </c>
      <c r="H18" s="189"/>
      <c r="I18" s="216"/>
      <c r="J18" s="209"/>
      <c r="K18" s="209"/>
      <c r="L18" s="208"/>
      <c r="M18" s="196"/>
      <c r="Q18" s="253"/>
      <c r="R18" s="239"/>
      <c r="S18" s="239"/>
      <c r="T18" s="239"/>
      <c r="U18" s="253"/>
      <c r="Y18" s="193"/>
      <c r="Z18" s="216"/>
      <c r="AA18" s="209"/>
      <c r="AB18" s="209"/>
      <c r="AC18" s="208"/>
      <c r="AD18" s="218"/>
      <c r="AF18" s="188" t="s">
        <v>818</v>
      </c>
      <c r="AG18" s="186" t="s">
        <v>111</v>
      </c>
      <c r="AH18" s="187" t="s">
        <v>116</v>
      </c>
      <c r="AI18" s="186" t="s">
        <v>109</v>
      </c>
      <c r="AJ18" s="185">
        <v>48</v>
      </c>
      <c r="AM18" s="185">
        <v>90</v>
      </c>
      <c r="AO18" s="188" t="s">
        <v>664</v>
      </c>
      <c r="AP18" s="186" t="s">
        <v>111</v>
      </c>
      <c r="AQ18" s="187" t="s">
        <v>137</v>
      </c>
      <c r="AR18" s="186" t="s">
        <v>109</v>
      </c>
      <c r="AS18" s="189"/>
      <c r="AT18" s="216"/>
      <c r="AU18" s="208"/>
      <c r="AV18" s="229"/>
      <c r="AW18" s="189"/>
      <c r="AX18" s="196"/>
      <c r="BJ18" s="189"/>
      <c r="BK18" s="208"/>
      <c r="BL18" s="224"/>
      <c r="BM18" s="216"/>
      <c r="BN18" s="219"/>
      <c r="BO18" s="218"/>
      <c r="BQ18" s="188" t="s">
        <v>510</v>
      </c>
      <c r="BR18" s="186" t="s">
        <v>111</v>
      </c>
      <c r="BS18" s="187" t="s">
        <v>726</v>
      </c>
      <c r="BT18" s="186" t="s">
        <v>109</v>
      </c>
      <c r="BU18" s="185">
        <v>132</v>
      </c>
    </row>
    <row r="19" spans="2:73" ht="9.6" customHeight="1" thickBot="1" x14ac:dyDescent="0.25">
      <c r="B19" s="185"/>
      <c r="D19" s="188"/>
      <c r="E19" s="186"/>
      <c r="F19" s="187"/>
      <c r="G19" s="186"/>
      <c r="H19" s="215"/>
      <c r="I19" s="209"/>
      <c r="J19" s="216"/>
      <c r="K19" s="209"/>
      <c r="L19" s="208"/>
      <c r="M19" s="196"/>
      <c r="Q19" s="253"/>
      <c r="R19" s="239"/>
      <c r="S19" s="239"/>
      <c r="T19" s="239"/>
      <c r="U19" s="253"/>
      <c r="Y19" s="193"/>
      <c r="Z19" s="216"/>
      <c r="AA19" s="209"/>
      <c r="AB19" s="208"/>
      <c r="AC19" s="209"/>
      <c r="AD19" s="215"/>
      <c r="AF19" s="188"/>
      <c r="AG19" s="186"/>
      <c r="AH19" s="187"/>
      <c r="AI19" s="186"/>
      <c r="AJ19" s="185"/>
      <c r="AM19" s="185"/>
      <c r="AO19" s="188"/>
      <c r="AP19" s="186"/>
      <c r="AQ19" s="187"/>
      <c r="AR19" s="186"/>
      <c r="AS19" s="215"/>
      <c r="AT19" s="209"/>
      <c r="AU19" s="189"/>
      <c r="AV19" s="229"/>
      <c r="AW19" s="189"/>
      <c r="AX19" s="196"/>
      <c r="BJ19" s="189"/>
      <c r="BK19" s="208"/>
      <c r="BL19" s="224"/>
      <c r="BM19" s="189"/>
      <c r="BN19" s="215"/>
      <c r="BO19" s="215"/>
      <c r="BQ19" s="188"/>
      <c r="BR19" s="186"/>
      <c r="BS19" s="187"/>
      <c r="BT19" s="186"/>
      <c r="BU19" s="185"/>
    </row>
    <row r="20" spans="2:73" ht="9.6" customHeight="1" thickTop="1" thickBot="1" x14ac:dyDescent="0.25">
      <c r="B20" s="185">
        <v>8</v>
      </c>
      <c r="D20" s="188" t="s">
        <v>817</v>
      </c>
      <c r="E20" s="186" t="s">
        <v>111</v>
      </c>
      <c r="F20" s="187" t="s">
        <v>146</v>
      </c>
      <c r="G20" s="186" t="s">
        <v>109</v>
      </c>
      <c r="H20" s="192"/>
      <c r="I20" s="223"/>
      <c r="J20" s="216"/>
      <c r="K20" s="209"/>
      <c r="L20" s="208"/>
      <c r="M20" s="196"/>
      <c r="Q20" s="253"/>
      <c r="R20" s="239"/>
      <c r="S20" s="239"/>
      <c r="T20" s="239"/>
      <c r="U20" s="253"/>
      <c r="Y20" s="193"/>
      <c r="Z20" s="216"/>
      <c r="AA20" s="209"/>
      <c r="AB20" s="208"/>
      <c r="AC20" s="226"/>
      <c r="AD20" s="192"/>
      <c r="AF20" s="188" t="s">
        <v>816</v>
      </c>
      <c r="AG20" s="186" t="s">
        <v>111</v>
      </c>
      <c r="AH20" s="187" t="s">
        <v>118</v>
      </c>
      <c r="AI20" s="186" t="s">
        <v>109</v>
      </c>
      <c r="AJ20" s="185">
        <v>49</v>
      </c>
      <c r="AM20" s="185">
        <v>91</v>
      </c>
      <c r="AO20" s="188" t="s">
        <v>463</v>
      </c>
      <c r="AP20" s="186" t="s">
        <v>111</v>
      </c>
      <c r="AQ20" s="187" t="s">
        <v>170</v>
      </c>
      <c r="AR20" s="186" t="s">
        <v>109</v>
      </c>
      <c r="AS20" s="192"/>
      <c r="AT20" s="223"/>
      <c r="AU20" s="189"/>
      <c r="AV20" s="229"/>
      <c r="AW20" s="189"/>
      <c r="AX20" s="196"/>
      <c r="BJ20" s="189"/>
      <c r="BK20" s="208"/>
      <c r="BL20" s="222"/>
      <c r="BM20" s="189"/>
      <c r="BN20" s="189"/>
      <c r="BO20" s="192"/>
      <c r="BQ20" s="188" t="s">
        <v>815</v>
      </c>
      <c r="BR20" s="186" t="s">
        <v>111</v>
      </c>
      <c r="BS20" s="187" t="s">
        <v>118</v>
      </c>
      <c r="BT20" s="186" t="s">
        <v>109</v>
      </c>
      <c r="BU20" s="185">
        <v>133</v>
      </c>
    </row>
    <row r="21" spans="2:73" ht="9.6" customHeight="1" thickTop="1" thickBot="1" x14ac:dyDescent="0.25">
      <c r="B21" s="185"/>
      <c r="D21" s="188"/>
      <c r="E21" s="186"/>
      <c r="F21" s="187"/>
      <c r="G21" s="186"/>
      <c r="H21" s="189"/>
      <c r="I21" s="189"/>
      <c r="J21" s="189"/>
      <c r="K21" s="209"/>
      <c r="L21" s="189"/>
      <c r="M21" s="196"/>
      <c r="Q21" s="253"/>
      <c r="R21" s="239"/>
      <c r="S21" s="239"/>
      <c r="T21" s="239"/>
      <c r="U21" s="253"/>
      <c r="Y21" s="193"/>
      <c r="Z21" s="189"/>
      <c r="AA21" s="209"/>
      <c r="AB21" s="189"/>
      <c r="AC21" s="189"/>
      <c r="AD21" s="189"/>
      <c r="AF21" s="188"/>
      <c r="AG21" s="186"/>
      <c r="AH21" s="187"/>
      <c r="AI21" s="186"/>
      <c r="AJ21" s="185"/>
      <c r="AM21" s="185"/>
      <c r="AO21" s="188"/>
      <c r="AP21" s="186"/>
      <c r="AQ21" s="187"/>
      <c r="AR21" s="186"/>
      <c r="AS21" s="189"/>
      <c r="AT21" s="189"/>
      <c r="AU21" s="189"/>
      <c r="AV21" s="227"/>
      <c r="AW21" s="189"/>
      <c r="AX21" s="196"/>
      <c r="BJ21" s="189"/>
      <c r="BK21" s="208"/>
      <c r="BL21" s="216"/>
      <c r="BM21" s="208"/>
      <c r="BN21" s="220"/>
      <c r="BO21" s="189"/>
      <c r="BQ21" s="188"/>
      <c r="BR21" s="186"/>
      <c r="BS21" s="187"/>
      <c r="BT21" s="186"/>
      <c r="BU21" s="185"/>
    </row>
    <row r="22" spans="2:73" ht="9.6" customHeight="1" thickTop="1" thickBot="1" x14ac:dyDescent="0.25">
      <c r="B22" s="185">
        <v>9</v>
      </c>
      <c r="D22" s="188" t="s">
        <v>814</v>
      </c>
      <c r="E22" s="186" t="s">
        <v>111</v>
      </c>
      <c r="F22" s="187" t="s">
        <v>125</v>
      </c>
      <c r="G22" s="186" t="s">
        <v>109</v>
      </c>
      <c r="H22" s="192"/>
      <c r="I22" s="189"/>
      <c r="J22" s="189"/>
      <c r="K22" s="223"/>
      <c r="L22" s="189"/>
      <c r="M22" s="196"/>
      <c r="Q22" s="253"/>
      <c r="R22" s="239"/>
      <c r="S22" s="239"/>
      <c r="T22" s="239"/>
      <c r="U22" s="253"/>
      <c r="Y22" s="193"/>
      <c r="Z22" s="189"/>
      <c r="AA22" s="226"/>
      <c r="AB22" s="189"/>
      <c r="AC22" s="189"/>
      <c r="AD22" s="192"/>
      <c r="AF22" s="188" t="s">
        <v>572</v>
      </c>
      <c r="AG22" s="186" t="s">
        <v>111</v>
      </c>
      <c r="AH22" s="187" t="s">
        <v>146</v>
      </c>
      <c r="AI22" s="186" t="s">
        <v>109</v>
      </c>
      <c r="AJ22" s="185">
        <v>50</v>
      </c>
      <c r="AM22" s="185">
        <v>92</v>
      </c>
      <c r="AO22" s="188" t="s">
        <v>524</v>
      </c>
      <c r="AP22" s="186" t="s">
        <v>111</v>
      </c>
      <c r="AQ22" s="187" t="s">
        <v>135</v>
      </c>
      <c r="AR22" s="186" t="s">
        <v>109</v>
      </c>
      <c r="AS22" s="192"/>
      <c r="AT22" s="189"/>
      <c r="AU22" s="216"/>
      <c r="AV22" s="189"/>
      <c r="AW22" s="189"/>
      <c r="AX22" s="196"/>
      <c r="BJ22" s="189"/>
      <c r="BK22" s="208"/>
      <c r="BL22" s="189"/>
      <c r="BM22" s="209"/>
      <c r="BN22" s="209"/>
      <c r="BO22" s="219"/>
      <c r="BQ22" s="188" t="s">
        <v>813</v>
      </c>
      <c r="BR22" s="186" t="s">
        <v>111</v>
      </c>
      <c r="BS22" s="187" t="s">
        <v>218</v>
      </c>
      <c r="BT22" s="186" t="s">
        <v>109</v>
      </c>
      <c r="BU22" s="185">
        <v>134</v>
      </c>
    </row>
    <row r="23" spans="2:73" ht="9.6" customHeight="1" thickTop="1" thickBot="1" x14ac:dyDescent="0.25">
      <c r="B23" s="185"/>
      <c r="D23" s="188"/>
      <c r="E23" s="186"/>
      <c r="F23" s="187"/>
      <c r="G23" s="186"/>
      <c r="H23" s="189"/>
      <c r="I23" s="217"/>
      <c r="J23" s="189"/>
      <c r="K23" s="196"/>
      <c r="L23" s="189"/>
      <c r="M23" s="196"/>
      <c r="Q23" s="253"/>
      <c r="R23" s="239"/>
      <c r="S23" s="239"/>
      <c r="T23" s="239"/>
      <c r="U23" s="253"/>
      <c r="Y23" s="193"/>
      <c r="Z23" s="189"/>
      <c r="AA23" s="193"/>
      <c r="AB23" s="189"/>
      <c r="AC23" s="220"/>
      <c r="AD23" s="189"/>
      <c r="AF23" s="188"/>
      <c r="AG23" s="186"/>
      <c r="AH23" s="187"/>
      <c r="AI23" s="186"/>
      <c r="AJ23" s="185"/>
      <c r="AM23" s="185"/>
      <c r="AO23" s="188"/>
      <c r="AP23" s="186"/>
      <c r="AQ23" s="187"/>
      <c r="AR23" s="186"/>
      <c r="AS23" s="189"/>
      <c r="AT23" s="217"/>
      <c r="AU23" s="216"/>
      <c r="AV23" s="189"/>
      <c r="AW23" s="189"/>
      <c r="AX23" s="196"/>
      <c r="BJ23" s="189"/>
      <c r="BK23" s="208"/>
      <c r="BL23" s="189"/>
      <c r="BM23" s="209"/>
      <c r="BN23" s="189"/>
      <c r="BO23" s="215"/>
      <c r="BQ23" s="188"/>
      <c r="BR23" s="186"/>
      <c r="BS23" s="187"/>
      <c r="BT23" s="186"/>
      <c r="BU23" s="185"/>
    </row>
    <row r="24" spans="2:73" ht="9.6" customHeight="1" thickTop="1" thickBot="1" x14ac:dyDescent="0.25">
      <c r="B24" s="185">
        <v>10</v>
      </c>
      <c r="D24" s="188" t="s">
        <v>812</v>
      </c>
      <c r="E24" s="186" t="s">
        <v>111</v>
      </c>
      <c r="F24" s="187" t="s">
        <v>173</v>
      </c>
      <c r="G24" s="186" t="s">
        <v>109</v>
      </c>
      <c r="H24" s="210"/>
      <c r="I24" s="209"/>
      <c r="J24" s="208"/>
      <c r="K24" s="196"/>
      <c r="L24" s="189"/>
      <c r="M24" s="196"/>
      <c r="Q24" s="253"/>
      <c r="R24" s="239"/>
      <c r="S24" s="239"/>
      <c r="T24" s="239"/>
      <c r="U24" s="253"/>
      <c r="Y24" s="193"/>
      <c r="Z24" s="189"/>
      <c r="AA24" s="193"/>
      <c r="AB24" s="216"/>
      <c r="AC24" s="209"/>
      <c r="AD24" s="219"/>
      <c r="AF24" s="188" t="s">
        <v>429</v>
      </c>
      <c r="AG24" s="186" t="s">
        <v>111</v>
      </c>
      <c r="AH24" s="187" t="s">
        <v>165</v>
      </c>
      <c r="AI24" s="186" t="s">
        <v>109</v>
      </c>
      <c r="AJ24" s="185">
        <v>51</v>
      </c>
      <c r="AM24" s="185">
        <v>93</v>
      </c>
      <c r="AO24" s="188" t="s">
        <v>811</v>
      </c>
      <c r="AP24" s="186" t="s">
        <v>111</v>
      </c>
      <c r="AQ24" s="187" t="s">
        <v>218</v>
      </c>
      <c r="AR24" s="186" t="s">
        <v>109</v>
      </c>
      <c r="AS24" s="210"/>
      <c r="AT24" s="209"/>
      <c r="AU24" s="209"/>
      <c r="AV24" s="189"/>
      <c r="AW24" s="189"/>
      <c r="AX24" s="196"/>
      <c r="BJ24" s="189"/>
      <c r="BK24" s="208"/>
      <c r="BL24" s="189"/>
      <c r="BM24" s="226"/>
      <c r="BN24" s="192"/>
      <c r="BO24" s="192"/>
      <c r="BQ24" s="188" t="s">
        <v>810</v>
      </c>
      <c r="BR24" s="186" t="s">
        <v>111</v>
      </c>
      <c r="BS24" s="187" t="s">
        <v>121</v>
      </c>
      <c r="BT24" s="186" t="s">
        <v>109</v>
      </c>
      <c r="BU24" s="185">
        <v>135</v>
      </c>
    </row>
    <row r="25" spans="2:73" ht="9.6" customHeight="1" thickTop="1" thickBot="1" x14ac:dyDescent="0.25">
      <c r="B25" s="185"/>
      <c r="D25" s="188"/>
      <c r="E25" s="186"/>
      <c r="F25" s="187"/>
      <c r="G25" s="186"/>
      <c r="H25" s="189"/>
      <c r="I25" s="189"/>
      <c r="J25" s="204"/>
      <c r="K25" s="196"/>
      <c r="L25" s="189"/>
      <c r="M25" s="196"/>
      <c r="Q25" s="253"/>
      <c r="R25" s="239"/>
      <c r="S25" s="239"/>
      <c r="T25" s="239"/>
      <c r="U25" s="253"/>
      <c r="Y25" s="193"/>
      <c r="Z25" s="189"/>
      <c r="AA25" s="193"/>
      <c r="AB25" s="194"/>
      <c r="AC25" s="189"/>
      <c r="AD25" s="215"/>
      <c r="AF25" s="188"/>
      <c r="AG25" s="186"/>
      <c r="AH25" s="187"/>
      <c r="AI25" s="186"/>
      <c r="AJ25" s="185"/>
      <c r="AM25" s="185"/>
      <c r="AO25" s="188"/>
      <c r="AP25" s="186"/>
      <c r="AQ25" s="187"/>
      <c r="AR25" s="186"/>
      <c r="AS25" s="189"/>
      <c r="AT25" s="189"/>
      <c r="AU25" s="209"/>
      <c r="AV25" s="189"/>
      <c r="AW25" s="189"/>
      <c r="AX25" s="196"/>
      <c r="BJ25" s="216"/>
      <c r="BK25" s="189"/>
      <c r="BL25" s="189"/>
      <c r="BM25" s="189"/>
      <c r="BN25" s="189"/>
      <c r="BO25" s="189"/>
      <c r="BQ25" s="188"/>
      <c r="BR25" s="186"/>
      <c r="BS25" s="187"/>
      <c r="BT25" s="186"/>
      <c r="BU25" s="185"/>
    </row>
    <row r="26" spans="2:73" ht="9.6" customHeight="1" thickTop="1" thickBot="1" x14ac:dyDescent="0.25">
      <c r="B26" s="185">
        <v>11</v>
      </c>
      <c r="D26" s="188" t="s">
        <v>478</v>
      </c>
      <c r="E26" s="186" t="s">
        <v>111</v>
      </c>
      <c r="F26" s="187" t="s">
        <v>157</v>
      </c>
      <c r="G26" s="186" t="s">
        <v>109</v>
      </c>
      <c r="H26" s="192"/>
      <c r="I26" s="192"/>
      <c r="J26" s="196"/>
      <c r="K26" s="189"/>
      <c r="L26" s="189"/>
      <c r="M26" s="196"/>
      <c r="Q26" s="253"/>
      <c r="R26" s="239"/>
      <c r="S26" s="239"/>
      <c r="T26" s="239"/>
      <c r="U26" s="253"/>
      <c r="Y26" s="193"/>
      <c r="Z26" s="189"/>
      <c r="AA26" s="189"/>
      <c r="AB26" s="193"/>
      <c r="AC26" s="192"/>
      <c r="AD26" s="192"/>
      <c r="AF26" s="188" t="s">
        <v>754</v>
      </c>
      <c r="AG26" s="186" t="s">
        <v>111</v>
      </c>
      <c r="AH26" s="187" t="s">
        <v>182</v>
      </c>
      <c r="AI26" s="186" t="s">
        <v>109</v>
      </c>
      <c r="AJ26" s="185">
        <v>52</v>
      </c>
      <c r="AM26" s="185">
        <v>94</v>
      </c>
      <c r="AO26" s="188" t="s">
        <v>809</v>
      </c>
      <c r="AP26" s="186" t="s">
        <v>111</v>
      </c>
      <c r="AQ26" s="187" t="s">
        <v>121</v>
      </c>
      <c r="AR26" s="186" t="s">
        <v>109</v>
      </c>
      <c r="AS26" s="192"/>
      <c r="AT26" s="192"/>
      <c r="AU26" s="223"/>
      <c r="AV26" s="189"/>
      <c r="AW26" s="189"/>
      <c r="AX26" s="196"/>
      <c r="BJ26" s="197"/>
      <c r="BK26" s="189"/>
      <c r="BL26" s="189"/>
      <c r="BM26" s="189"/>
      <c r="BN26" s="192"/>
      <c r="BO26" s="192"/>
      <c r="BQ26" s="188" t="s">
        <v>808</v>
      </c>
      <c r="BR26" s="186" t="s">
        <v>111</v>
      </c>
      <c r="BS26" s="187" t="s">
        <v>146</v>
      </c>
      <c r="BT26" s="186" t="s">
        <v>109</v>
      </c>
      <c r="BU26" s="185">
        <v>136</v>
      </c>
    </row>
    <row r="27" spans="2:73" ht="9.6" customHeight="1" thickTop="1" thickBot="1" x14ac:dyDescent="0.25">
      <c r="B27" s="185"/>
      <c r="D27" s="188"/>
      <c r="E27" s="186"/>
      <c r="F27" s="187"/>
      <c r="G27" s="186"/>
      <c r="H27" s="189"/>
      <c r="I27" s="189"/>
      <c r="J27" s="189"/>
      <c r="K27" s="189"/>
      <c r="L27" s="189"/>
      <c r="M27" s="217"/>
      <c r="Q27" s="253"/>
      <c r="R27" s="239"/>
      <c r="S27" s="239"/>
      <c r="T27" s="239"/>
      <c r="U27" s="253"/>
      <c r="Y27" s="220"/>
      <c r="Z27" s="189"/>
      <c r="AA27" s="189"/>
      <c r="AB27" s="189"/>
      <c r="AC27" s="189"/>
      <c r="AD27" s="189"/>
      <c r="AF27" s="188"/>
      <c r="AG27" s="186"/>
      <c r="AH27" s="187"/>
      <c r="AI27" s="186"/>
      <c r="AJ27" s="185"/>
      <c r="AM27" s="185"/>
      <c r="AO27" s="188"/>
      <c r="AP27" s="186"/>
      <c r="AQ27" s="187"/>
      <c r="AR27" s="186"/>
      <c r="AS27" s="189"/>
      <c r="AT27" s="189"/>
      <c r="AU27" s="189"/>
      <c r="AV27" s="189"/>
      <c r="AW27" s="189"/>
      <c r="AX27" s="217"/>
      <c r="BJ27" s="224"/>
      <c r="BK27" s="189"/>
      <c r="BL27" s="189"/>
      <c r="BM27" s="220"/>
      <c r="BN27" s="189"/>
      <c r="BO27" s="189"/>
      <c r="BQ27" s="188"/>
      <c r="BR27" s="186"/>
      <c r="BS27" s="187"/>
      <c r="BT27" s="186"/>
      <c r="BU27" s="185"/>
    </row>
    <row r="28" spans="2:73" ht="9.6" customHeight="1" thickTop="1" thickBot="1" x14ac:dyDescent="0.25">
      <c r="B28" s="185">
        <v>12</v>
      </c>
      <c r="D28" s="188" t="s">
        <v>470</v>
      </c>
      <c r="E28" s="186" t="s">
        <v>111</v>
      </c>
      <c r="F28" s="187" t="s">
        <v>121</v>
      </c>
      <c r="G28" s="186" t="s">
        <v>109</v>
      </c>
      <c r="H28" s="192"/>
      <c r="I28" s="192"/>
      <c r="J28" s="189"/>
      <c r="K28" s="189"/>
      <c r="L28" s="216"/>
      <c r="M28" s="208"/>
      <c r="N28" s="235"/>
      <c r="Q28" s="253"/>
      <c r="R28" s="239"/>
      <c r="S28" s="239"/>
      <c r="T28" s="239"/>
      <c r="U28" s="253"/>
      <c r="X28" s="228"/>
      <c r="Y28" s="216"/>
      <c r="Z28" s="208"/>
      <c r="AA28" s="189"/>
      <c r="AB28" s="189"/>
      <c r="AC28" s="192"/>
      <c r="AD28" s="192"/>
      <c r="AF28" s="188" t="s">
        <v>481</v>
      </c>
      <c r="AG28" s="186" t="s">
        <v>111</v>
      </c>
      <c r="AH28" s="187" t="s">
        <v>167</v>
      </c>
      <c r="AI28" s="186" t="s">
        <v>109</v>
      </c>
      <c r="AJ28" s="185">
        <v>53</v>
      </c>
      <c r="AM28" s="185">
        <v>95</v>
      </c>
      <c r="AO28" s="188" t="s">
        <v>807</v>
      </c>
      <c r="AP28" s="186" t="s">
        <v>111</v>
      </c>
      <c r="AQ28" s="187" t="s">
        <v>121</v>
      </c>
      <c r="AR28" s="186" t="s">
        <v>109</v>
      </c>
      <c r="AS28" s="192"/>
      <c r="AT28" s="192"/>
      <c r="AU28" s="189"/>
      <c r="AV28" s="189"/>
      <c r="AW28" s="216"/>
      <c r="AX28" s="208"/>
      <c r="AY28" s="235"/>
      <c r="BJ28" s="224"/>
      <c r="BK28" s="189"/>
      <c r="BL28" s="193"/>
      <c r="BM28" s="216"/>
      <c r="BN28" s="208"/>
      <c r="BO28" s="218"/>
      <c r="BQ28" s="188" t="s">
        <v>648</v>
      </c>
      <c r="BR28" s="186" t="s">
        <v>111</v>
      </c>
      <c r="BS28" s="187" t="s">
        <v>151</v>
      </c>
      <c r="BT28" s="186" t="s">
        <v>109</v>
      </c>
      <c r="BU28" s="185">
        <v>137</v>
      </c>
    </row>
    <row r="29" spans="2:73" ht="9.6" customHeight="1" thickTop="1" thickBot="1" x14ac:dyDescent="0.25">
      <c r="B29" s="185"/>
      <c r="D29" s="188"/>
      <c r="E29" s="186"/>
      <c r="F29" s="187"/>
      <c r="G29" s="186"/>
      <c r="H29" s="189"/>
      <c r="I29" s="189"/>
      <c r="J29" s="217"/>
      <c r="K29" s="189"/>
      <c r="L29" s="216"/>
      <c r="M29" s="208"/>
      <c r="N29" s="235"/>
      <c r="Q29" s="253"/>
      <c r="R29" s="239"/>
      <c r="S29" s="239"/>
      <c r="T29" s="239"/>
      <c r="U29" s="253"/>
      <c r="X29" s="228"/>
      <c r="Y29" s="216"/>
      <c r="Z29" s="208"/>
      <c r="AA29" s="189"/>
      <c r="AB29" s="220"/>
      <c r="AC29" s="189"/>
      <c r="AD29" s="189"/>
      <c r="AF29" s="188"/>
      <c r="AG29" s="186"/>
      <c r="AH29" s="187"/>
      <c r="AI29" s="186"/>
      <c r="AJ29" s="185"/>
      <c r="AM29" s="185"/>
      <c r="AO29" s="188"/>
      <c r="AP29" s="186"/>
      <c r="AQ29" s="187"/>
      <c r="AR29" s="186"/>
      <c r="AS29" s="189"/>
      <c r="AT29" s="189"/>
      <c r="AU29" s="217"/>
      <c r="AV29" s="189"/>
      <c r="AW29" s="216"/>
      <c r="AX29" s="208"/>
      <c r="AY29" s="235"/>
      <c r="BJ29" s="224"/>
      <c r="BK29" s="189"/>
      <c r="BL29" s="193"/>
      <c r="BM29" s="189"/>
      <c r="BN29" s="209"/>
      <c r="BO29" s="215"/>
      <c r="BQ29" s="188"/>
      <c r="BR29" s="186"/>
      <c r="BS29" s="187"/>
      <c r="BT29" s="186"/>
      <c r="BU29" s="185"/>
    </row>
    <row r="30" spans="2:73" ht="9.6" customHeight="1" thickTop="1" thickBot="1" x14ac:dyDescent="0.25">
      <c r="B30" s="185">
        <v>13</v>
      </c>
      <c r="D30" s="188" t="s">
        <v>806</v>
      </c>
      <c r="E30" s="186" t="s">
        <v>111</v>
      </c>
      <c r="F30" s="187" t="s">
        <v>133</v>
      </c>
      <c r="G30" s="186" t="s">
        <v>109</v>
      </c>
      <c r="H30" s="192"/>
      <c r="I30" s="216"/>
      <c r="J30" s="208"/>
      <c r="K30" s="196"/>
      <c r="L30" s="216"/>
      <c r="M30" s="208"/>
      <c r="N30" s="235"/>
      <c r="Q30" s="236"/>
      <c r="R30" s="238" t="s">
        <v>805</v>
      </c>
      <c r="S30" s="237"/>
      <c r="T30" s="237"/>
      <c r="U30" s="236"/>
      <c r="X30" s="228"/>
      <c r="Y30" s="216"/>
      <c r="Z30" s="208"/>
      <c r="AA30" s="189"/>
      <c r="AB30" s="209"/>
      <c r="AC30" s="208"/>
      <c r="AD30" s="218"/>
      <c r="AF30" s="188" t="s">
        <v>804</v>
      </c>
      <c r="AG30" s="186" t="s">
        <v>111</v>
      </c>
      <c r="AH30" s="187" t="s">
        <v>137</v>
      </c>
      <c r="AI30" s="186" t="s">
        <v>109</v>
      </c>
      <c r="AJ30" s="185">
        <v>54</v>
      </c>
      <c r="AM30" s="185">
        <v>96</v>
      </c>
      <c r="AO30" s="188" t="s">
        <v>410</v>
      </c>
      <c r="AP30" s="186" t="s">
        <v>111</v>
      </c>
      <c r="AQ30" s="187" t="s">
        <v>125</v>
      </c>
      <c r="AR30" s="186" t="s">
        <v>109</v>
      </c>
      <c r="AS30" s="189"/>
      <c r="AT30" s="216"/>
      <c r="AU30" s="209"/>
      <c r="AV30" s="189"/>
      <c r="AW30" s="216"/>
      <c r="AX30" s="208"/>
      <c r="AY30" s="235"/>
      <c r="BJ30" s="224"/>
      <c r="BK30" s="189"/>
      <c r="BL30" s="220"/>
      <c r="BM30" s="189"/>
      <c r="BN30" s="226"/>
      <c r="BO30" s="192"/>
      <c r="BQ30" s="188" t="s">
        <v>803</v>
      </c>
      <c r="BR30" s="186" t="s">
        <v>111</v>
      </c>
      <c r="BS30" s="187" t="s">
        <v>118</v>
      </c>
      <c r="BT30" s="186" t="s">
        <v>109</v>
      </c>
      <c r="BU30" s="185">
        <v>138</v>
      </c>
    </row>
    <row r="31" spans="2:73" ht="9.6" customHeight="1" thickTop="1" thickBot="1" x14ac:dyDescent="0.25">
      <c r="B31" s="185"/>
      <c r="D31" s="188"/>
      <c r="E31" s="186"/>
      <c r="F31" s="187"/>
      <c r="G31" s="186"/>
      <c r="H31" s="189"/>
      <c r="I31" s="227"/>
      <c r="J31" s="189"/>
      <c r="K31" s="196"/>
      <c r="L31" s="216"/>
      <c r="M31" s="208"/>
      <c r="N31" s="235"/>
      <c r="Q31" s="236"/>
      <c r="R31" s="237"/>
      <c r="S31" s="237"/>
      <c r="T31" s="237"/>
      <c r="U31" s="236"/>
      <c r="X31" s="228"/>
      <c r="Y31" s="216"/>
      <c r="Z31" s="208"/>
      <c r="AA31" s="189"/>
      <c r="AB31" s="208"/>
      <c r="AC31" s="209"/>
      <c r="AD31" s="215"/>
      <c r="AF31" s="188"/>
      <c r="AG31" s="186"/>
      <c r="AH31" s="187"/>
      <c r="AI31" s="186"/>
      <c r="AJ31" s="185"/>
      <c r="AM31" s="185"/>
      <c r="AO31" s="188"/>
      <c r="AP31" s="186"/>
      <c r="AQ31" s="187"/>
      <c r="AR31" s="186"/>
      <c r="AS31" s="215"/>
      <c r="AT31" s="209"/>
      <c r="AU31" s="216"/>
      <c r="AV31" s="189"/>
      <c r="AW31" s="216"/>
      <c r="AX31" s="208"/>
      <c r="AY31" s="235"/>
      <c r="BJ31" s="224"/>
      <c r="BK31" s="216"/>
      <c r="BL31" s="209"/>
      <c r="BM31" s="208"/>
      <c r="BN31" s="189"/>
      <c r="BO31" s="189"/>
      <c r="BQ31" s="188"/>
      <c r="BR31" s="186"/>
      <c r="BS31" s="187"/>
      <c r="BT31" s="186"/>
      <c r="BU31" s="185"/>
    </row>
    <row r="32" spans="2:73" ht="9.6" customHeight="1" thickTop="1" thickBot="1" x14ac:dyDescent="0.25">
      <c r="B32" s="185">
        <v>14</v>
      </c>
      <c r="D32" s="188" t="s">
        <v>802</v>
      </c>
      <c r="E32" s="186" t="s">
        <v>111</v>
      </c>
      <c r="F32" s="187" t="s">
        <v>161</v>
      </c>
      <c r="G32" s="186" t="s">
        <v>109</v>
      </c>
      <c r="H32" s="210"/>
      <c r="I32" s="189"/>
      <c r="J32" s="189"/>
      <c r="K32" s="217"/>
      <c r="L32" s="216"/>
      <c r="M32" s="208"/>
      <c r="N32" s="235"/>
      <c r="Q32" s="236"/>
      <c r="R32" s="237"/>
      <c r="S32" s="237"/>
      <c r="T32" s="237"/>
      <c r="U32" s="236"/>
      <c r="X32" s="228"/>
      <c r="Y32" s="216"/>
      <c r="Z32" s="208"/>
      <c r="AA32" s="216"/>
      <c r="AB32" s="189"/>
      <c r="AC32" s="226"/>
      <c r="AD32" s="192"/>
      <c r="AF32" s="188" t="s">
        <v>801</v>
      </c>
      <c r="AG32" s="186" t="s">
        <v>111</v>
      </c>
      <c r="AH32" s="187" t="s">
        <v>192</v>
      </c>
      <c r="AI32" s="186" t="s">
        <v>109</v>
      </c>
      <c r="AJ32" s="185">
        <v>55</v>
      </c>
      <c r="AM32" s="185">
        <v>97</v>
      </c>
      <c r="AO32" s="188" t="s">
        <v>600</v>
      </c>
      <c r="AP32" s="186" t="s">
        <v>111</v>
      </c>
      <c r="AQ32" s="187" t="s">
        <v>146</v>
      </c>
      <c r="AR32" s="186" t="s">
        <v>109</v>
      </c>
      <c r="AS32" s="192"/>
      <c r="AT32" s="223"/>
      <c r="AU32" s="189"/>
      <c r="AV32" s="208"/>
      <c r="AW32" s="216"/>
      <c r="AX32" s="208"/>
      <c r="AY32" s="235"/>
      <c r="BJ32" s="224"/>
      <c r="BK32" s="216"/>
      <c r="BL32" s="209"/>
      <c r="BM32" s="208"/>
      <c r="BN32" s="192"/>
      <c r="BO32" s="192"/>
      <c r="BQ32" s="188" t="s">
        <v>800</v>
      </c>
      <c r="BR32" s="186" t="s">
        <v>111</v>
      </c>
      <c r="BS32" s="187" t="s">
        <v>182</v>
      </c>
      <c r="BT32" s="186" t="s">
        <v>109</v>
      </c>
      <c r="BU32" s="185">
        <v>139</v>
      </c>
    </row>
    <row r="33" spans="1:74" ht="9.6" customHeight="1" thickTop="1" thickBot="1" x14ac:dyDescent="0.25">
      <c r="B33" s="185"/>
      <c r="D33" s="188"/>
      <c r="E33" s="186"/>
      <c r="F33" s="187"/>
      <c r="G33" s="186"/>
      <c r="H33" s="189"/>
      <c r="I33" s="189"/>
      <c r="J33" s="216"/>
      <c r="K33" s="209"/>
      <c r="L33" s="209"/>
      <c r="M33" s="208"/>
      <c r="N33" s="235"/>
      <c r="Q33" s="236"/>
      <c r="R33" s="237"/>
      <c r="S33" s="237"/>
      <c r="T33" s="237"/>
      <c r="U33" s="236"/>
      <c r="X33" s="228"/>
      <c r="Y33" s="216"/>
      <c r="Z33" s="208"/>
      <c r="AA33" s="197"/>
      <c r="AB33" s="189"/>
      <c r="AC33" s="189"/>
      <c r="AD33" s="189"/>
      <c r="AF33" s="188"/>
      <c r="AG33" s="186"/>
      <c r="AH33" s="187"/>
      <c r="AI33" s="186"/>
      <c r="AJ33" s="185"/>
      <c r="AM33" s="185"/>
      <c r="AO33" s="188"/>
      <c r="AP33" s="186"/>
      <c r="AQ33" s="187"/>
      <c r="AR33" s="186"/>
      <c r="AS33" s="189"/>
      <c r="AT33" s="189"/>
      <c r="AU33" s="189"/>
      <c r="AV33" s="221"/>
      <c r="AW33" s="216"/>
      <c r="AX33" s="208"/>
      <c r="AY33" s="235"/>
      <c r="BJ33" s="224"/>
      <c r="BK33" s="216"/>
      <c r="BL33" s="208"/>
      <c r="BM33" s="222"/>
      <c r="BN33" s="189"/>
      <c r="BO33" s="189"/>
      <c r="BQ33" s="188"/>
      <c r="BR33" s="186"/>
      <c r="BS33" s="187"/>
      <c r="BT33" s="186"/>
      <c r="BU33" s="185"/>
    </row>
    <row r="34" spans="1:74" ht="9.6" customHeight="1" thickTop="1" x14ac:dyDescent="0.2">
      <c r="B34" s="185">
        <v>15</v>
      </c>
      <c r="D34" s="188" t="s">
        <v>799</v>
      </c>
      <c r="E34" s="186" t="s">
        <v>111</v>
      </c>
      <c r="F34" s="187" t="s">
        <v>118</v>
      </c>
      <c r="G34" s="186" t="s">
        <v>109</v>
      </c>
      <c r="H34" s="189"/>
      <c r="I34" s="189"/>
      <c r="J34" s="216"/>
      <c r="K34" s="209"/>
      <c r="L34" s="209"/>
      <c r="M34" s="208"/>
      <c r="N34" s="235"/>
      <c r="Q34" s="236"/>
      <c r="R34" s="237"/>
      <c r="S34" s="237"/>
      <c r="T34" s="237"/>
      <c r="U34" s="236"/>
      <c r="X34" s="228"/>
      <c r="Y34" s="216"/>
      <c r="Z34" s="208"/>
      <c r="AA34" s="224"/>
      <c r="AB34" s="189"/>
      <c r="AC34" s="218"/>
      <c r="AD34" s="218"/>
      <c r="AF34" s="188" t="s">
        <v>689</v>
      </c>
      <c r="AG34" s="186" t="s">
        <v>111</v>
      </c>
      <c r="AH34" s="187" t="s">
        <v>798</v>
      </c>
      <c r="AI34" s="186" t="s">
        <v>109</v>
      </c>
      <c r="AJ34" s="185">
        <v>56</v>
      </c>
      <c r="AM34" s="185">
        <v>98</v>
      </c>
      <c r="AO34" s="188" t="s">
        <v>429</v>
      </c>
      <c r="AP34" s="186" t="s">
        <v>111</v>
      </c>
      <c r="AQ34" s="187" t="s">
        <v>154</v>
      </c>
      <c r="AR34" s="186" t="s">
        <v>109</v>
      </c>
      <c r="AS34" s="189"/>
      <c r="AT34" s="189"/>
      <c r="AU34" s="189"/>
      <c r="AV34" s="229"/>
      <c r="AW34" s="216"/>
      <c r="AX34" s="208"/>
      <c r="AY34" s="235"/>
      <c r="BJ34" s="224"/>
      <c r="BK34" s="216"/>
      <c r="BL34" s="208"/>
      <c r="BM34" s="216"/>
      <c r="BN34" s="219"/>
      <c r="BO34" s="218"/>
      <c r="BQ34" s="188" t="s">
        <v>432</v>
      </c>
      <c r="BR34" s="186" t="s">
        <v>111</v>
      </c>
      <c r="BS34" s="187" t="s">
        <v>154</v>
      </c>
      <c r="BT34" s="186" t="s">
        <v>109</v>
      </c>
      <c r="BU34" s="185">
        <v>140</v>
      </c>
    </row>
    <row r="35" spans="1:74" ht="9.6" customHeight="1" thickBot="1" x14ac:dyDescent="0.25">
      <c r="B35" s="185"/>
      <c r="D35" s="188"/>
      <c r="E35" s="186"/>
      <c r="F35" s="187"/>
      <c r="G35" s="186"/>
      <c r="H35" s="215"/>
      <c r="I35" s="215"/>
      <c r="J35" s="209"/>
      <c r="K35" s="216"/>
      <c r="L35" s="209"/>
      <c r="M35" s="208"/>
      <c r="N35" s="235"/>
      <c r="Q35" s="236"/>
      <c r="R35" s="237"/>
      <c r="S35" s="237"/>
      <c r="T35" s="237"/>
      <c r="U35" s="236"/>
      <c r="X35" s="228"/>
      <c r="Y35" s="216"/>
      <c r="Z35" s="208"/>
      <c r="AA35" s="224"/>
      <c r="AB35" s="194"/>
      <c r="AC35" s="215"/>
      <c r="AD35" s="215"/>
      <c r="AF35" s="188"/>
      <c r="AG35" s="186"/>
      <c r="AH35" s="187"/>
      <c r="AI35" s="186"/>
      <c r="AJ35" s="185"/>
      <c r="AM35" s="185"/>
      <c r="AO35" s="188"/>
      <c r="AP35" s="186"/>
      <c r="AQ35" s="187"/>
      <c r="AR35" s="186"/>
      <c r="AS35" s="215"/>
      <c r="AT35" s="215"/>
      <c r="AU35" s="204"/>
      <c r="AV35" s="229"/>
      <c r="AW35" s="216"/>
      <c r="AX35" s="208"/>
      <c r="AY35" s="235"/>
      <c r="BJ35" s="224"/>
      <c r="BK35" s="194"/>
      <c r="BL35" s="189"/>
      <c r="BM35" s="189"/>
      <c r="BN35" s="215"/>
      <c r="BO35" s="215"/>
      <c r="BQ35" s="188"/>
      <c r="BR35" s="186"/>
      <c r="BS35" s="187"/>
      <c r="BT35" s="186"/>
      <c r="BU35" s="185"/>
    </row>
    <row r="36" spans="1:74" ht="9.6" customHeight="1" thickTop="1" thickBot="1" x14ac:dyDescent="0.25">
      <c r="B36" s="185">
        <v>16</v>
      </c>
      <c r="D36" s="188" t="s">
        <v>797</v>
      </c>
      <c r="E36" s="186" t="s">
        <v>111</v>
      </c>
      <c r="F36" s="187" t="s">
        <v>116</v>
      </c>
      <c r="G36" s="186" t="s">
        <v>109</v>
      </c>
      <c r="H36" s="192"/>
      <c r="I36" s="192"/>
      <c r="J36" s="223"/>
      <c r="K36" s="216"/>
      <c r="L36" s="209"/>
      <c r="M36" s="208"/>
      <c r="N36" s="235"/>
      <c r="Q36" s="236"/>
      <c r="R36" s="237"/>
      <c r="S36" s="237"/>
      <c r="T36" s="237"/>
      <c r="U36" s="236"/>
      <c r="X36" s="228"/>
      <c r="Y36" s="216"/>
      <c r="Z36" s="209"/>
      <c r="AA36" s="208"/>
      <c r="AB36" s="193"/>
      <c r="AC36" s="192"/>
      <c r="AD36" s="192"/>
      <c r="AF36" s="188" t="s">
        <v>796</v>
      </c>
      <c r="AG36" s="186" t="s">
        <v>111</v>
      </c>
      <c r="AH36" s="187" t="s">
        <v>121</v>
      </c>
      <c r="AI36" s="186" t="s">
        <v>109</v>
      </c>
      <c r="AJ36" s="185">
        <v>57</v>
      </c>
      <c r="AM36" s="185">
        <v>99</v>
      </c>
      <c r="AO36" s="188" t="s">
        <v>795</v>
      </c>
      <c r="AP36" s="186" t="s">
        <v>111</v>
      </c>
      <c r="AQ36" s="187" t="s">
        <v>110</v>
      </c>
      <c r="AR36" s="186" t="s">
        <v>109</v>
      </c>
      <c r="AS36" s="192"/>
      <c r="AT36" s="192"/>
      <c r="AU36" s="196"/>
      <c r="AV36" s="216"/>
      <c r="AW36" s="209"/>
      <c r="AX36" s="208"/>
      <c r="AY36" s="235"/>
      <c r="BJ36" s="208"/>
      <c r="BK36" s="193"/>
      <c r="BL36" s="189"/>
      <c r="BM36" s="189"/>
      <c r="BN36" s="192"/>
      <c r="BO36" s="192"/>
      <c r="BQ36" s="188" t="s">
        <v>133</v>
      </c>
      <c r="BR36" s="186" t="s">
        <v>111</v>
      </c>
      <c r="BS36" s="187" t="s">
        <v>116</v>
      </c>
      <c r="BT36" s="186" t="s">
        <v>109</v>
      </c>
      <c r="BU36" s="185">
        <v>141</v>
      </c>
    </row>
    <row r="37" spans="1:74" ht="9.6" customHeight="1" thickTop="1" thickBot="1" x14ac:dyDescent="0.25">
      <c r="B37" s="185"/>
      <c r="D37" s="188"/>
      <c r="E37" s="186"/>
      <c r="F37" s="187"/>
      <c r="G37" s="186"/>
      <c r="H37" s="189"/>
      <c r="I37" s="189"/>
      <c r="J37" s="189"/>
      <c r="K37" s="189"/>
      <c r="L37" s="209"/>
      <c r="M37" s="189"/>
      <c r="N37" s="235"/>
      <c r="Q37" s="236"/>
      <c r="R37" s="237"/>
      <c r="S37" s="237"/>
      <c r="T37" s="237"/>
      <c r="U37" s="236"/>
      <c r="X37" s="228"/>
      <c r="Y37" s="189"/>
      <c r="Z37" s="209"/>
      <c r="AA37" s="189"/>
      <c r="AB37" s="189"/>
      <c r="AC37" s="189"/>
      <c r="AD37" s="189"/>
      <c r="AF37" s="188"/>
      <c r="AG37" s="186"/>
      <c r="AH37" s="187"/>
      <c r="AI37" s="186"/>
      <c r="AJ37" s="185"/>
      <c r="AM37" s="185"/>
      <c r="AO37" s="188"/>
      <c r="AP37" s="186"/>
      <c r="AQ37" s="187"/>
      <c r="AR37" s="186"/>
      <c r="AS37" s="189"/>
      <c r="AT37" s="189"/>
      <c r="AU37" s="189"/>
      <c r="AV37" s="189"/>
      <c r="AW37" s="209"/>
      <c r="AX37" s="189"/>
      <c r="AY37" s="235"/>
      <c r="BJ37" s="208"/>
      <c r="BK37" s="193"/>
      <c r="BL37" s="189"/>
      <c r="BM37" s="220"/>
      <c r="BN37" s="189"/>
      <c r="BO37" s="189"/>
      <c r="BQ37" s="188"/>
      <c r="BR37" s="186"/>
      <c r="BS37" s="187"/>
      <c r="BT37" s="186"/>
      <c r="BU37" s="185"/>
    </row>
    <row r="38" spans="1:74" ht="9.6" customHeight="1" thickTop="1" thickBot="1" x14ac:dyDescent="0.25">
      <c r="B38" s="185">
        <v>17</v>
      </c>
      <c r="D38" s="188" t="s">
        <v>794</v>
      </c>
      <c r="E38" s="186" t="s">
        <v>111</v>
      </c>
      <c r="F38" s="187" t="s">
        <v>167</v>
      </c>
      <c r="G38" s="186" t="s">
        <v>109</v>
      </c>
      <c r="H38" s="189"/>
      <c r="I38" s="189"/>
      <c r="J38" s="189"/>
      <c r="K38" s="189"/>
      <c r="L38" s="223"/>
      <c r="M38" s="189"/>
      <c r="N38" s="235"/>
      <c r="Q38" s="236"/>
      <c r="R38" s="237"/>
      <c r="S38" s="237"/>
      <c r="T38" s="237"/>
      <c r="U38" s="236"/>
      <c r="X38" s="228"/>
      <c r="Y38" s="189"/>
      <c r="Z38" s="226"/>
      <c r="AA38" s="189"/>
      <c r="AB38" s="189"/>
      <c r="AC38" s="192"/>
      <c r="AD38" s="192"/>
      <c r="AF38" s="188" t="s">
        <v>793</v>
      </c>
      <c r="AG38" s="186" t="s">
        <v>111</v>
      </c>
      <c r="AH38" s="187" t="s">
        <v>218</v>
      </c>
      <c r="AI38" s="186" t="s">
        <v>109</v>
      </c>
      <c r="AJ38" s="185">
        <v>58</v>
      </c>
      <c r="AM38" s="185">
        <v>100</v>
      </c>
      <c r="AO38" s="188" t="s">
        <v>703</v>
      </c>
      <c r="AP38" s="186" t="s">
        <v>111</v>
      </c>
      <c r="AQ38" s="187" t="s">
        <v>116</v>
      </c>
      <c r="AR38" s="186" t="s">
        <v>109</v>
      </c>
      <c r="AS38" s="192"/>
      <c r="AT38" s="192"/>
      <c r="AU38" s="189"/>
      <c r="AV38" s="189"/>
      <c r="AW38" s="223"/>
      <c r="AX38" s="189"/>
      <c r="AY38" s="235"/>
      <c r="BJ38" s="208"/>
      <c r="BK38" s="193"/>
      <c r="BL38" s="216"/>
      <c r="BM38" s="209"/>
      <c r="BN38" s="219"/>
      <c r="BO38" s="218"/>
      <c r="BQ38" s="188" t="s">
        <v>454</v>
      </c>
      <c r="BR38" s="186" t="s">
        <v>111</v>
      </c>
      <c r="BS38" s="187" t="s">
        <v>125</v>
      </c>
      <c r="BT38" s="186" t="s">
        <v>109</v>
      </c>
      <c r="BU38" s="185">
        <v>142</v>
      </c>
    </row>
    <row r="39" spans="1:74" ht="9.6" customHeight="1" thickTop="1" thickBot="1" x14ac:dyDescent="0.25">
      <c r="B39" s="185"/>
      <c r="D39" s="188"/>
      <c r="E39" s="186"/>
      <c r="F39" s="187"/>
      <c r="G39" s="186"/>
      <c r="H39" s="215"/>
      <c r="I39" s="215"/>
      <c r="J39" s="208"/>
      <c r="K39" s="189"/>
      <c r="L39" s="196"/>
      <c r="M39" s="189"/>
      <c r="N39" s="235"/>
      <c r="Q39" s="236"/>
      <c r="R39" s="237"/>
      <c r="S39" s="237"/>
      <c r="T39" s="237"/>
      <c r="U39" s="236"/>
      <c r="X39" s="228"/>
      <c r="Y39" s="189"/>
      <c r="Z39" s="193"/>
      <c r="AA39" s="189"/>
      <c r="AB39" s="220"/>
      <c r="AC39" s="189"/>
      <c r="AD39" s="189"/>
      <c r="AF39" s="188"/>
      <c r="AG39" s="186"/>
      <c r="AH39" s="187"/>
      <c r="AI39" s="186"/>
      <c r="AJ39" s="185"/>
      <c r="AM39" s="185"/>
      <c r="AO39" s="188"/>
      <c r="AP39" s="186"/>
      <c r="AQ39" s="187"/>
      <c r="AR39" s="186"/>
      <c r="AS39" s="189"/>
      <c r="AT39" s="189"/>
      <c r="AU39" s="217"/>
      <c r="AV39" s="189"/>
      <c r="AW39" s="196"/>
      <c r="AX39" s="189"/>
      <c r="AY39" s="235"/>
      <c r="BJ39" s="208"/>
      <c r="BK39" s="193"/>
      <c r="BL39" s="216"/>
      <c r="BM39" s="208"/>
      <c r="BN39" s="215"/>
      <c r="BO39" s="215"/>
      <c r="BQ39" s="188"/>
      <c r="BR39" s="186"/>
      <c r="BS39" s="187"/>
      <c r="BT39" s="186"/>
      <c r="BU39" s="185"/>
    </row>
    <row r="40" spans="1:74" ht="9.6" customHeight="1" thickTop="1" thickBot="1" x14ac:dyDescent="0.25">
      <c r="B40" s="185">
        <v>18</v>
      </c>
      <c r="D40" s="188" t="s">
        <v>792</v>
      </c>
      <c r="E40" s="186" t="s">
        <v>111</v>
      </c>
      <c r="F40" s="187" t="s">
        <v>114</v>
      </c>
      <c r="G40" s="186" t="s">
        <v>109</v>
      </c>
      <c r="H40" s="192"/>
      <c r="I40" s="192"/>
      <c r="J40" s="221"/>
      <c r="K40" s="189"/>
      <c r="L40" s="196"/>
      <c r="M40" s="189"/>
      <c r="N40" s="235"/>
      <c r="Q40" s="236"/>
      <c r="R40" s="236"/>
      <c r="S40" s="236"/>
      <c r="T40" s="236"/>
      <c r="U40" s="236"/>
      <c r="X40" s="228"/>
      <c r="Y40" s="189"/>
      <c r="Z40" s="193"/>
      <c r="AA40" s="216"/>
      <c r="AB40" s="209"/>
      <c r="AC40" s="219"/>
      <c r="AD40" s="218"/>
      <c r="AF40" s="188" t="s">
        <v>737</v>
      </c>
      <c r="AG40" s="186" t="s">
        <v>111</v>
      </c>
      <c r="AH40" s="187" t="s">
        <v>154</v>
      </c>
      <c r="AI40" s="186" t="s">
        <v>109</v>
      </c>
      <c r="AJ40" s="185">
        <v>59</v>
      </c>
      <c r="AM40" s="185">
        <v>101</v>
      </c>
      <c r="AO40" s="188" t="s">
        <v>791</v>
      </c>
      <c r="AP40" s="186" t="s">
        <v>111</v>
      </c>
      <c r="AQ40" s="187" t="s">
        <v>204</v>
      </c>
      <c r="AR40" s="186" t="s">
        <v>109</v>
      </c>
      <c r="AS40" s="218"/>
      <c r="AT40" s="210"/>
      <c r="AU40" s="209"/>
      <c r="AV40" s="208"/>
      <c r="AW40" s="196"/>
      <c r="AX40" s="189"/>
      <c r="AY40" s="235"/>
      <c r="BJ40" s="208"/>
      <c r="BK40" s="193"/>
      <c r="BL40" s="194"/>
      <c r="BM40" s="189"/>
      <c r="BN40" s="189"/>
      <c r="BO40" s="192"/>
      <c r="BQ40" s="188" t="s">
        <v>414</v>
      </c>
      <c r="BR40" s="186" t="s">
        <v>111</v>
      </c>
      <c r="BS40" s="187" t="s">
        <v>237</v>
      </c>
      <c r="BT40" s="186" t="s">
        <v>109</v>
      </c>
      <c r="BU40" s="185">
        <v>143</v>
      </c>
    </row>
    <row r="41" spans="1:74" ht="9.6" customHeight="1" thickTop="1" thickBot="1" x14ac:dyDescent="0.25">
      <c r="B41" s="185"/>
      <c r="D41" s="188"/>
      <c r="E41" s="186"/>
      <c r="F41" s="187"/>
      <c r="G41" s="186"/>
      <c r="H41" s="189"/>
      <c r="I41" s="189"/>
      <c r="J41" s="216"/>
      <c r="K41" s="208"/>
      <c r="L41" s="196"/>
      <c r="M41" s="189"/>
      <c r="N41" s="235"/>
      <c r="Q41" s="177"/>
      <c r="U41" s="177"/>
      <c r="X41" s="228"/>
      <c r="Y41" s="189"/>
      <c r="Z41" s="193"/>
      <c r="AA41" s="216"/>
      <c r="AB41" s="208"/>
      <c r="AC41" s="215"/>
      <c r="AD41" s="215"/>
      <c r="AF41" s="188"/>
      <c r="AG41" s="186"/>
      <c r="AH41" s="187"/>
      <c r="AI41" s="186"/>
      <c r="AJ41" s="185"/>
      <c r="AM41" s="185"/>
      <c r="AO41" s="188"/>
      <c r="AP41" s="186"/>
      <c r="AQ41" s="187"/>
      <c r="AR41" s="186"/>
      <c r="AS41" s="189"/>
      <c r="AT41" s="189"/>
      <c r="AU41" s="216"/>
      <c r="AV41" s="208"/>
      <c r="AW41" s="196"/>
      <c r="AX41" s="189"/>
      <c r="AY41" s="235"/>
      <c r="BB41" s="177"/>
      <c r="BF41" s="177"/>
      <c r="BJ41" s="208"/>
      <c r="BK41" s="189"/>
      <c r="BL41" s="193"/>
      <c r="BM41" s="189"/>
      <c r="BN41" s="220"/>
      <c r="BO41" s="189"/>
      <c r="BQ41" s="188"/>
      <c r="BR41" s="186"/>
      <c r="BS41" s="187"/>
      <c r="BT41" s="186"/>
      <c r="BU41" s="185"/>
    </row>
    <row r="42" spans="1:74" ht="9.6" customHeight="1" thickTop="1" thickBot="1" x14ac:dyDescent="0.25">
      <c r="B42" s="185">
        <v>19</v>
      </c>
      <c r="D42" s="188" t="s">
        <v>790</v>
      </c>
      <c r="E42" s="186" t="s">
        <v>111</v>
      </c>
      <c r="F42" s="187" t="s">
        <v>137</v>
      </c>
      <c r="G42" s="186" t="s">
        <v>109</v>
      </c>
      <c r="H42" s="189"/>
      <c r="I42" s="189"/>
      <c r="J42" s="189"/>
      <c r="K42" s="204"/>
      <c r="L42" s="196"/>
      <c r="M42" s="189"/>
      <c r="N42" s="235"/>
      <c r="Q42" s="207">
        <v>11</v>
      </c>
      <c r="R42" s="201"/>
      <c r="T42" s="206">
        <v>9</v>
      </c>
      <c r="U42" s="200"/>
      <c r="X42" s="228"/>
      <c r="Y42" s="189"/>
      <c r="Z42" s="193"/>
      <c r="AA42" s="194"/>
      <c r="AB42" s="189"/>
      <c r="AC42" s="189"/>
      <c r="AD42" s="218"/>
      <c r="AF42" s="188" t="s">
        <v>789</v>
      </c>
      <c r="AG42" s="186" t="s">
        <v>111</v>
      </c>
      <c r="AH42" s="187" t="s">
        <v>118</v>
      </c>
      <c r="AI42" s="186" t="s">
        <v>109</v>
      </c>
      <c r="AJ42" s="185">
        <v>60</v>
      </c>
      <c r="AM42" s="185">
        <v>102</v>
      </c>
      <c r="AO42" s="188" t="s">
        <v>788</v>
      </c>
      <c r="AP42" s="186" t="s">
        <v>111</v>
      </c>
      <c r="AQ42" s="187" t="s">
        <v>157</v>
      </c>
      <c r="AR42" s="186" t="s">
        <v>109</v>
      </c>
      <c r="AS42" s="189"/>
      <c r="AT42" s="189"/>
      <c r="AU42" s="189"/>
      <c r="AV42" s="204"/>
      <c r="AW42" s="196"/>
      <c r="AX42" s="189"/>
      <c r="AY42" s="235"/>
      <c r="BB42" s="207">
        <v>6</v>
      </c>
      <c r="BC42" s="201"/>
      <c r="BE42" s="206">
        <v>11</v>
      </c>
      <c r="BF42" s="200"/>
      <c r="BJ42" s="208"/>
      <c r="BK42" s="189"/>
      <c r="BL42" s="193"/>
      <c r="BM42" s="216"/>
      <c r="BN42" s="209"/>
      <c r="BO42" s="219"/>
      <c r="BQ42" s="188" t="s">
        <v>787</v>
      </c>
      <c r="BR42" s="186" t="s">
        <v>111</v>
      </c>
      <c r="BS42" s="187" t="s">
        <v>135</v>
      </c>
      <c r="BT42" s="186" t="s">
        <v>109</v>
      </c>
      <c r="BU42" s="185">
        <v>144</v>
      </c>
    </row>
    <row r="43" spans="1:74" ht="9.6" customHeight="1" thickTop="1" thickBot="1" x14ac:dyDescent="0.25">
      <c r="B43" s="185"/>
      <c r="D43" s="188"/>
      <c r="E43" s="186"/>
      <c r="F43" s="187"/>
      <c r="G43" s="186"/>
      <c r="H43" s="215"/>
      <c r="I43" s="208"/>
      <c r="J43" s="189"/>
      <c r="K43" s="196"/>
      <c r="L43" s="189"/>
      <c r="M43" s="189"/>
      <c r="N43" s="235"/>
      <c r="Q43" s="202"/>
      <c r="R43" s="201"/>
      <c r="S43" s="195"/>
      <c r="T43" s="201"/>
      <c r="U43" s="200"/>
      <c r="X43" s="228"/>
      <c r="Y43" s="189"/>
      <c r="Z43" s="189"/>
      <c r="AA43" s="193"/>
      <c r="AB43" s="189"/>
      <c r="AC43" s="216"/>
      <c r="AD43" s="215"/>
      <c r="AF43" s="188"/>
      <c r="AG43" s="186"/>
      <c r="AH43" s="187"/>
      <c r="AI43" s="186"/>
      <c r="AJ43" s="185"/>
      <c r="AM43" s="185"/>
      <c r="AO43" s="188"/>
      <c r="AP43" s="186"/>
      <c r="AQ43" s="187"/>
      <c r="AR43" s="186"/>
      <c r="AS43" s="215"/>
      <c r="AT43" s="208"/>
      <c r="AU43" s="189"/>
      <c r="AV43" s="196"/>
      <c r="AW43" s="189"/>
      <c r="AX43" s="189"/>
      <c r="AY43" s="235"/>
      <c r="BB43" s="202"/>
      <c r="BC43" s="201"/>
      <c r="BD43" s="195"/>
      <c r="BE43" s="201"/>
      <c r="BF43" s="200"/>
      <c r="BJ43" s="208"/>
      <c r="BK43" s="189"/>
      <c r="BL43" s="193"/>
      <c r="BM43" s="194"/>
      <c r="BN43" s="189"/>
      <c r="BO43" s="215"/>
      <c r="BQ43" s="188"/>
      <c r="BR43" s="186"/>
      <c r="BS43" s="187"/>
      <c r="BT43" s="186"/>
      <c r="BU43" s="185"/>
    </row>
    <row r="44" spans="1:74" ht="9.6" customHeight="1" thickTop="1" thickBot="1" x14ac:dyDescent="0.25">
      <c r="B44" s="185">
        <v>20</v>
      </c>
      <c r="D44" s="188" t="s">
        <v>638</v>
      </c>
      <c r="E44" s="186" t="s">
        <v>111</v>
      </c>
      <c r="F44" s="187" t="s">
        <v>218</v>
      </c>
      <c r="G44" s="186" t="s">
        <v>109</v>
      </c>
      <c r="H44" s="192"/>
      <c r="I44" s="221"/>
      <c r="J44" s="189"/>
      <c r="K44" s="196"/>
      <c r="L44" s="189"/>
      <c r="M44" s="189"/>
      <c r="N44" s="235"/>
      <c r="Q44" s="207">
        <v>11</v>
      </c>
      <c r="R44" s="201"/>
      <c r="T44" s="206">
        <v>8</v>
      </c>
      <c r="U44" s="200"/>
      <c r="X44" s="228"/>
      <c r="Y44" s="189"/>
      <c r="Z44" s="189"/>
      <c r="AA44" s="193"/>
      <c r="AB44" s="189"/>
      <c r="AC44" s="197"/>
      <c r="AD44" s="192"/>
      <c r="AF44" s="188" t="s">
        <v>521</v>
      </c>
      <c r="AG44" s="186" t="s">
        <v>111</v>
      </c>
      <c r="AH44" s="187" t="s">
        <v>157</v>
      </c>
      <c r="AI44" s="186" t="s">
        <v>109</v>
      </c>
      <c r="AJ44" s="185">
        <v>61</v>
      </c>
      <c r="AM44" s="185">
        <v>103</v>
      </c>
      <c r="AO44" s="188" t="s">
        <v>786</v>
      </c>
      <c r="AP44" s="186" t="s">
        <v>111</v>
      </c>
      <c r="AQ44" s="187" t="s">
        <v>118</v>
      </c>
      <c r="AR44" s="186" t="s">
        <v>109</v>
      </c>
      <c r="AS44" s="192"/>
      <c r="AT44" s="221"/>
      <c r="AU44" s="189"/>
      <c r="AV44" s="196"/>
      <c r="AW44" s="189"/>
      <c r="AX44" s="189"/>
      <c r="AY44" s="235"/>
      <c r="BB44" s="207">
        <v>8</v>
      </c>
      <c r="BC44" s="201"/>
      <c r="BE44" s="206">
        <v>11</v>
      </c>
      <c r="BF44" s="200"/>
      <c r="BJ44" s="208"/>
      <c r="BK44" s="189"/>
      <c r="BL44" s="189"/>
      <c r="BM44" s="193"/>
      <c r="BN44" s="192"/>
      <c r="BO44" s="192"/>
      <c r="BQ44" s="188" t="s">
        <v>785</v>
      </c>
      <c r="BR44" s="186" t="s">
        <v>111</v>
      </c>
      <c r="BS44" s="187" t="s">
        <v>114</v>
      </c>
      <c r="BT44" s="186" t="s">
        <v>109</v>
      </c>
      <c r="BU44" s="185">
        <v>145</v>
      </c>
      <c r="BV44" s="184" t="s">
        <v>73</v>
      </c>
    </row>
    <row r="45" spans="1:74" ht="9.6" customHeight="1" thickTop="1" thickBot="1" x14ac:dyDescent="0.25">
      <c r="B45" s="185"/>
      <c r="D45" s="188"/>
      <c r="E45" s="186"/>
      <c r="F45" s="187"/>
      <c r="G45" s="186"/>
      <c r="H45" s="189"/>
      <c r="I45" s="189"/>
      <c r="J45" s="204"/>
      <c r="K45" s="196"/>
      <c r="L45" s="189"/>
      <c r="M45" s="189"/>
      <c r="N45" s="235"/>
      <c r="O45" s="198">
        <f>IF(Q42="","",IF(Q42&gt;T42,1,0)+IF(Q44&gt;T44,1,0)+IF(Q46&gt;T46,1,0)+IF(Q48&gt;T48,1,0)+IF(Q50&gt;T50,1,0))</f>
        <v>3</v>
      </c>
      <c r="P45" s="203"/>
      <c r="Q45" s="202"/>
      <c r="R45" s="201"/>
      <c r="S45" s="195"/>
      <c r="T45" s="201"/>
      <c r="U45" s="200"/>
      <c r="V45" s="199">
        <f>IF(Q42="","",IF(Q42&lt;T42,1,0)+IF(Q44&lt;T44,1,0)+IF(Q46&lt;T46,1,0)+IF(Q48&lt;T48,1,0)+IF(Q50&lt;T50,1,0))</f>
        <v>0</v>
      </c>
      <c r="W45" s="198"/>
      <c r="X45" s="228"/>
      <c r="Y45" s="189"/>
      <c r="Z45" s="189"/>
      <c r="AA45" s="193"/>
      <c r="AB45" s="194"/>
      <c r="AC45" s="189"/>
      <c r="AD45" s="189"/>
      <c r="AF45" s="188"/>
      <c r="AG45" s="186"/>
      <c r="AH45" s="187"/>
      <c r="AI45" s="186"/>
      <c r="AJ45" s="185"/>
      <c r="AM45" s="185"/>
      <c r="AO45" s="188"/>
      <c r="AP45" s="186"/>
      <c r="AQ45" s="187"/>
      <c r="AR45" s="186"/>
      <c r="AS45" s="189"/>
      <c r="AT45" s="189"/>
      <c r="AU45" s="204"/>
      <c r="AV45" s="196"/>
      <c r="AW45" s="189"/>
      <c r="AX45" s="189"/>
      <c r="AY45" s="235"/>
      <c r="AZ45" s="198">
        <f>IF(BB42="","",IF(BB42&gt;BE42,1,0)+IF(BB44&gt;BE44,1,0)+IF(BB46&gt;BE46,1,0)+IF(BB48&gt;BE48,1,0)+IF(BB50&gt;BE50,1,0))</f>
        <v>0</v>
      </c>
      <c r="BA45" s="203"/>
      <c r="BB45" s="202"/>
      <c r="BC45" s="201"/>
      <c r="BD45" s="195"/>
      <c r="BE45" s="201"/>
      <c r="BF45" s="200"/>
      <c r="BG45" s="199">
        <f>IF(BB42="","",IF(BB42&lt;BE42,1,0)+IF(BB44&lt;BE44,1,0)+IF(BB46&lt;BE46,1,0)+IF(BB48&lt;BE48,1,0)+IF(BB50&lt;BE50,1,0))</f>
        <v>3</v>
      </c>
      <c r="BH45" s="198"/>
      <c r="BJ45" s="208"/>
      <c r="BK45" s="189"/>
      <c r="BL45" s="189"/>
      <c r="BM45" s="189"/>
      <c r="BN45" s="189"/>
      <c r="BO45" s="189"/>
      <c r="BQ45" s="188"/>
      <c r="BR45" s="186"/>
      <c r="BS45" s="187"/>
      <c r="BT45" s="186"/>
      <c r="BU45" s="185"/>
      <c r="BV45" s="184"/>
    </row>
    <row r="46" spans="1:74" ht="9.6" customHeight="1" thickTop="1" thickBot="1" x14ac:dyDescent="0.25">
      <c r="A46" s="184" t="s">
        <v>73</v>
      </c>
      <c r="B46" s="185">
        <v>21</v>
      </c>
      <c r="D46" s="188" t="s">
        <v>426</v>
      </c>
      <c r="E46" s="186" t="s">
        <v>111</v>
      </c>
      <c r="F46" s="187" t="s">
        <v>182</v>
      </c>
      <c r="G46" s="186" t="s">
        <v>109</v>
      </c>
      <c r="H46" s="192"/>
      <c r="I46" s="192"/>
      <c r="J46" s="196"/>
      <c r="K46" s="189"/>
      <c r="L46" s="189"/>
      <c r="M46" s="189"/>
      <c r="N46" s="234"/>
      <c r="O46" s="198"/>
      <c r="P46" s="203"/>
      <c r="Q46" s="207">
        <v>11</v>
      </c>
      <c r="R46" s="201"/>
      <c r="T46" s="206">
        <v>8</v>
      </c>
      <c r="U46" s="200"/>
      <c r="V46" s="199"/>
      <c r="W46" s="198"/>
      <c r="X46" s="252"/>
      <c r="Y46" s="189"/>
      <c r="Z46" s="189"/>
      <c r="AA46" s="189"/>
      <c r="AB46" s="193"/>
      <c r="AC46" s="192"/>
      <c r="AD46" s="192"/>
      <c r="AF46" s="188" t="s">
        <v>569</v>
      </c>
      <c r="AG46" s="186" t="s">
        <v>111</v>
      </c>
      <c r="AH46" s="187" t="s">
        <v>110</v>
      </c>
      <c r="AI46" s="186" t="s">
        <v>109</v>
      </c>
      <c r="AJ46" s="185">
        <v>62</v>
      </c>
      <c r="AK46" s="184" t="s">
        <v>73</v>
      </c>
      <c r="AL46" s="184" t="s">
        <v>73</v>
      </c>
      <c r="AM46" s="185">
        <v>104</v>
      </c>
      <c r="AO46" s="188" t="s">
        <v>784</v>
      </c>
      <c r="AP46" s="186" t="s">
        <v>111</v>
      </c>
      <c r="AQ46" s="187" t="s">
        <v>182</v>
      </c>
      <c r="AR46" s="186" t="s">
        <v>109</v>
      </c>
      <c r="AS46" s="192"/>
      <c r="AT46" s="192"/>
      <c r="AU46" s="196"/>
      <c r="AV46" s="189"/>
      <c r="AW46" s="189"/>
      <c r="AX46" s="189"/>
      <c r="AY46" s="232"/>
      <c r="AZ46" s="198"/>
      <c r="BA46" s="203"/>
      <c r="BB46" s="207">
        <v>7</v>
      </c>
      <c r="BC46" s="201"/>
      <c r="BE46" s="206">
        <v>11</v>
      </c>
      <c r="BF46" s="200"/>
      <c r="BG46" s="199"/>
      <c r="BH46" s="198"/>
      <c r="BI46" s="231"/>
      <c r="BJ46" s="189"/>
      <c r="BK46" s="189"/>
      <c r="BL46" s="189"/>
      <c r="BM46" s="189"/>
      <c r="BN46" s="192"/>
      <c r="BO46" s="192"/>
      <c r="BQ46" s="188" t="s">
        <v>438</v>
      </c>
      <c r="BR46" s="186" t="s">
        <v>111</v>
      </c>
      <c r="BS46" s="187" t="s">
        <v>110</v>
      </c>
      <c r="BT46" s="186" t="s">
        <v>109</v>
      </c>
      <c r="BU46" s="185">
        <v>146</v>
      </c>
      <c r="BV46" s="184" t="s">
        <v>73</v>
      </c>
    </row>
    <row r="47" spans="1:74" ht="9.6" customHeight="1" thickTop="1" thickBot="1" x14ac:dyDescent="0.25">
      <c r="A47" s="184"/>
      <c r="B47" s="185"/>
      <c r="D47" s="188"/>
      <c r="E47" s="186"/>
      <c r="F47" s="187"/>
      <c r="G47" s="186"/>
      <c r="H47" s="189"/>
      <c r="I47" s="189"/>
      <c r="J47" s="189"/>
      <c r="K47" s="189"/>
      <c r="L47" s="189"/>
      <c r="M47" s="216"/>
      <c r="N47" s="230"/>
      <c r="O47" s="198"/>
      <c r="P47" s="203"/>
      <c r="Q47" s="202"/>
      <c r="R47" s="201"/>
      <c r="S47" s="195"/>
      <c r="T47" s="201"/>
      <c r="U47" s="200"/>
      <c r="V47" s="199"/>
      <c r="W47" s="198"/>
      <c r="X47" s="183"/>
      <c r="Y47" s="208"/>
      <c r="Z47" s="189"/>
      <c r="AA47" s="189"/>
      <c r="AB47" s="189"/>
      <c r="AC47" s="189"/>
      <c r="AD47" s="189"/>
      <c r="AF47" s="188"/>
      <c r="AG47" s="186"/>
      <c r="AH47" s="187"/>
      <c r="AI47" s="186"/>
      <c r="AJ47" s="185"/>
      <c r="AK47" s="184"/>
      <c r="AL47" s="184"/>
      <c r="AM47" s="185"/>
      <c r="AO47" s="188"/>
      <c r="AP47" s="186"/>
      <c r="AQ47" s="187"/>
      <c r="AR47" s="186"/>
      <c r="AS47" s="189"/>
      <c r="AT47" s="189"/>
      <c r="AU47" s="189"/>
      <c r="AV47" s="189"/>
      <c r="AW47" s="189"/>
      <c r="AX47" s="216"/>
      <c r="AY47" s="230"/>
      <c r="AZ47" s="198"/>
      <c r="BA47" s="203"/>
      <c r="BB47" s="202"/>
      <c r="BC47" s="201"/>
      <c r="BD47" s="195"/>
      <c r="BE47" s="201"/>
      <c r="BF47" s="200"/>
      <c r="BG47" s="199"/>
      <c r="BH47" s="198"/>
      <c r="BI47" s="228"/>
      <c r="BJ47" s="189"/>
      <c r="BK47" s="189"/>
      <c r="BL47" s="189"/>
      <c r="BM47" s="220"/>
      <c r="BN47" s="189"/>
      <c r="BO47" s="189"/>
      <c r="BQ47" s="188"/>
      <c r="BR47" s="186"/>
      <c r="BS47" s="187"/>
      <c r="BT47" s="186"/>
      <c r="BU47" s="185"/>
      <c r="BV47" s="184"/>
    </row>
    <row r="48" spans="1:74" ht="9.6" customHeight="1" thickTop="1" thickBot="1" x14ac:dyDescent="0.25">
      <c r="A48" s="184" t="s">
        <v>73</v>
      </c>
      <c r="B48" s="185">
        <v>22</v>
      </c>
      <c r="D48" s="188" t="s">
        <v>783</v>
      </c>
      <c r="E48" s="186" t="s">
        <v>111</v>
      </c>
      <c r="F48" s="187" t="s">
        <v>110</v>
      </c>
      <c r="G48" s="186" t="s">
        <v>109</v>
      </c>
      <c r="H48" s="192"/>
      <c r="I48" s="192"/>
      <c r="J48" s="189"/>
      <c r="K48" s="189"/>
      <c r="L48" s="189"/>
      <c r="M48" s="216"/>
      <c r="O48" s="198"/>
      <c r="P48" s="203"/>
      <c r="Q48" s="207"/>
      <c r="R48" s="201"/>
      <c r="T48" s="206"/>
      <c r="U48" s="200"/>
      <c r="V48" s="199"/>
      <c r="W48" s="198"/>
      <c r="Y48" s="208"/>
      <c r="Z48" s="189"/>
      <c r="AA48" s="189"/>
      <c r="AB48" s="189"/>
      <c r="AC48" s="192"/>
      <c r="AD48" s="192"/>
      <c r="AF48" s="188" t="s">
        <v>782</v>
      </c>
      <c r="AG48" s="186" t="s">
        <v>111</v>
      </c>
      <c r="AH48" s="187" t="s">
        <v>116</v>
      </c>
      <c r="AI48" s="186" t="s">
        <v>109</v>
      </c>
      <c r="AJ48" s="185">
        <v>63</v>
      </c>
      <c r="AK48" s="184" t="s">
        <v>73</v>
      </c>
      <c r="AL48" s="184" t="s">
        <v>73</v>
      </c>
      <c r="AM48" s="185">
        <v>105</v>
      </c>
      <c r="AO48" s="188" t="s">
        <v>781</v>
      </c>
      <c r="AP48" s="186" t="s">
        <v>111</v>
      </c>
      <c r="AQ48" s="187" t="s">
        <v>114</v>
      </c>
      <c r="AR48" s="186" t="s">
        <v>109</v>
      </c>
      <c r="AS48" s="192"/>
      <c r="AT48" s="192"/>
      <c r="AU48" s="189"/>
      <c r="AV48" s="189"/>
      <c r="AW48" s="189"/>
      <c r="AX48" s="216"/>
      <c r="AZ48" s="198"/>
      <c r="BA48" s="203"/>
      <c r="BB48" s="207"/>
      <c r="BC48" s="201"/>
      <c r="BE48" s="206"/>
      <c r="BF48" s="200"/>
      <c r="BG48" s="199"/>
      <c r="BH48" s="198"/>
      <c r="BI48" s="228"/>
      <c r="BJ48" s="189"/>
      <c r="BK48" s="189"/>
      <c r="BL48" s="193"/>
      <c r="BM48" s="216"/>
      <c r="BN48" s="208"/>
      <c r="BO48" s="192"/>
      <c r="BQ48" s="188" t="s">
        <v>780</v>
      </c>
      <c r="BR48" s="186" t="s">
        <v>111</v>
      </c>
      <c r="BS48" s="187" t="s">
        <v>123</v>
      </c>
      <c r="BT48" s="186" t="s">
        <v>109</v>
      </c>
      <c r="BU48" s="185">
        <v>147</v>
      </c>
    </row>
    <row r="49" spans="1:73" ht="9.6" customHeight="1" thickTop="1" thickBot="1" x14ac:dyDescent="0.25">
      <c r="A49" s="184"/>
      <c r="B49" s="185"/>
      <c r="D49" s="188"/>
      <c r="E49" s="186"/>
      <c r="F49" s="187"/>
      <c r="G49" s="186"/>
      <c r="H49" s="189"/>
      <c r="I49" s="189"/>
      <c r="J49" s="217"/>
      <c r="K49" s="189"/>
      <c r="L49" s="189"/>
      <c r="M49" s="216"/>
      <c r="Q49" s="202"/>
      <c r="R49" s="201"/>
      <c r="S49" s="195"/>
      <c r="T49" s="201"/>
      <c r="U49" s="200"/>
      <c r="Y49" s="208"/>
      <c r="Z49" s="189"/>
      <c r="AA49" s="189"/>
      <c r="AB49" s="220"/>
      <c r="AC49" s="189"/>
      <c r="AD49" s="189"/>
      <c r="AF49" s="188"/>
      <c r="AG49" s="186"/>
      <c r="AH49" s="187"/>
      <c r="AI49" s="186"/>
      <c r="AJ49" s="185"/>
      <c r="AK49" s="184"/>
      <c r="AL49" s="184"/>
      <c r="AM49" s="185"/>
      <c r="AO49" s="188"/>
      <c r="AP49" s="186"/>
      <c r="AQ49" s="187"/>
      <c r="AR49" s="186"/>
      <c r="AS49" s="189"/>
      <c r="AT49" s="189"/>
      <c r="AU49" s="217"/>
      <c r="AV49" s="189"/>
      <c r="AW49" s="189"/>
      <c r="AX49" s="216"/>
      <c r="BB49" s="202"/>
      <c r="BC49" s="201"/>
      <c r="BD49" s="195"/>
      <c r="BE49" s="201"/>
      <c r="BF49" s="200"/>
      <c r="BI49" s="228"/>
      <c r="BJ49" s="189"/>
      <c r="BK49" s="189"/>
      <c r="BL49" s="193"/>
      <c r="BM49" s="189"/>
      <c r="BN49" s="222"/>
      <c r="BO49" s="189"/>
      <c r="BQ49" s="188"/>
      <c r="BR49" s="186"/>
      <c r="BS49" s="187"/>
      <c r="BT49" s="186"/>
      <c r="BU49" s="185"/>
    </row>
    <row r="50" spans="1:73" ht="9.6" customHeight="1" thickTop="1" thickBot="1" x14ac:dyDescent="0.25">
      <c r="B50" s="185">
        <v>23</v>
      </c>
      <c r="D50" s="188" t="s">
        <v>545</v>
      </c>
      <c r="E50" s="186" t="s">
        <v>111</v>
      </c>
      <c r="F50" s="187" t="s">
        <v>137</v>
      </c>
      <c r="G50" s="186" t="s">
        <v>109</v>
      </c>
      <c r="H50" s="189"/>
      <c r="I50" s="216"/>
      <c r="J50" s="208"/>
      <c r="K50" s="196"/>
      <c r="L50" s="189"/>
      <c r="M50" s="216"/>
      <c r="Q50" s="207"/>
      <c r="R50" s="201"/>
      <c r="T50" s="206"/>
      <c r="U50" s="200"/>
      <c r="Y50" s="208"/>
      <c r="Z50" s="189"/>
      <c r="AA50" s="193"/>
      <c r="AB50" s="216"/>
      <c r="AC50" s="208"/>
      <c r="AD50" s="192"/>
      <c r="AF50" s="188" t="s">
        <v>779</v>
      </c>
      <c r="AG50" s="186" t="s">
        <v>111</v>
      </c>
      <c r="AH50" s="187" t="s">
        <v>110</v>
      </c>
      <c r="AI50" s="186" t="s">
        <v>109</v>
      </c>
      <c r="AJ50" s="185">
        <v>64</v>
      </c>
      <c r="AM50" s="185">
        <v>106</v>
      </c>
      <c r="AO50" s="188" t="s">
        <v>778</v>
      </c>
      <c r="AP50" s="186" t="s">
        <v>111</v>
      </c>
      <c r="AQ50" s="187" t="s">
        <v>161</v>
      </c>
      <c r="AR50" s="186" t="s">
        <v>109</v>
      </c>
      <c r="AS50" s="189"/>
      <c r="AT50" s="216"/>
      <c r="AU50" s="208"/>
      <c r="AV50" s="196"/>
      <c r="AW50" s="189"/>
      <c r="AX50" s="216"/>
      <c r="BB50" s="207"/>
      <c r="BC50" s="201"/>
      <c r="BE50" s="206"/>
      <c r="BF50" s="200"/>
      <c r="BI50" s="228"/>
      <c r="BJ50" s="189"/>
      <c r="BK50" s="189"/>
      <c r="BL50" s="220"/>
      <c r="BM50" s="189"/>
      <c r="BN50" s="216"/>
      <c r="BO50" s="219"/>
      <c r="BQ50" s="188" t="s">
        <v>777</v>
      </c>
      <c r="BR50" s="186" t="s">
        <v>111</v>
      </c>
      <c r="BS50" s="187" t="s">
        <v>116</v>
      </c>
      <c r="BT50" s="186" t="s">
        <v>109</v>
      </c>
      <c r="BU50" s="185">
        <v>148</v>
      </c>
    </row>
    <row r="51" spans="1:73" ht="9.6" customHeight="1" thickTop="1" thickBot="1" x14ac:dyDescent="0.25">
      <c r="B51" s="185"/>
      <c r="D51" s="188"/>
      <c r="E51" s="186"/>
      <c r="F51" s="187"/>
      <c r="G51" s="186"/>
      <c r="H51" s="215"/>
      <c r="I51" s="209"/>
      <c r="J51" s="189"/>
      <c r="K51" s="196"/>
      <c r="L51" s="189"/>
      <c r="M51" s="216"/>
      <c r="Q51" s="202"/>
      <c r="R51" s="201"/>
      <c r="S51" s="195"/>
      <c r="T51" s="201"/>
      <c r="U51" s="200"/>
      <c r="Y51" s="208"/>
      <c r="Z51" s="189"/>
      <c r="AA51" s="193"/>
      <c r="AB51" s="189"/>
      <c r="AC51" s="222"/>
      <c r="AD51" s="189"/>
      <c r="AF51" s="188"/>
      <c r="AG51" s="186"/>
      <c r="AH51" s="187"/>
      <c r="AI51" s="186"/>
      <c r="AJ51" s="185"/>
      <c r="AM51" s="185"/>
      <c r="AO51" s="188"/>
      <c r="AP51" s="186"/>
      <c r="AQ51" s="187"/>
      <c r="AR51" s="186"/>
      <c r="AS51" s="215"/>
      <c r="AT51" s="209"/>
      <c r="AU51" s="189"/>
      <c r="AV51" s="196"/>
      <c r="AW51" s="189"/>
      <c r="AX51" s="216"/>
      <c r="BB51" s="202"/>
      <c r="BC51" s="201"/>
      <c r="BD51" s="195"/>
      <c r="BE51" s="201"/>
      <c r="BF51" s="200"/>
      <c r="BI51" s="228"/>
      <c r="BJ51" s="189"/>
      <c r="BK51" s="193"/>
      <c r="BL51" s="216"/>
      <c r="BM51" s="208"/>
      <c r="BN51" s="189"/>
      <c r="BO51" s="215"/>
      <c r="BQ51" s="188"/>
      <c r="BR51" s="186"/>
      <c r="BS51" s="187"/>
      <c r="BT51" s="186"/>
      <c r="BU51" s="185"/>
    </row>
    <row r="52" spans="1:73" ht="9.6" customHeight="1" thickTop="1" thickBot="1" x14ac:dyDescent="0.25">
      <c r="B52" s="185">
        <v>24</v>
      </c>
      <c r="D52" s="188" t="s">
        <v>467</v>
      </c>
      <c r="E52" s="186" t="s">
        <v>111</v>
      </c>
      <c r="F52" s="187" t="s">
        <v>133</v>
      </c>
      <c r="G52" s="186" t="s">
        <v>109</v>
      </c>
      <c r="H52" s="192"/>
      <c r="I52" s="223"/>
      <c r="J52" s="189"/>
      <c r="K52" s="217"/>
      <c r="L52" s="189"/>
      <c r="M52" s="216"/>
      <c r="Q52" s="195"/>
      <c r="U52" s="195"/>
      <c r="Y52" s="208"/>
      <c r="Z52" s="189"/>
      <c r="AA52" s="220"/>
      <c r="AB52" s="189"/>
      <c r="AC52" s="216"/>
      <c r="AD52" s="219"/>
      <c r="AF52" s="188" t="s">
        <v>776</v>
      </c>
      <c r="AG52" s="186" t="s">
        <v>111</v>
      </c>
      <c r="AH52" s="187" t="s">
        <v>161</v>
      </c>
      <c r="AI52" s="186" t="s">
        <v>109</v>
      </c>
      <c r="AJ52" s="185">
        <v>65</v>
      </c>
      <c r="AM52" s="185">
        <v>107</v>
      </c>
      <c r="AO52" s="188" t="s">
        <v>775</v>
      </c>
      <c r="AP52" s="186" t="s">
        <v>111</v>
      </c>
      <c r="AQ52" s="187" t="s">
        <v>129</v>
      </c>
      <c r="AR52" s="186" t="s">
        <v>109</v>
      </c>
      <c r="AS52" s="192"/>
      <c r="AT52" s="223"/>
      <c r="AU52" s="189"/>
      <c r="AV52" s="217"/>
      <c r="AW52" s="189"/>
      <c r="AX52" s="216"/>
      <c r="BB52" s="195"/>
      <c r="BF52" s="195"/>
      <c r="BI52" s="228"/>
      <c r="BJ52" s="189"/>
      <c r="BK52" s="193"/>
      <c r="BL52" s="216"/>
      <c r="BM52" s="208"/>
      <c r="BN52" s="192"/>
      <c r="BO52" s="192"/>
      <c r="BQ52" s="188" t="s">
        <v>774</v>
      </c>
      <c r="BR52" s="186" t="s">
        <v>111</v>
      </c>
      <c r="BS52" s="187" t="s">
        <v>146</v>
      </c>
      <c r="BT52" s="186" t="s">
        <v>109</v>
      </c>
      <c r="BU52" s="185">
        <v>149</v>
      </c>
    </row>
    <row r="53" spans="1:73" ht="9.6" customHeight="1" thickTop="1" thickBot="1" x14ac:dyDescent="0.25">
      <c r="B53" s="185"/>
      <c r="D53" s="188"/>
      <c r="E53" s="186"/>
      <c r="F53" s="187"/>
      <c r="G53" s="186"/>
      <c r="H53" s="189"/>
      <c r="I53" s="189"/>
      <c r="J53" s="216"/>
      <c r="K53" s="208"/>
      <c r="L53" s="196"/>
      <c r="M53" s="216"/>
      <c r="S53" s="249"/>
      <c r="Y53" s="208"/>
      <c r="Z53" s="193"/>
      <c r="AA53" s="216"/>
      <c r="AB53" s="208"/>
      <c r="AC53" s="189"/>
      <c r="AD53" s="215"/>
      <c r="AF53" s="188"/>
      <c r="AG53" s="186"/>
      <c r="AH53" s="187"/>
      <c r="AI53" s="186"/>
      <c r="AJ53" s="185"/>
      <c r="AM53" s="185"/>
      <c r="AO53" s="188"/>
      <c r="AP53" s="186"/>
      <c r="AQ53" s="187"/>
      <c r="AR53" s="186"/>
      <c r="AS53" s="189"/>
      <c r="AT53" s="189"/>
      <c r="AU53" s="216"/>
      <c r="AV53" s="208"/>
      <c r="AW53" s="196"/>
      <c r="AX53" s="216"/>
      <c r="BD53" s="183"/>
      <c r="BI53" s="228"/>
      <c r="BJ53" s="189"/>
      <c r="BK53" s="193"/>
      <c r="BL53" s="189"/>
      <c r="BM53" s="222"/>
      <c r="BN53" s="189"/>
      <c r="BO53" s="189"/>
      <c r="BQ53" s="188"/>
      <c r="BR53" s="186"/>
      <c r="BS53" s="187"/>
      <c r="BT53" s="186"/>
      <c r="BU53" s="185"/>
    </row>
    <row r="54" spans="1:73" ht="9.6" customHeight="1" thickTop="1" thickBot="1" x14ac:dyDescent="0.25">
      <c r="B54" s="185">
        <v>25</v>
      </c>
      <c r="D54" s="188" t="s">
        <v>634</v>
      </c>
      <c r="E54" s="186" t="s">
        <v>111</v>
      </c>
      <c r="F54" s="187" t="s">
        <v>118</v>
      </c>
      <c r="G54" s="186" t="s">
        <v>109</v>
      </c>
      <c r="H54" s="189"/>
      <c r="I54" s="189"/>
      <c r="J54" s="216"/>
      <c r="K54" s="208"/>
      <c r="L54" s="196"/>
      <c r="M54" s="216"/>
      <c r="S54" s="249"/>
      <c r="Y54" s="208"/>
      <c r="Z54" s="193"/>
      <c r="AA54" s="216"/>
      <c r="AB54" s="208"/>
      <c r="AC54" s="192"/>
      <c r="AD54" s="192"/>
      <c r="AF54" s="188" t="s">
        <v>773</v>
      </c>
      <c r="AG54" s="186" t="s">
        <v>111</v>
      </c>
      <c r="AH54" s="187" t="s">
        <v>154</v>
      </c>
      <c r="AI54" s="186" t="s">
        <v>109</v>
      </c>
      <c r="AJ54" s="185">
        <v>66</v>
      </c>
      <c r="AM54" s="185">
        <v>108</v>
      </c>
      <c r="AO54" s="188" t="s">
        <v>772</v>
      </c>
      <c r="AP54" s="186" t="s">
        <v>111</v>
      </c>
      <c r="AQ54" s="187" t="s">
        <v>116</v>
      </c>
      <c r="AR54" s="186" t="s">
        <v>109</v>
      </c>
      <c r="AS54" s="192"/>
      <c r="AT54" s="192"/>
      <c r="AU54" s="216"/>
      <c r="AV54" s="208"/>
      <c r="AW54" s="196"/>
      <c r="AX54" s="216"/>
      <c r="BD54" s="183"/>
      <c r="BI54" s="228"/>
      <c r="BJ54" s="189"/>
      <c r="BK54" s="193"/>
      <c r="BL54" s="189"/>
      <c r="BM54" s="216"/>
      <c r="BN54" s="219"/>
      <c r="BO54" s="218"/>
      <c r="BQ54" s="188" t="s">
        <v>771</v>
      </c>
      <c r="BR54" s="186" t="s">
        <v>111</v>
      </c>
      <c r="BS54" s="187" t="s">
        <v>157</v>
      </c>
      <c r="BT54" s="186" t="s">
        <v>109</v>
      </c>
      <c r="BU54" s="185">
        <v>150</v>
      </c>
    </row>
    <row r="55" spans="1:73" ht="9.6" customHeight="1" thickTop="1" thickBot="1" x14ac:dyDescent="0.25">
      <c r="B55" s="185"/>
      <c r="D55" s="188"/>
      <c r="E55" s="186"/>
      <c r="F55" s="187"/>
      <c r="G55" s="186"/>
      <c r="H55" s="215"/>
      <c r="I55" s="215"/>
      <c r="J55" s="209"/>
      <c r="K55" s="189"/>
      <c r="L55" s="196"/>
      <c r="M55" s="216"/>
      <c r="S55" s="249"/>
      <c r="Y55" s="208"/>
      <c r="Z55" s="193"/>
      <c r="AA55" s="189"/>
      <c r="AB55" s="222"/>
      <c r="AC55" s="189"/>
      <c r="AD55" s="189"/>
      <c r="AF55" s="188"/>
      <c r="AG55" s="186"/>
      <c r="AH55" s="187"/>
      <c r="AI55" s="186"/>
      <c r="AJ55" s="185"/>
      <c r="AM55" s="185"/>
      <c r="AO55" s="188"/>
      <c r="AP55" s="186"/>
      <c r="AQ55" s="187"/>
      <c r="AR55" s="186"/>
      <c r="AS55" s="189"/>
      <c r="AT55" s="189"/>
      <c r="AU55" s="227"/>
      <c r="AV55" s="189"/>
      <c r="AW55" s="196"/>
      <c r="AX55" s="216"/>
      <c r="BD55" s="183"/>
      <c r="BI55" s="228"/>
      <c r="BJ55" s="189"/>
      <c r="BK55" s="220"/>
      <c r="BL55" s="189"/>
      <c r="BM55" s="189"/>
      <c r="BN55" s="215"/>
      <c r="BO55" s="215"/>
      <c r="BQ55" s="188"/>
      <c r="BR55" s="186"/>
      <c r="BS55" s="187"/>
      <c r="BT55" s="186"/>
      <c r="BU55" s="185"/>
    </row>
    <row r="56" spans="1:73" ht="9.6" customHeight="1" thickTop="1" thickBot="1" x14ac:dyDescent="0.25">
      <c r="B56" s="185">
        <v>26</v>
      </c>
      <c r="D56" s="188" t="s">
        <v>641</v>
      </c>
      <c r="E56" s="186" t="s">
        <v>111</v>
      </c>
      <c r="F56" s="187" t="s">
        <v>123</v>
      </c>
      <c r="G56" s="186" t="s">
        <v>109</v>
      </c>
      <c r="H56" s="192"/>
      <c r="I56" s="192"/>
      <c r="J56" s="223"/>
      <c r="K56" s="189"/>
      <c r="L56" s="196"/>
      <c r="M56" s="216"/>
      <c r="S56" s="249"/>
      <c r="Y56" s="208"/>
      <c r="Z56" s="193"/>
      <c r="AA56" s="189"/>
      <c r="AB56" s="216"/>
      <c r="AC56" s="219"/>
      <c r="AD56" s="218"/>
      <c r="AF56" s="188" t="s">
        <v>454</v>
      </c>
      <c r="AG56" s="186" t="s">
        <v>111</v>
      </c>
      <c r="AH56" s="187" t="s">
        <v>137</v>
      </c>
      <c r="AI56" s="186" t="s">
        <v>109</v>
      </c>
      <c r="AJ56" s="185">
        <v>67</v>
      </c>
      <c r="AM56" s="185">
        <v>109</v>
      </c>
      <c r="AO56" s="188" t="s">
        <v>587</v>
      </c>
      <c r="AP56" s="186" t="s">
        <v>111</v>
      </c>
      <c r="AQ56" s="187" t="s">
        <v>218</v>
      </c>
      <c r="AR56" s="186" t="s">
        <v>109</v>
      </c>
      <c r="AS56" s="218"/>
      <c r="AT56" s="210"/>
      <c r="AU56" s="189"/>
      <c r="AV56" s="189"/>
      <c r="AW56" s="196"/>
      <c r="AX56" s="216"/>
      <c r="BD56" s="183"/>
      <c r="BI56" s="228"/>
      <c r="BJ56" s="216"/>
      <c r="BK56" s="209"/>
      <c r="BL56" s="208"/>
      <c r="BM56" s="189"/>
      <c r="BN56" s="192"/>
      <c r="BO56" s="192"/>
      <c r="BQ56" s="188" t="s">
        <v>526</v>
      </c>
      <c r="BR56" s="186" t="s">
        <v>111</v>
      </c>
      <c r="BS56" s="187" t="s">
        <v>137</v>
      </c>
      <c r="BT56" s="186" t="s">
        <v>109</v>
      </c>
      <c r="BU56" s="185">
        <v>151</v>
      </c>
    </row>
    <row r="57" spans="1:73" ht="9.6" customHeight="1" thickTop="1" thickBot="1" x14ac:dyDescent="0.25">
      <c r="B57" s="185"/>
      <c r="D57" s="188"/>
      <c r="E57" s="186"/>
      <c r="F57" s="187"/>
      <c r="G57" s="186"/>
      <c r="H57" s="189"/>
      <c r="I57" s="189"/>
      <c r="J57" s="189"/>
      <c r="K57" s="189"/>
      <c r="L57" s="217"/>
      <c r="M57" s="216"/>
      <c r="S57" s="249"/>
      <c r="Y57" s="208"/>
      <c r="Z57" s="220"/>
      <c r="AA57" s="189"/>
      <c r="AB57" s="189"/>
      <c r="AC57" s="215"/>
      <c r="AD57" s="215"/>
      <c r="AF57" s="188"/>
      <c r="AG57" s="186"/>
      <c r="AH57" s="187"/>
      <c r="AI57" s="186"/>
      <c r="AJ57" s="185"/>
      <c r="AM57" s="185"/>
      <c r="AO57" s="188"/>
      <c r="AP57" s="186"/>
      <c r="AQ57" s="187"/>
      <c r="AR57" s="186"/>
      <c r="AS57" s="189"/>
      <c r="AT57" s="189"/>
      <c r="AU57" s="189"/>
      <c r="AV57" s="189"/>
      <c r="AW57" s="217"/>
      <c r="AX57" s="216"/>
      <c r="BD57" s="183"/>
      <c r="BI57" s="228"/>
      <c r="BJ57" s="216"/>
      <c r="BK57" s="209"/>
      <c r="BL57" s="208"/>
      <c r="BM57" s="220"/>
      <c r="BN57" s="189"/>
      <c r="BO57" s="189"/>
      <c r="BQ57" s="188"/>
      <c r="BR57" s="186"/>
      <c r="BS57" s="187"/>
      <c r="BT57" s="186"/>
      <c r="BU57" s="185"/>
    </row>
    <row r="58" spans="1:73" ht="9.6" customHeight="1" thickTop="1" thickBot="1" x14ac:dyDescent="0.25">
      <c r="B58" s="185">
        <v>27</v>
      </c>
      <c r="D58" s="188" t="s">
        <v>770</v>
      </c>
      <c r="E58" s="186" t="s">
        <v>111</v>
      </c>
      <c r="F58" s="187" t="s">
        <v>146</v>
      </c>
      <c r="G58" s="186" t="s">
        <v>109</v>
      </c>
      <c r="H58" s="192"/>
      <c r="I58" s="192"/>
      <c r="J58" s="189"/>
      <c r="K58" s="216"/>
      <c r="L58" s="209"/>
      <c r="M58" s="209"/>
      <c r="S58" s="249"/>
      <c r="Y58" s="209"/>
      <c r="Z58" s="209"/>
      <c r="AA58" s="208"/>
      <c r="AB58" s="189"/>
      <c r="AC58" s="192"/>
      <c r="AD58" s="192"/>
      <c r="AF58" s="188" t="s">
        <v>769</v>
      </c>
      <c r="AG58" s="186" t="s">
        <v>111</v>
      </c>
      <c r="AH58" s="187" t="s">
        <v>182</v>
      </c>
      <c r="AI58" s="186" t="s">
        <v>109</v>
      </c>
      <c r="AJ58" s="185">
        <v>68</v>
      </c>
      <c r="AM58" s="185">
        <v>110</v>
      </c>
      <c r="AO58" s="188" t="s">
        <v>768</v>
      </c>
      <c r="AP58" s="186" t="s">
        <v>111</v>
      </c>
      <c r="AQ58" s="187" t="s">
        <v>182</v>
      </c>
      <c r="AR58" s="186" t="s">
        <v>109</v>
      </c>
      <c r="AS58" s="192"/>
      <c r="AT58" s="192"/>
      <c r="AU58" s="189"/>
      <c r="AV58" s="216"/>
      <c r="AW58" s="209"/>
      <c r="AX58" s="209"/>
      <c r="BD58" s="183"/>
      <c r="BI58" s="228"/>
      <c r="BJ58" s="216"/>
      <c r="BK58" s="209"/>
      <c r="BL58" s="209"/>
      <c r="BM58" s="209"/>
      <c r="BN58" s="219"/>
      <c r="BO58" s="218"/>
      <c r="BQ58" s="188" t="s">
        <v>767</v>
      </c>
      <c r="BR58" s="186" t="s">
        <v>111</v>
      </c>
      <c r="BS58" s="187" t="s">
        <v>125</v>
      </c>
      <c r="BT58" s="186" t="s">
        <v>109</v>
      </c>
      <c r="BU58" s="185">
        <v>152</v>
      </c>
    </row>
    <row r="59" spans="1:73" ht="9.6" customHeight="1" thickTop="1" thickBot="1" x14ac:dyDescent="0.25">
      <c r="B59" s="185"/>
      <c r="D59" s="188"/>
      <c r="E59" s="186"/>
      <c r="F59" s="187"/>
      <c r="G59" s="186"/>
      <c r="H59" s="189"/>
      <c r="I59" s="189"/>
      <c r="J59" s="217"/>
      <c r="K59" s="216"/>
      <c r="L59" s="209"/>
      <c r="M59" s="209"/>
      <c r="Q59" s="177"/>
      <c r="U59" s="177"/>
      <c r="Y59" s="209"/>
      <c r="Z59" s="209"/>
      <c r="AA59" s="208"/>
      <c r="AB59" s="220"/>
      <c r="AC59" s="189"/>
      <c r="AD59" s="189"/>
      <c r="AF59" s="188"/>
      <c r="AG59" s="186"/>
      <c r="AH59" s="187"/>
      <c r="AI59" s="186"/>
      <c r="AJ59" s="185"/>
      <c r="AM59" s="185"/>
      <c r="AO59" s="188"/>
      <c r="AP59" s="186"/>
      <c r="AQ59" s="187"/>
      <c r="AR59" s="186"/>
      <c r="AS59" s="189"/>
      <c r="AT59" s="189"/>
      <c r="AU59" s="217"/>
      <c r="AV59" s="216"/>
      <c r="AW59" s="209"/>
      <c r="AX59" s="209"/>
      <c r="BD59" s="183"/>
      <c r="BI59" s="228"/>
      <c r="BJ59" s="216"/>
      <c r="BK59" s="209"/>
      <c r="BL59" s="209"/>
      <c r="BM59" s="208"/>
      <c r="BN59" s="215"/>
      <c r="BO59" s="215"/>
      <c r="BQ59" s="188"/>
      <c r="BR59" s="186"/>
      <c r="BS59" s="187"/>
      <c r="BT59" s="186"/>
      <c r="BU59" s="185"/>
    </row>
    <row r="60" spans="1:73" ht="9.6" customHeight="1" thickTop="1" thickBot="1" x14ac:dyDescent="0.25">
      <c r="B60" s="185">
        <v>28</v>
      </c>
      <c r="D60" s="188" t="s">
        <v>705</v>
      </c>
      <c r="E60" s="186" t="s">
        <v>111</v>
      </c>
      <c r="F60" s="187" t="s">
        <v>220</v>
      </c>
      <c r="G60" s="186" t="s">
        <v>109</v>
      </c>
      <c r="H60" s="218"/>
      <c r="I60" s="210"/>
      <c r="J60" s="209"/>
      <c r="K60" s="209"/>
      <c r="L60" s="209"/>
      <c r="M60" s="209"/>
      <c r="O60" s="212" t="s">
        <v>103</v>
      </c>
      <c r="P60" s="214"/>
      <c r="Q60" s="207">
        <v>12</v>
      </c>
      <c r="R60" s="201"/>
      <c r="T60" s="206">
        <v>10</v>
      </c>
      <c r="U60" s="200"/>
      <c r="V60" s="213" t="s">
        <v>83</v>
      </c>
      <c r="W60" s="212"/>
      <c r="Y60" s="209"/>
      <c r="Z60" s="208"/>
      <c r="AA60" s="224"/>
      <c r="AB60" s="216"/>
      <c r="AC60" s="219"/>
      <c r="AD60" s="218"/>
      <c r="AF60" s="188" t="s">
        <v>766</v>
      </c>
      <c r="AG60" s="186" t="s">
        <v>111</v>
      </c>
      <c r="AH60" s="187" t="s">
        <v>133</v>
      </c>
      <c r="AI60" s="186" t="s">
        <v>109</v>
      </c>
      <c r="AJ60" s="185">
        <v>69</v>
      </c>
      <c r="AM60" s="185">
        <v>111</v>
      </c>
      <c r="AO60" s="188" t="s">
        <v>765</v>
      </c>
      <c r="AP60" s="186" t="s">
        <v>111</v>
      </c>
      <c r="AQ60" s="187" t="s">
        <v>157</v>
      </c>
      <c r="AR60" s="186" t="s">
        <v>109</v>
      </c>
      <c r="AS60" s="218"/>
      <c r="AT60" s="210"/>
      <c r="AU60" s="209"/>
      <c r="AV60" s="209"/>
      <c r="AW60" s="209"/>
      <c r="AX60" s="209"/>
      <c r="BD60" s="183"/>
      <c r="BI60" s="228"/>
      <c r="BJ60" s="216"/>
      <c r="BK60" s="208"/>
      <c r="BL60" s="209"/>
      <c r="BM60" s="189"/>
      <c r="BN60" s="189"/>
      <c r="BO60" s="192"/>
      <c r="BQ60" s="188" t="s">
        <v>764</v>
      </c>
      <c r="BR60" s="186" t="s">
        <v>111</v>
      </c>
      <c r="BS60" s="187" t="s">
        <v>154</v>
      </c>
      <c r="BT60" s="186" t="s">
        <v>109</v>
      </c>
      <c r="BU60" s="185">
        <v>153</v>
      </c>
    </row>
    <row r="61" spans="1:73" ht="9.6" customHeight="1" thickTop="1" thickBot="1" x14ac:dyDescent="0.25">
      <c r="B61" s="185"/>
      <c r="D61" s="188"/>
      <c r="E61" s="186"/>
      <c r="F61" s="187"/>
      <c r="G61" s="186"/>
      <c r="H61" s="189"/>
      <c r="I61" s="189"/>
      <c r="J61" s="216"/>
      <c r="K61" s="209"/>
      <c r="L61" s="209"/>
      <c r="M61" s="209"/>
      <c r="O61" s="212"/>
      <c r="P61" s="214"/>
      <c r="Q61" s="202"/>
      <c r="R61" s="201"/>
      <c r="S61" s="195"/>
      <c r="T61" s="201"/>
      <c r="U61" s="200"/>
      <c r="V61" s="213"/>
      <c r="W61" s="212"/>
      <c r="Y61" s="209"/>
      <c r="Z61" s="208"/>
      <c r="AA61" s="224"/>
      <c r="AB61" s="189"/>
      <c r="AC61" s="215"/>
      <c r="AD61" s="215"/>
      <c r="AF61" s="188"/>
      <c r="AG61" s="186"/>
      <c r="AH61" s="187"/>
      <c r="AI61" s="186"/>
      <c r="AJ61" s="185"/>
      <c r="AM61" s="185"/>
      <c r="AO61" s="188"/>
      <c r="AP61" s="186"/>
      <c r="AQ61" s="187"/>
      <c r="AR61" s="186"/>
      <c r="AS61" s="189"/>
      <c r="AT61" s="189"/>
      <c r="AU61" s="216"/>
      <c r="AV61" s="209"/>
      <c r="AW61" s="209"/>
      <c r="AX61" s="209"/>
      <c r="BD61" s="183"/>
      <c r="BI61" s="228"/>
      <c r="BJ61" s="216"/>
      <c r="BK61" s="208"/>
      <c r="BL61" s="226"/>
      <c r="BM61" s="189"/>
      <c r="BN61" s="220"/>
      <c r="BO61" s="189"/>
      <c r="BQ61" s="188"/>
      <c r="BR61" s="186"/>
      <c r="BS61" s="187"/>
      <c r="BT61" s="186"/>
      <c r="BU61" s="185"/>
    </row>
    <row r="62" spans="1:73" ht="9.6" customHeight="1" thickTop="1" thickBot="1" x14ac:dyDescent="0.25">
      <c r="B62" s="185">
        <v>29</v>
      </c>
      <c r="D62" s="188" t="s">
        <v>481</v>
      </c>
      <c r="E62" s="186" t="s">
        <v>111</v>
      </c>
      <c r="F62" s="187" t="s">
        <v>121</v>
      </c>
      <c r="G62" s="186" t="s">
        <v>109</v>
      </c>
      <c r="H62" s="192"/>
      <c r="I62" s="189"/>
      <c r="J62" s="189"/>
      <c r="K62" s="209"/>
      <c r="L62" s="216"/>
      <c r="M62" s="209"/>
      <c r="O62" s="212"/>
      <c r="P62" s="214"/>
      <c r="Q62" s="207">
        <v>11</v>
      </c>
      <c r="R62" s="201"/>
      <c r="T62" s="206">
        <v>6</v>
      </c>
      <c r="U62" s="200"/>
      <c r="V62" s="213"/>
      <c r="W62" s="212"/>
      <c r="Y62" s="209"/>
      <c r="Z62" s="208"/>
      <c r="AA62" s="222"/>
      <c r="AB62" s="189"/>
      <c r="AC62" s="189"/>
      <c r="AD62" s="192"/>
      <c r="AF62" s="188" t="s">
        <v>763</v>
      </c>
      <c r="AG62" s="186" t="s">
        <v>111</v>
      </c>
      <c r="AH62" s="187" t="s">
        <v>118</v>
      </c>
      <c r="AI62" s="186" t="s">
        <v>109</v>
      </c>
      <c r="AJ62" s="185">
        <v>70</v>
      </c>
      <c r="AM62" s="185">
        <v>112</v>
      </c>
      <c r="AO62" s="188" t="s">
        <v>762</v>
      </c>
      <c r="AP62" s="186" t="s">
        <v>111</v>
      </c>
      <c r="AQ62" s="187" t="s">
        <v>121</v>
      </c>
      <c r="AR62" s="186" t="s">
        <v>109</v>
      </c>
      <c r="AS62" s="192"/>
      <c r="AT62" s="189"/>
      <c r="AU62" s="189"/>
      <c r="AV62" s="209"/>
      <c r="AW62" s="216"/>
      <c r="AX62" s="209"/>
      <c r="BD62" s="183"/>
      <c r="BI62" s="228"/>
      <c r="BJ62" s="216"/>
      <c r="BK62" s="208"/>
      <c r="BL62" s="193"/>
      <c r="BM62" s="216"/>
      <c r="BN62" s="209"/>
      <c r="BO62" s="219"/>
      <c r="BQ62" s="188" t="s">
        <v>761</v>
      </c>
      <c r="BR62" s="186" t="s">
        <v>111</v>
      </c>
      <c r="BS62" s="187" t="s">
        <v>118</v>
      </c>
      <c r="BT62" s="186" t="s">
        <v>109</v>
      </c>
      <c r="BU62" s="185">
        <v>154</v>
      </c>
    </row>
    <row r="63" spans="1:73" ht="9.6" customHeight="1" thickTop="1" thickBot="1" x14ac:dyDescent="0.25">
      <c r="B63" s="185"/>
      <c r="D63" s="188"/>
      <c r="E63" s="186"/>
      <c r="F63" s="187"/>
      <c r="G63" s="186"/>
      <c r="H63" s="189"/>
      <c r="I63" s="217"/>
      <c r="J63" s="189"/>
      <c r="K63" s="223"/>
      <c r="L63" s="216"/>
      <c r="M63" s="209"/>
      <c r="O63" s="212"/>
      <c r="P63" s="214"/>
      <c r="Q63" s="202"/>
      <c r="R63" s="201"/>
      <c r="S63" s="195"/>
      <c r="T63" s="201"/>
      <c r="U63" s="200"/>
      <c r="V63" s="213"/>
      <c r="W63" s="212"/>
      <c r="Y63" s="209"/>
      <c r="Z63" s="208"/>
      <c r="AA63" s="216"/>
      <c r="AB63" s="208"/>
      <c r="AC63" s="220"/>
      <c r="AD63" s="189"/>
      <c r="AF63" s="188"/>
      <c r="AG63" s="186"/>
      <c r="AH63" s="187"/>
      <c r="AI63" s="186"/>
      <c r="AJ63" s="185"/>
      <c r="AM63" s="185"/>
      <c r="AO63" s="188"/>
      <c r="AP63" s="186"/>
      <c r="AQ63" s="187"/>
      <c r="AR63" s="186"/>
      <c r="AS63" s="189"/>
      <c r="AT63" s="217"/>
      <c r="AU63" s="189"/>
      <c r="AV63" s="223"/>
      <c r="AW63" s="216"/>
      <c r="AX63" s="209"/>
      <c r="BD63" s="183"/>
      <c r="BI63" s="228"/>
      <c r="BJ63" s="216"/>
      <c r="BK63" s="208"/>
      <c r="BL63" s="193"/>
      <c r="BM63" s="194"/>
      <c r="BN63" s="189"/>
      <c r="BO63" s="215"/>
      <c r="BQ63" s="188"/>
      <c r="BR63" s="186"/>
      <c r="BS63" s="187"/>
      <c r="BT63" s="186"/>
      <c r="BU63" s="185"/>
    </row>
    <row r="64" spans="1:73" ht="9.6" customHeight="1" thickTop="1" thickBot="1" x14ac:dyDescent="0.25">
      <c r="B64" s="185">
        <v>30</v>
      </c>
      <c r="D64" s="188" t="s">
        <v>760</v>
      </c>
      <c r="E64" s="186" t="s">
        <v>111</v>
      </c>
      <c r="F64" s="187" t="s">
        <v>125</v>
      </c>
      <c r="G64" s="186" t="s">
        <v>109</v>
      </c>
      <c r="H64" s="210"/>
      <c r="I64" s="209"/>
      <c r="J64" s="208"/>
      <c r="K64" s="196"/>
      <c r="L64" s="216"/>
      <c r="M64" s="209"/>
      <c r="O64" s="212"/>
      <c r="P64" s="214"/>
      <c r="Q64" s="207">
        <v>11</v>
      </c>
      <c r="R64" s="201"/>
      <c r="T64" s="206">
        <v>7</v>
      </c>
      <c r="U64" s="200"/>
      <c r="V64" s="213"/>
      <c r="W64" s="212"/>
      <c r="Y64" s="209"/>
      <c r="Z64" s="208"/>
      <c r="AA64" s="189"/>
      <c r="AB64" s="209"/>
      <c r="AC64" s="209"/>
      <c r="AD64" s="219"/>
      <c r="AF64" s="188" t="s">
        <v>706</v>
      </c>
      <c r="AG64" s="186" t="s">
        <v>111</v>
      </c>
      <c r="AH64" s="187" t="s">
        <v>237</v>
      </c>
      <c r="AI64" s="186" t="s">
        <v>109</v>
      </c>
      <c r="AJ64" s="185">
        <v>71</v>
      </c>
      <c r="AM64" s="185">
        <v>113</v>
      </c>
      <c r="AO64" s="188" t="s">
        <v>759</v>
      </c>
      <c r="AP64" s="186" t="s">
        <v>111</v>
      </c>
      <c r="AQ64" s="187" t="s">
        <v>127</v>
      </c>
      <c r="AR64" s="186" t="s">
        <v>109</v>
      </c>
      <c r="AS64" s="210"/>
      <c r="AT64" s="209"/>
      <c r="AU64" s="208"/>
      <c r="AV64" s="196"/>
      <c r="AW64" s="216"/>
      <c r="AX64" s="209"/>
      <c r="BD64" s="183"/>
      <c r="BI64" s="228"/>
      <c r="BJ64" s="216"/>
      <c r="BK64" s="208"/>
      <c r="BL64" s="189"/>
      <c r="BM64" s="193"/>
      <c r="BN64" s="192"/>
      <c r="BO64" s="192"/>
      <c r="BQ64" s="188" t="s">
        <v>758</v>
      </c>
      <c r="BR64" s="186" t="s">
        <v>111</v>
      </c>
      <c r="BS64" s="187" t="s">
        <v>121</v>
      </c>
      <c r="BT64" s="186" t="s">
        <v>109</v>
      </c>
      <c r="BU64" s="185">
        <v>155</v>
      </c>
    </row>
    <row r="65" spans="2:73" ht="9.6" customHeight="1" thickTop="1" thickBot="1" x14ac:dyDescent="0.25">
      <c r="B65" s="185"/>
      <c r="D65" s="188"/>
      <c r="E65" s="186"/>
      <c r="F65" s="187"/>
      <c r="G65" s="186"/>
      <c r="H65" s="189"/>
      <c r="I65" s="189"/>
      <c r="J65" s="204"/>
      <c r="K65" s="196"/>
      <c r="L65" s="216"/>
      <c r="M65" s="209"/>
      <c r="O65" s="212"/>
      <c r="P65" s="214"/>
      <c r="Q65" s="202"/>
      <c r="R65" s="201"/>
      <c r="S65" s="195"/>
      <c r="T65" s="201"/>
      <c r="U65" s="200"/>
      <c r="V65" s="213"/>
      <c r="W65" s="212"/>
      <c r="Y65" s="209"/>
      <c r="Z65" s="208"/>
      <c r="AA65" s="189"/>
      <c r="AB65" s="209"/>
      <c r="AC65" s="189"/>
      <c r="AD65" s="215"/>
      <c r="AF65" s="188"/>
      <c r="AG65" s="186"/>
      <c r="AH65" s="187"/>
      <c r="AI65" s="186"/>
      <c r="AJ65" s="185"/>
      <c r="AM65" s="185"/>
      <c r="AO65" s="188"/>
      <c r="AP65" s="186"/>
      <c r="AQ65" s="187"/>
      <c r="AR65" s="186"/>
      <c r="AS65" s="189"/>
      <c r="AT65" s="189"/>
      <c r="AU65" s="204"/>
      <c r="AV65" s="196"/>
      <c r="AW65" s="216"/>
      <c r="AX65" s="209"/>
      <c r="BD65" s="183"/>
      <c r="BI65" s="228"/>
      <c r="BJ65" s="194"/>
      <c r="BK65" s="189"/>
      <c r="BL65" s="189"/>
      <c r="BM65" s="189"/>
      <c r="BN65" s="189"/>
      <c r="BO65" s="189"/>
      <c r="BQ65" s="188"/>
      <c r="BR65" s="186"/>
      <c r="BS65" s="187"/>
      <c r="BT65" s="186"/>
      <c r="BU65" s="185"/>
    </row>
    <row r="66" spans="2:73" ht="9.6" customHeight="1" thickTop="1" thickBot="1" x14ac:dyDescent="0.25">
      <c r="B66" s="185">
        <v>31</v>
      </c>
      <c r="D66" s="188" t="s">
        <v>757</v>
      </c>
      <c r="E66" s="186" t="s">
        <v>111</v>
      </c>
      <c r="F66" s="187" t="s">
        <v>182</v>
      </c>
      <c r="G66" s="186" t="s">
        <v>109</v>
      </c>
      <c r="H66" s="192"/>
      <c r="I66" s="192"/>
      <c r="J66" s="196"/>
      <c r="K66" s="189"/>
      <c r="L66" s="216"/>
      <c r="M66" s="209"/>
      <c r="O66" s="198">
        <f>IF(Q60="","",IF(Q60&gt;T60,1,0)+IF(Q62&gt;T62,1,0)+IF(Q64&gt;T64,1,0)+IF(Q66&gt;T66,1,0)+IF(Q68&gt;T68,1,0))</f>
        <v>3</v>
      </c>
      <c r="P66" s="203"/>
      <c r="Q66" s="207"/>
      <c r="R66" s="201"/>
      <c r="T66" s="206"/>
      <c r="U66" s="200"/>
      <c r="V66" s="199">
        <f>IF(Q60="","",IF(Q60&lt;T60,1,0)+IF(Q62&lt;T62,1,0)+IF(Q64&lt;T64,1,0)+IF(Q66&lt;T66,1,0)+IF(Q68&lt;T68,1,0))</f>
        <v>0</v>
      </c>
      <c r="W66" s="198"/>
      <c r="Y66" s="209"/>
      <c r="Z66" s="208"/>
      <c r="AA66" s="189"/>
      <c r="AB66" s="226"/>
      <c r="AC66" s="192"/>
      <c r="AD66" s="192"/>
      <c r="AF66" s="188" t="s">
        <v>756</v>
      </c>
      <c r="AG66" s="186" t="s">
        <v>111</v>
      </c>
      <c r="AH66" s="187" t="s">
        <v>146</v>
      </c>
      <c r="AI66" s="186" t="s">
        <v>109</v>
      </c>
      <c r="AJ66" s="185">
        <v>72</v>
      </c>
      <c r="AM66" s="185">
        <v>114</v>
      </c>
      <c r="AO66" s="188" t="s">
        <v>755</v>
      </c>
      <c r="AP66" s="186" t="s">
        <v>111</v>
      </c>
      <c r="AQ66" s="187" t="s">
        <v>118</v>
      </c>
      <c r="AR66" s="186" t="s">
        <v>109</v>
      </c>
      <c r="AS66" s="192"/>
      <c r="AT66" s="192"/>
      <c r="AU66" s="196"/>
      <c r="AV66" s="189"/>
      <c r="AW66" s="216"/>
      <c r="AX66" s="209"/>
      <c r="BD66" s="183"/>
      <c r="BJ66" s="193"/>
      <c r="BK66" s="189"/>
      <c r="BL66" s="189"/>
      <c r="BM66" s="189"/>
      <c r="BN66" s="192"/>
      <c r="BO66" s="192"/>
      <c r="BQ66" s="188" t="s">
        <v>754</v>
      </c>
      <c r="BR66" s="186" t="s">
        <v>111</v>
      </c>
      <c r="BS66" s="187" t="s">
        <v>116</v>
      </c>
      <c r="BT66" s="186" t="s">
        <v>109</v>
      </c>
      <c r="BU66" s="185">
        <v>156</v>
      </c>
    </row>
    <row r="67" spans="2:73" ht="9.6" customHeight="1" thickTop="1" thickBot="1" x14ac:dyDescent="0.25">
      <c r="B67" s="185"/>
      <c r="D67" s="188"/>
      <c r="E67" s="186"/>
      <c r="F67" s="187"/>
      <c r="G67" s="186"/>
      <c r="H67" s="189"/>
      <c r="I67" s="189"/>
      <c r="J67" s="189"/>
      <c r="K67" s="189"/>
      <c r="L67" s="189"/>
      <c r="M67" s="209"/>
      <c r="O67" s="198"/>
      <c r="P67" s="203"/>
      <c r="Q67" s="202"/>
      <c r="R67" s="201"/>
      <c r="S67" s="195"/>
      <c r="T67" s="201"/>
      <c r="U67" s="200"/>
      <c r="V67" s="199"/>
      <c r="W67" s="198"/>
      <c r="Y67" s="209"/>
      <c r="Z67" s="189"/>
      <c r="AA67" s="189"/>
      <c r="AB67" s="189"/>
      <c r="AC67" s="189"/>
      <c r="AD67" s="189"/>
      <c r="AF67" s="188"/>
      <c r="AG67" s="186"/>
      <c r="AH67" s="187"/>
      <c r="AI67" s="186"/>
      <c r="AJ67" s="185"/>
      <c r="AM67" s="185"/>
      <c r="AO67" s="188"/>
      <c r="AP67" s="186"/>
      <c r="AQ67" s="187"/>
      <c r="AR67" s="186"/>
      <c r="AS67" s="189"/>
      <c r="AT67" s="189"/>
      <c r="AU67" s="189"/>
      <c r="AV67" s="189"/>
      <c r="AW67" s="189"/>
      <c r="AX67" s="209"/>
      <c r="BD67" s="183"/>
      <c r="BJ67" s="193"/>
      <c r="BK67" s="189"/>
      <c r="BL67" s="189"/>
      <c r="BM67" s="220"/>
      <c r="BN67" s="189"/>
      <c r="BO67" s="189"/>
      <c r="BQ67" s="188"/>
      <c r="BR67" s="186"/>
      <c r="BS67" s="187"/>
      <c r="BT67" s="186"/>
      <c r="BU67" s="185"/>
    </row>
    <row r="68" spans="2:73" ht="9.6" customHeight="1" thickTop="1" thickBot="1" x14ac:dyDescent="0.25">
      <c r="B68" s="185">
        <v>32</v>
      </c>
      <c r="D68" s="188" t="s">
        <v>753</v>
      </c>
      <c r="E68" s="186" t="s">
        <v>111</v>
      </c>
      <c r="F68" s="187" t="s">
        <v>157</v>
      </c>
      <c r="G68" s="186" t="s">
        <v>109</v>
      </c>
      <c r="H68" s="192"/>
      <c r="I68" s="192"/>
      <c r="J68" s="189"/>
      <c r="K68" s="189"/>
      <c r="L68" s="189"/>
      <c r="M68" s="223"/>
      <c r="Q68" s="207"/>
      <c r="R68" s="201"/>
      <c r="T68" s="206"/>
      <c r="U68" s="200"/>
      <c r="Y68" s="226"/>
      <c r="Z68" s="189"/>
      <c r="AA68" s="189"/>
      <c r="AB68" s="189"/>
      <c r="AC68" s="192"/>
      <c r="AD68" s="192"/>
      <c r="AF68" s="188" t="s">
        <v>752</v>
      </c>
      <c r="AG68" s="186" t="s">
        <v>111</v>
      </c>
      <c r="AH68" s="187" t="s">
        <v>157</v>
      </c>
      <c r="AI68" s="186" t="s">
        <v>109</v>
      </c>
      <c r="AJ68" s="185">
        <v>73</v>
      </c>
      <c r="AM68" s="185">
        <v>115</v>
      </c>
      <c r="AO68" s="188" t="s">
        <v>687</v>
      </c>
      <c r="AP68" s="186" t="s">
        <v>111</v>
      </c>
      <c r="AQ68" s="187" t="s">
        <v>167</v>
      </c>
      <c r="AR68" s="186" t="s">
        <v>109</v>
      </c>
      <c r="AS68" s="192"/>
      <c r="AT68" s="192"/>
      <c r="AU68" s="189"/>
      <c r="AV68" s="189"/>
      <c r="AW68" s="189"/>
      <c r="AX68" s="223"/>
      <c r="BD68" s="183"/>
      <c r="BJ68" s="193"/>
      <c r="BK68" s="189"/>
      <c r="BL68" s="193"/>
      <c r="BM68" s="216"/>
      <c r="BN68" s="208"/>
      <c r="BO68" s="192"/>
      <c r="BQ68" s="188" t="s">
        <v>436</v>
      </c>
      <c r="BR68" s="186" t="s">
        <v>111</v>
      </c>
      <c r="BS68" s="187" t="s">
        <v>135</v>
      </c>
      <c r="BT68" s="186" t="s">
        <v>109</v>
      </c>
      <c r="BU68" s="185">
        <v>157</v>
      </c>
    </row>
    <row r="69" spans="2:73" ht="9.6" customHeight="1" thickTop="1" thickBot="1" x14ac:dyDescent="0.25">
      <c r="B69" s="185"/>
      <c r="D69" s="188"/>
      <c r="E69" s="186"/>
      <c r="F69" s="187"/>
      <c r="G69" s="186"/>
      <c r="H69" s="189"/>
      <c r="I69" s="189"/>
      <c r="J69" s="217"/>
      <c r="K69" s="189"/>
      <c r="L69" s="189"/>
      <c r="M69" s="196"/>
      <c r="Q69" s="202"/>
      <c r="R69" s="201"/>
      <c r="S69" s="195"/>
      <c r="T69" s="201"/>
      <c r="U69" s="200"/>
      <c r="Y69" s="193"/>
      <c r="Z69" s="189"/>
      <c r="AA69" s="189"/>
      <c r="AB69" s="220"/>
      <c r="AC69" s="189"/>
      <c r="AD69" s="189"/>
      <c r="AF69" s="188"/>
      <c r="AG69" s="186"/>
      <c r="AH69" s="187"/>
      <c r="AI69" s="186"/>
      <c r="AJ69" s="185"/>
      <c r="AM69" s="185"/>
      <c r="AO69" s="188"/>
      <c r="AP69" s="186"/>
      <c r="AQ69" s="187"/>
      <c r="AR69" s="186"/>
      <c r="AS69" s="189"/>
      <c r="AT69" s="189"/>
      <c r="AU69" s="217"/>
      <c r="AV69" s="189"/>
      <c r="AW69" s="189"/>
      <c r="AX69" s="196"/>
      <c r="BD69" s="183"/>
      <c r="BJ69" s="193"/>
      <c r="BK69" s="189"/>
      <c r="BL69" s="193"/>
      <c r="BM69" s="189"/>
      <c r="BN69" s="222"/>
      <c r="BO69" s="189"/>
      <c r="BQ69" s="188"/>
      <c r="BR69" s="186"/>
      <c r="BS69" s="187"/>
      <c r="BT69" s="186"/>
      <c r="BU69" s="185"/>
    </row>
    <row r="70" spans="2:73" ht="9.6" customHeight="1" thickTop="1" thickBot="1" x14ac:dyDescent="0.25">
      <c r="B70" s="185">
        <v>33</v>
      </c>
      <c r="D70" s="188" t="s">
        <v>751</v>
      </c>
      <c r="E70" s="186" t="s">
        <v>111</v>
      </c>
      <c r="F70" s="187" t="s">
        <v>116</v>
      </c>
      <c r="G70" s="186" t="s">
        <v>109</v>
      </c>
      <c r="H70" s="192"/>
      <c r="I70" s="216"/>
      <c r="J70" s="209"/>
      <c r="K70" s="189"/>
      <c r="L70" s="189"/>
      <c r="M70" s="196"/>
      <c r="Q70" s="195"/>
      <c r="U70" s="195"/>
      <c r="Y70" s="193"/>
      <c r="Z70" s="189"/>
      <c r="AA70" s="193"/>
      <c r="AB70" s="216"/>
      <c r="AC70" s="208"/>
      <c r="AD70" s="192"/>
      <c r="AF70" s="188" t="s">
        <v>750</v>
      </c>
      <c r="AG70" s="186" t="s">
        <v>111</v>
      </c>
      <c r="AH70" s="187" t="s">
        <v>116</v>
      </c>
      <c r="AI70" s="186" t="s">
        <v>109</v>
      </c>
      <c r="AJ70" s="185">
        <v>74</v>
      </c>
      <c r="AM70" s="185">
        <v>116</v>
      </c>
      <c r="AO70" s="188" t="s">
        <v>749</v>
      </c>
      <c r="AP70" s="186" t="s">
        <v>111</v>
      </c>
      <c r="AQ70" s="187" t="s">
        <v>118</v>
      </c>
      <c r="AR70" s="186" t="s">
        <v>109</v>
      </c>
      <c r="AS70" s="189"/>
      <c r="AT70" s="216"/>
      <c r="AU70" s="208"/>
      <c r="AV70" s="196"/>
      <c r="AW70" s="189"/>
      <c r="AX70" s="196"/>
      <c r="BD70" s="183"/>
      <c r="BJ70" s="193"/>
      <c r="BK70" s="189"/>
      <c r="BL70" s="193"/>
      <c r="BM70" s="189"/>
      <c r="BN70" s="216"/>
      <c r="BO70" s="219"/>
      <c r="BQ70" s="188" t="s">
        <v>501</v>
      </c>
      <c r="BR70" s="186" t="s">
        <v>111</v>
      </c>
      <c r="BS70" s="187" t="s">
        <v>182</v>
      </c>
      <c r="BT70" s="186" t="s">
        <v>109</v>
      </c>
      <c r="BU70" s="185">
        <v>158</v>
      </c>
    </row>
    <row r="71" spans="2:73" ht="9.6" customHeight="1" thickTop="1" thickBot="1" x14ac:dyDescent="0.25">
      <c r="B71" s="185"/>
      <c r="D71" s="188"/>
      <c r="E71" s="186"/>
      <c r="F71" s="187"/>
      <c r="G71" s="186"/>
      <c r="H71" s="189"/>
      <c r="I71" s="227"/>
      <c r="J71" s="216"/>
      <c r="K71" s="189"/>
      <c r="L71" s="189"/>
      <c r="M71" s="196"/>
      <c r="O71" s="190"/>
      <c r="P71" s="191" t="s">
        <v>113</v>
      </c>
      <c r="Q71" s="191"/>
      <c r="R71" s="191"/>
      <c r="S71" s="191"/>
      <c r="T71" s="191"/>
      <c r="U71" s="191"/>
      <c r="V71" s="191"/>
      <c r="W71" s="190"/>
      <c r="Y71" s="193"/>
      <c r="Z71" s="189"/>
      <c r="AA71" s="193"/>
      <c r="AB71" s="189"/>
      <c r="AC71" s="222"/>
      <c r="AD71" s="189"/>
      <c r="AF71" s="188"/>
      <c r="AG71" s="186"/>
      <c r="AH71" s="187"/>
      <c r="AI71" s="186"/>
      <c r="AJ71" s="185"/>
      <c r="AM71" s="185"/>
      <c r="AO71" s="188"/>
      <c r="AP71" s="186"/>
      <c r="AQ71" s="187"/>
      <c r="AR71" s="186"/>
      <c r="AS71" s="215"/>
      <c r="AT71" s="209"/>
      <c r="AU71" s="189"/>
      <c r="AV71" s="196"/>
      <c r="AW71" s="189"/>
      <c r="AX71" s="196"/>
      <c r="BD71" s="183"/>
      <c r="BJ71" s="193"/>
      <c r="BK71" s="189"/>
      <c r="BL71" s="220"/>
      <c r="BM71" s="189"/>
      <c r="BN71" s="189"/>
      <c r="BO71" s="215"/>
      <c r="BQ71" s="188"/>
      <c r="BR71" s="186"/>
      <c r="BS71" s="187"/>
      <c r="BT71" s="186"/>
      <c r="BU71" s="185"/>
    </row>
    <row r="72" spans="2:73" ht="9.6" customHeight="1" thickTop="1" thickBot="1" x14ac:dyDescent="0.25">
      <c r="B72" s="185">
        <v>34</v>
      </c>
      <c r="D72" s="188" t="s">
        <v>748</v>
      </c>
      <c r="E72" s="186" t="s">
        <v>111</v>
      </c>
      <c r="F72" s="187" t="s">
        <v>154</v>
      </c>
      <c r="G72" s="186" t="s">
        <v>109</v>
      </c>
      <c r="H72" s="210"/>
      <c r="I72" s="189"/>
      <c r="J72" s="189"/>
      <c r="K72" s="208"/>
      <c r="L72" s="189"/>
      <c r="M72" s="196"/>
      <c r="O72" s="190"/>
      <c r="P72" s="191"/>
      <c r="Q72" s="191"/>
      <c r="R72" s="191"/>
      <c r="S72" s="191"/>
      <c r="T72" s="191"/>
      <c r="U72" s="191"/>
      <c r="V72" s="191"/>
      <c r="W72" s="190"/>
      <c r="Y72" s="193"/>
      <c r="Z72" s="189"/>
      <c r="AA72" s="193"/>
      <c r="AB72" s="189"/>
      <c r="AC72" s="216"/>
      <c r="AD72" s="219"/>
      <c r="AF72" s="188" t="s">
        <v>747</v>
      </c>
      <c r="AG72" s="186" t="s">
        <v>111</v>
      </c>
      <c r="AH72" s="187" t="s">
        <v>125</v>
      </c>
      <c r="AI72" s="186" t="s">
        <v>109</v>
      </c>
      <c r="AJ72" s="185">
        <v>75</v>
      </c>
      <c r="AM72" s="185">
        <v>117</v>
      </c>
      <c r="AO72" s="188" t="s">
        <v>696</v>
      </c>
      <c r="AP72" s="186" t="s">
        <v>111</v>
      </c>
      <c r="AQ72" s="187" t="s">
        <v>135</v>
      </c>
      <c r="AR72" s="186" t="s">
        <v>109</v>
      </c>
      <c r="AS72" s="192"/>
      <c r="AT72" s="223"/>
      <c r="AU72" s="189"/>
      <c r="AV72" s="196"/>
      <c r="AW72" s="189"/>
      <c r="AX72" s="196"/>
      <c r="BD72" s="183"/>
      <c r="BJ72" s="193"/>
      <c r="BK72" s="216"/>
      <c r="BL72" s="209"/>
      <c r="BM72" s="208"/>
      <c r="BN72" s="189"/>
      <c r="BO72" s="192"/>
      <c r="BQ72" s="188" t="s">
        <v>467</v>
      </c>
      <c r="BR72" s="186" t="s">
        <v>111</v>
      </c>
      <c r="BS72" s="187" t="s">
        <v>161</v>
      </c>
      <c r="BT72" s="186" t="s">
        <v>109</v>
      </c>
      <c r="BU72" s="185">
        <v>159</v>
      </c>
    </row>
    <row r="73" spans="2:73" ht="9.6" customHeight="1" thickTop="1" thickBot="1" x14ac:dyDescent="0.25">
      <c r="B73" s="185"/>
      <c r="D73" s="188"/>
      <c r="E73" s="186"/>
      <c r="F73" s="187"/>
      <c r="G73" s="186"/>
      <c r="H73" s="189"/>
      <c r="I73" s="189"/>
      <c r="J73" s="189"/>
      <c r="K73" s="221"/>
      <c r="L73" s="189"/>
      <c r="M73" s="196"/>
      <c r="S73" s="183"/>
      <c r="Y73" s="193"/>
      <c r="Z73" s="189"/>
      <c r="AA73" s="220"/>
      <c r="AB73" s="189"/>
      <c r="AC73" s="189"/>
      <c r="AD73" s="215"/>
      <c r="AF73" s="188"/>
      <c r="AG73" s="186"/>
      <c r="AH73" s="187"/>
      <c r="AI73" s="186"/>
      <c r="AJ73" s="185"/>
      <c r="AM73" s="185"/>
      <c r="AO73" s="188"/>
      <c r="AP73" s="186"/>
      <c r="AQ73" s="187"/>
      <c r="AR73" s="186"/>
      <c r="AS73" s="189"/>
      <c r="AT73" s="189"/>
      <c r="AU73" s="189"/>
      <c r="AV73" s="217"/>
      <c r="AW73" s="189"/>
      <c r="AX73" s="196"/>
      <c r="BD73" s="183"/>
      <c r="BJ73" s="193"/>
      <c r="BK73" s="216"/>
      <c r="BL73" s="209"/>
      <c r="BM73" s="208"/>
      <c r="BN73" s="220"/>
      <c r="BO73" s="189"/>
      <c r="BQ73" s="188"/>
      <c r="BR73" s="186"/>
      <c r="BS73" s="187"/>
      <c r="BT73" s="186"/>
      <c r="BU73" s="185"/>
    </row>
    <row r="74" spans="2:73" ht="9.6" customHeight="1" thickTop="1" x14ac:dyDescent="0.2">
      <c r="B74" s="185">
        <v>35</v>
      </c>
      <c r="D74" s="188" t="s">
        <v>746</v>
      </c>
      <c r="E74" s="186" t="s">
        <v>111</v>
      </c>
      <c r="F74" s="187" t="s">
        <v>135</v>
      </c>
      <c r="G74" s="186" t="s">
        <v>109</v>
      </c>
      <c r="H74" s="189"/>
      <c r="I74" s="189"/>
      <c r="J74" s="189"/>
      <c r="K74" s="229"/>
      <c r="L74" s="189"/>
      <c r="M74" s="196"/>
      <c r="S74" s="183"/>
      <c r="Y74" s="193"/>
      <c r="Z74" s="216"/>
      <c r="AA74" s="209"/>
      <c r="AB74" s="208"/>
      <c r="AC74" s="189"/>
      <c r="AD74" s="218"/>
      <c r="AF74" s="188" t="s">
        <v>532</v>
      </c>
      <c r="AG74" s="186" t="s">
        <v>111</v>
      </c>
      <c r="AH74" s="187" t="s">
        <v>135</v>
      </c>
      <c r="AI74" s="186" t="s">
        <v>109</v>
      </c>
      <c r="AJ74" s="185">
        <v>76</v>
      </c>
      <c r="AM74" s="185">
        <v>118</v>
      </c>
      <c r="AO74" s="188" t="s">
        <v>569</v>
      </c>
      <c r="AP74" s="186" t="s">
        <v>111</v>
      </c>
      <c r="AQ74" s="187" t="s">
        <v>249</v>
      </c>
      <c r="AR74" s="186" t="s">
        <v>109</v>
      </c>
      <c r="AS74" s="189"/>
      <c r="AT74" s="189"/>
      <c r="AU74" s="216"/>
      <c r="AV74" s="209"/>
      <c r="AW74" s="208"/>
      <c r="AX74" s="196"/>
      <c r="BD74" s="183"/>
      <c r="BJ74" s="193"/>
      <c r="BK74" s="216"/>
      <c r="BL74" s="209"/>
      <c r="BM74" s="209"/>
      <c r="BN74" s="209"/>
      <c r="BO74" s="219"/>
      <c r="BQ74" s="188" t="s">
        <v>745</v>
      </c>
      <c r="BR74" s="186" t="s">
        <v>111</v>
      </c>
      <c r="BS74" s="187" t="s">
        <v>218</v>
      </c>
      <c r="BT74" s="186" t="s">
        <v>109</v>
      </c>
      <c r="BU74" s="185">
        <v>160</v>
      </c>
    </row>
    <row r="75" spans="2:73" ht="9.6" customHeight="1" thickBot="1" x14ac:dyDescent="0.25">
      <c r="B75" s="185"/>
      <c r="D75" s="188"/>
      <c r="E75" s="186"/>
      <c r="F75" s="187"/>
      <c r="G75" s="186"/>
      <c r="H75" s="215"/>
      <c r="I75" s="215"/>
      <c r="J75" s="204"/>
      <c r="K75" s="229"/>
      <c r="L75" s="189"/>
      <c r="M75" s="196"/>
      <c r="S75" s="183"/>
      <c r="T75" s="182"/>
      <c r="U75" s="177"/>
      <c r="V75" s="177"/>
      <c r="Y75" s="193"/>
      <c r="Z75" s="216"/>
      <c r="AA75" s="209"/>
      <c r="AB75" s="208"/>
      <c r="AC75" s="216"/>
      <c r="AD75" s="215"/>
      <c r="AF75" s="188"/>
      <c r="AG75" s="186"/>
      <c r="AH75" s="187"/>
      <c r="AI75" s="186"/>
      <c r="AJ75" s="185"/>
      <c r="AM75" s="185"/>
      <c r="AO75" s="188"/>
      <c r="AP75" s="186"/>
      <c r="AQ75" s="187"/>
      <c r="AR75" s="186"/>
      <c r="AS75" s="215"/>
      <c r="AT75" s="208"/>
      <c r="AU75" s="216"/>
      <c r="AV75" s="209"/>
      <c r="AW75" s="208"/>
      <c r="AX75" s="196"/>
      <c r="BD75" s="183"/>
      <c r="BJ75" s="193"/>
      <c r="BK75" s="216"/>
      <c r="BL75" s="208"/>
      <c r="BM75" s="209"/>
      <c r="BN75" s="189"/>
      <c r="BO75" s="215"/>
      <c r="BQ75" s="188"/>
      <c r="BR75" s="186"/>
      <c r="BS75" s="187"/>
      <c r="BT75" s="186"/>
      <c r="BU75" s="185"/>
    </row>
    <row r="76" spans="2:73" ht="9.6" customHeight="1" thickTop="1" thickBot="1" x14ac:dyDescent="0.25">
      <c r="B76" s="185">
        <v>36</v>
      </c>
      <c r="D76" s="188" t="s">
        <v>410</v>
      </c>
      <c r="E76" s="186" t="s">
        <v>111</v>
      </c>
      <c r="F76" s="187" t="s">
        <v>114</v>
      </c>
      <c r="G76" s="186" t="s">
        <v>109</v>
      </c>
      <c r="H76" s="192"/>
      <c r="I76" s="192"/>
      <c r="J76" s="196"/>
      <c r="K76" s="216"/>
      <c r="L76" s="208"/>
      <c r="M76" s="196"/>
      <c r="Y76" s="193"/>
      <c r="Z76" s="216"/>
      <c r="AA76" s="209"/>
      <c r="AB76" s="208"/>
      <c r="AC76" s="197"/>
      <c r="AD76" s="192"/>
      <c r="AF76" s="188" t="s">
        <v>744</v>
      </c>
      <c r="AG76" s="186" t="s">
        <v>111</v>
      </c>
      <c r="AH76" s="187" t="s">
        <v>167</v>
      </c>
      <c r="AI76" s="186" t="s">
        <v>109</v>
      </c>
      <c r="AJ76" s="185">
        <v>77</v>
      </c>
      <c r="AM76" s="185">
        <v>119</v>
      </c>
      <c r="AO76" s="188" t="s">
        <v>593</v>
      </c>
      <c r="AP76" s="186" t="s">
        <v>111</v>
      </c>
      <c r="AQ76" s="187" t="s">
        <v>133</v>
      </c>
      <c r="AR76" s="186" t="s">
        <v>109</v>
      </c>
      <c r="AS76" s="192"/>
      <c r="AT76" s="221"/>
      <c r="AU76" s="216"/>
      <c r="AV76" s="209"/>
      <c r="AW76" s="208"/>
      <c r="AX76" s="196"/>
      <c r="BA76" s="195"/>
      <c r="BB76" s="195"/>
      <c r="BC76" s="195"/>
      <c r="BD76" s="195"/>
      <c r="BJ76" s="193"/>
      <c r="BK76" s="216"/>
      <c r="BL76" s="208"/>
      <c r="BM76" s="226"/>
      <c r="BN76" s="192"/>
      <c r="BO76" s="192"/>
      <c r="BQ76" s="188" t="s">
        <v>743</v>
      </c>
      <c r="BR76" s="186" t="s">
        <v>111</v>
      </c>
      <c r="BS76" s="187" t="s">
        <v>165</v>
      </c>
      <c r="BT76" s="186" t="s">
        <v>109</v>
      </c>
      <c r="BU76" s="185">
        <v>161</v>
      </c>
    </row>
    <row r="77" spans="2:73" ht="9.6" customHeight="1" thickTop="1" thickBot="1" x14ac:dyDescent="0.25">
      <c r="B77" s="185"/>
      <c r="D77" s="188"/>
      <c r="E77" s="186"/>
      <c r="F77" s="187"/>
      <c r="G77" s="186"/>
      <c r="H77" s="189"/>
      <c r="I77" s="189"/>
      <c r="J77" s="189"/>
      <c r="K77" s="189"/>
      <c r="L77" s="204"/>
      <c r="M77" s="196"/>
      <c r="Y77" s="193"/>
      <c r="Z77" s="216"/>
      <c r="AA77" s="208"/>
      <c r="AB77" s="209"/>
      <c r="AC77" s="189"/>
      <c r="AD77" s="189"/>
      <c r="AF77" s="188"/>
      <c r="AG77" s="186"/>
      <c r="AH77" s="187"/>
      <c r="AI77" s="186"/>
      <c r="AJ77" s="185"/>
      <c r="AM77" s="185"/>
      <c r="AO77" s="188"/>
      <c r="AP77" s="186"/>
      <c r="AQ77" s="187"/>
      <c r="AR77" s="186"/>
      <c r="AS77" s="189"/>
      <c r="AT77" s="189"/>
      <c r="AU77" s="209"/>
      <c r="AV77" s="216"/>
      <c r="AW77" s="208"/>
      <c r="AX77" s="196"/>
      <c r="BJ77" s="193"/>
      <c r="BK77" s="194"/>
      <c r="BL77" s="189"/>
      <c r="BM77" s="189"/>
      <c r="BN77" s="189"/>
      <c r="BO77" s="189"/>
      <c r="BQ77" s="188"/>
      <c r="BR77" s="186"/>
      <c r="BS77" s="187"/>
      <c r="BT77" s="186"/>
      <c r="BU77" s="185"/>
    </row>
    <row r="78" spans="2:73" ht="9.6" customHeight="1" thickTop="1" thickBot="1" x14ac:dyDescent="0.25">
      <c r="B78" s="185">
        <v>37</v>
      </c>
      <c r="D78" s="188" t="s">
        <v>742</v>
      </c>
      <c r="E78" s="186" t="s">
        <v>111</v>
      </c>
      <c r="F78" s="187" t="s">
        <v>118</v>
      </c>
      <c r="G78" s="186" t="s">
        <v>109</v>
      </c>
      <c r="H78" s="192"/>
      <c r="I78" s="192"/>
      <c r="J78" s="189"/>
      <c r="K78" s="189"/>
      <c r="L78" s="196"/>
      <c r="M78" s="189"/>
      <c r="Y78" s="193"/>
      <c r="Z78" s="216"/>
      <c r="AA78" s="208"/>
      <c r="AB78" s="226"/>
      <c r="AC78" s="192"/>
      <c r="AD78" s="192"/>
      <c r="AF78" s="188" t="s">
        <v>741</v>
      </c>
      <c r="AG78" s="186" t="s">
        <v>111</v>
      </c>
      <c r="AH78" s="187" t="s">
        <v>121</v>
      </c>
      <c r="AI78" s="186" t="s">
        <v>109</v>
      </c>
      <c r="AJ78" s="185">
        <v>78</v>
      </c>
      <c r="AM78" s="185">
        <v>120</v>
      </c>
      <c r="AO78" s="188" t="s">
        <v>527</v>
      </c>
      <c r="AP78" s="186" t="s">
        <v>111</v>
      </c>
      <c r="AQ78" s="187" t="s">
        <v>146</v>
      </c>
      <c r="AR78" s="186" t="s">
        <v>109</v>
      </c>
      <c r="AS78" s="192"/>
      <c r="AT78" s="192"/>
      <c r="AU78" s="223"/>
      <c r="AV78" s="216"/>
      <c r="AW78" s="208"/>
      <c r="AX78" s="196"/>
      <c r="BJ78" s="189"/>
      <c r="BK78" s="193"/>
      <c r="BL78" s="189"/>
      <c r="BM78" s="189"/>
      <c r="BN78" s="192"/>
      <c r="BO78" s="192"/>
      <c r="BQ78" s="188" t="s">
        <v>740</v>
      </c>
      <c r="BR78" s="186" t="s">
        <v>111</v>
      </c>
      <c r="BS78" s="187" t="s">
        <v>118</v>
      </c>
      <c r="BT78" s="186" t="s">
        <v>109</v>
      </c>
      <c r="BU78" s="185">
        <v>162</v>
      </c>
    </row>
    <row r="79" spans="2:73" ht="9.6" customHeight="1" thickTop="1" thickBot="1" x14ac:dyDescent="0.25">
      <c r="B79" s="185"/>
      <c r="D79" s="188"/>
      <c r="E79" s="186"/>
      <c r="F79" s="187"/>
      <c r="G79" s="186"/>
      <c r="H79" s="189"/>
      <c r="I79" s="189"/>
      <c r="J79" s="217"/>
      <c r="K79" s="189"/>
      <c r="L79" s="196"/>
      <c r="M79" s="189"/>
      <c r="Y79" s="193"/>
      <c r="Z79" s="194"/>
      <c r="AA79" s="189"/>
      <c r="AB79" s="189"/>
      <c r="AC79" s="189"/>
      <c r="AD79" s="189"/>
      <c r="AF79" s="188"/>
      <c r="AG79" s="186"/>
      <c r="AH79" s="187"/>
      <c r="AI79" s="186"/>
      <c r="AJ79" s="185"/>
      <c r="AM79" s="185"/>
      <c r="AO79" s="188"/>
      <c r="AP79" s="186"/>
      <c r="AQ79" s="187"/>
      <c r="AR79" s="186"/>
      <c r="AS79" s="189"/>
      <c r="AT79" s="189"/>
      <c r="AU79" s="189"/>
      <c r="AV79" s="189"/>
      <c r="AW79" s="204"/>
      <c r="AX79" s="196"/>
      <c r="BJ79" s="189"/>
      <c r="BK79" s="193"/>
      <c r="BL79" s="189"/>
      <c r="BM79" s="220"/>
      <c r="BN79" s="189"/>
      <c r="BO79" s="189"/>
      <c r="BQ79" s="188"/>
      <c r="BR79" s="186"/>
      <c r="BS79" s="187"/>
      <c r="BT79" s="186"/>
      <c r="BU79" s="185"/>
    </row>
    <row r="80" spans="2:73" ht="9.6" customHeight="1" thickTop="1" x14ac:dyDescent="0.2">
      <c r="B80" s="185">
        <v>38</v>
      </c>
      <c r="D80" s="188" t="s">
        <v>739</v>
      </c>
      <c r="E80" s="186" t="s">
        <v>111</v>
      </c>
      <c r="F80" s="187" t="s">
        <v>167</v>
      </c>
      <c r="G80" s="186" t="s">
        <v>109</v>
      </c>
      <c r="H80" s="218"/>
      <c r="I80" s="210"/>
      <c r="J80" s="209"/>
      <c r="K80" s="208"/>
      <c r="L80" s="196"/>
      <c r="M80" s="189"/>
      <c r="Y80" s="189"/>
      <c r="Z80" s="193"/>
      <c r="AA80" s="189"/>
      <c r="AB80" s="189"/>
      <c r="AC80" s="218"/>
      <c r="AD80" s="218"/>
      <c r="AF80" s="188" t="s">
        <v>559</v>
      </c>
      <c r="AG80" s="186" t="s">
        <v>111</v>
      </c>
      <c r="AH80" s="187" t="s">
        <v>204</v>
      </c>
      <c r="AI80" s="186" t="s">
        <v>109</v>
      </c>
      <c r="AJ80" s="185">
        <v>79</v>
      </c>
      <c r="AM80" s="185">
        <v>121</v>
      </c>
      <c r="AO80" s="188" t="s">
        <v>534</v>
      </c>
      <c r="AP80" s="186" t="s">
        <v>111</v>
      </c>
      <c r="AQ80" s="187" t="s">
        <v>165</v>
      </c>
      <c r="AR80" s="186" t="s">
        <v>109</v>
      </c>
      <c r="AS80" s="189"/>
      <c r="AT80" s="189"/>
      <c r="AU80" s="189"/>
      <c r="AV80" s="189"/>
      <c r="AW80" s="196"/>
      <c r="AX80" s="189"/>
      <c r="BJ80" s="189"/>
      <c r="BK80" s="193"/>
      <c r="BL80" s="216"/>
      <c r="BM80" s="209"/>
      <c r="BN80" s="219"/>
      <c r="BO80" s="218"/>
      <c r="BQ80" s="188" t="s">
        <v>738</v>
      </c>
      <c r="BR80" s="186" t="s">
        <v>111</v>
      </c>
      <c r="BS80" s="187" t="s">
        <v>220</v>
      </c>
      <c r="BT80" s="186" t="s">
        <v>109</v>
      </c>
      <c r="BU80" s="185">
        <v>163</v>
      </c>
    </row>
    <row r="81" spans="1:74" ht="9.6" customHeight="1" thickBot="1" x14ac:dyDescent="0.25">
      <c r="B81" s="185"/>
      <c r="D81" s="188"/>
      <c r="E81" s="186"/>
      <c r="F81" s="187"/>
      <c r="G81" s="186"/>
      <c r="H81" s="189"/>
      <c r="I81" s="189"/>
      <c r="J81" s="216"/>
      <c r="K81" s="208"/>
      <c r="L81" s="196"/>
      <c r="M81" s="189"/>
      <c r="Y81" s="189"/>
      <c r="Z81" s="193"/>
      <c r="AA81" s="189"/>
      <c r="AB81" s="216"/>
      <c r="AC81" s="215"/>
      <c r="AD81" s="215"/>
      <c r="AF81" s="188"/>
      <c r="AG81" s="186"/>
      <c r="AH81" s="187"/>
      <c r="AI81" s="186"/>
      <c r="AJ81" s="185"/>
      <c r="AM81" s="185"/>
      <c r="AO81" s="188"/>
      <c r="AP81" s="186"/>
      <c r="AQ81" s="187"/>
      <c r="AR81" s="186"/>
      <c r="AS81" s="215"/>
      <c r="AT81" s="215"/>
      <c r="AU81" s="208"/>
      <c r="AV81" s="189"/>
      <c r="AW81" s="196"/>
      <c r="AX81" s="189"/>
      <c r="BJ81" s="189"/>
      <c r="BK81" s="193"/>
      <c r="BL81" s="216"/>
      <c r="BM81" s="208"/>
      <c r="BN81" s="215"/>
      <c r="BO81" s="215"/>
      <c r="BQ81" s="188"/>
      <c r="BR81" s="186"/>
      <c r="BS81" s="187"/>
      <c r="BT81" s="186"/>
      <c r="BU81" s="185"/>
    </row>
    <row r="82" spans="1:74" ht="9.6" customHeight="1" thickTop="1" thickBot="1" x14ac:dyDescent="0.25">
      <c r="B82" s="185">
        <v>39</v>
      </c>
      <c r="D82" s="188" t="s">
        <v>737</v>
      </c>
      <c r="E82" s="186" t="s">
        <v>111</v>
      </c>
      <c r="F82" s="187" t="s">
        <v>204</v>
      </c>
      <c r="G82" s="186" t="s">
        <v>109</v>
      </c>
      <c r="H82" s="189"/>
      <c r="I82" s="189"/>
      <c r="J82" s="189"/>
      <c r="K82" s="204"/>
      <c r="L82" s="196"/>
      <c r="M82" s="189"/>
      <c r="Y82" s="189"/>
      <c r="Z82" s="193"/>
      <c r="AA82" s="189"/>
      <c r="AB82" s="197"/>
      <c r="AC82" s="192"/>
      <c r="AD82" s="192"/>
      <c r="AF82" s="188" t="s">
        <v>736</v>
      </c>
      <c r="AG82" s="186" t="s">
        <v>111</v>
      </c>
      <c r="AH82" s="187" t="s">
        <v>118</v>
      </c>
      <c r="AI82" s="186" t="s">
        <v>109</v>
      </c>
      <c r="AJ82" s="185">
        <v>80</v>
      </c>
      <c r="AM82" s="185">
        <v>122</v>
      </c>
      <c r="AO82" s="188" t="s">
        <v>735</v>
      </c>
      <c r="AP82" s="186" t="s">
        <v>111</v>
      </c>
      <c r="AQ82" s="187" t="s">
        <v>154</v>
      </c>
      <c r="AR82" s="186" t="s">
        <v>109</v>
      </c>
      <c r="AS82" s="192"/>
      <c r="AT82" s="192"/>
      <c r="AU82" s="221"/>
      <c r="AV82" s="189"/>
      <c r="AW82" s="196"/>
      <c r="AX82" s="189"/>
      <c r="BJ82" s="189"/>
      <c r="BK82" s="193"/>
      <c r="BL82" s="194"/>
      <c r="BM82" s="189"/>
      <c r="BN82" s="189"/>
      <c r="BO82" s="218"/>
      <c r="BQ82" s="188" t="s">
        <v>686</v>
      </c>
      <c r="BR82" s="186" t="s">
        <v>111</v>
      </c>
      <c r="BS82" s="187" t="s">
        <v>133</v>
      </c>
      <c r="BT82" s="186" t="s">
        <v>109</v>
      </c>
      <c r="BU82" s="185">
        <v>164</v>
      </c>
    </row>
    <row r="83" spans="1:74" ht="9.6" customHeight="1" thickTop="1" thickBot="1" x14ac:dyDescent="0.25">
      <c r="B83" s="185"/>
      <c r="D83" s="188"/>
      <c r="E83" s="186"/>
      <c r="F83" s="187"/>
      <c r="G83" s="186"/>
      <c r="H83" s="215"/>
      <c r="I83" s="208"/>
      <c r="J83" s="189"/>
      <c r="K83" s="196"/>
      <c r="L83" s="189"/>
      <c r="M83" s="189"/>
      <c r="Y83" s="189"/>
      <c r="Z83" s="193"/>
      <c r="AA83" s="216"/>
      <c r="AB83" s="208"/>
      <c r="AC83" s="189"/>
      <c r="AD83" s="189"/>
      <c r="AF83" s="188"/>
      <c r="AG83" s="186"/>
      <c r="AH83" s="187"/>
      <c r="AI83" s="186"/>
      <c r="AJ83" s="185"/>
      <c r="AM83" s="185"/>
      <c r="AO83" s="188"/>
      <c r="AP83" s="186"/>
      <c r="AQ83" s="187"/>
      <c r="AR83" s="186"/>
      <c r="AS83" s="189"/>
      <c r="AT83" s="189"/>
      <c r="AU83" s="216"/>
      <c r="AV83" s="208"/>
      <c r="AW83" s="196"/>
      <c r="AX83" s="189"/>
      <c r="BJ83" s="189"/>
      <c r="BK83" s="189"/>
      <c r="BL83" s="193"/>
      <c r="BM83" s="189"/>
      <c r="BN83" s="216"/>
      <c r="BO83" s="215"/>
      <c r="BQ83" s="188"/>
      <c r="BR83" s="186"/>
      <c r="BS83" s="187"/>
      <c r="BT83" s="186"/>
      <c r="BU83" s="185"/>
    </row>
    <row r="84" spans="1:74" ht="9.6" customHeight="1" thickTop="1" thickBot="1" x14ac:dyDescent="0.25">
      <c r="B84" s="185">
        <v>40</v>
      </c>
      <c r="D84" s="188" t="s">
        <v>734</v>
      </c>
      <c r="E84" s="186" t="s">
        <v>111</v>
      </c>
      <c r="F84" s="187" t="s">
        <v>165</v>
      </c>
      <c r="G84" s="186" t="s">
        <v>109</v>
      </c>
      <c r="H84" s="192"/>
      <c r="I84" s="221"/>
      <c r="J84" s="189"/>
      <c r="K84" s="196"/>
      <c r="L84" s="189"/>
      <c r="M84" s="187" t="s">
        <v>733</v>
      </c>
      <c r="N84" s="187"/>
      <c r="O84" s="187"/>
      <c r="P84" s="187"/>
      <c r="Q84" s="187"/>
      <c r="R84" s="187" t="s">
        <v>720</v>
      </c>
      <c r="S84" s="187"/>
      <c r="T84" s="187"/>
      <c r="Y84" s="189"/>
      <c r="Z84" s="193"/>
      <c r="AA84" s="194"/>
      <c r="AB84" s="189"/>
      <c r="AC84" s="189"/>
      <c r="AD84" s="192"/>
      <c r="AF84" s="188" t="s">
        <v>732</v>
      </c>
      <c r="AG84" s="186" t="s">
        <v>111</v>
      </c>
      <c r="AH84" s="187" t="s">
        <v>218</v>
      </c>
      <c r="AI84" s="186" t="s">
        <v>109</v>
      </c>
      <c r="AJ84" s="185">
        <v>81</v>
      </c>
      <c r="AM84" s="185">
        <v>123</v>
      </c>
      <c r="AO84" s="188" t="s">
        <v>731</v>
      </c>
      <c r="AP84" s="186" t="s">
        <v>111</v>
      </c>
      <c r="AQ84" s="187" t="s">
        <v>118</v>
      </c>
      <c r="AR84" s="186" t="s">
        <v>109</v>
      </c>
      <c r="AS84" s="189"/>
      <c r="AT84" s="189"/>
      <c r="AU84" s="189"/>
      <c r="AV84" s="204"/>
      <c r="AW84" s="196"/>
      <c r="AX84" s="189"/>
      <c r="AY84" s="259" t="s">
        <v>730</v>
      </c>
      <c r="AZ84" s="259"/>
      <c r="BA84" s="259"/>
      <c r="BB84" s="259"/>
      <c r="BC84" s="259"/>
      <c r="BD84" s="187" t="s">
        <v>722</v>
      </c>
      <c r="BE84" s="187"/>
      <c r="BF84" s="187"/>
      <c r="BJ84" s="189"/>
      <c r="BK84" s="189"/>
      <c r="BL84" s="193"/>
      <c r="BM84" s="189"/>
      <c r="BN84" s="197"/>
      <c r="BO84" s="192"/>
      <c r="BQ84" s="188" t="s">
        <v>545</v>
      </c>
      <c r="BR84" s="186" t="s">
        <v>111</v>
      </c>
      <c r="BS84" s="187" t="s">
        <v>146</v>
      </c>
      <c r="BT84" s="186" t="s">
        <v>109</v>
      </c>
      <c r="BU84" s="185">
        <v>165</v>
      </c>
    </row>
    <row r="85" spans="1:74" ht="9.6" customHeight="1" thickTop="1" thickBot="1" x14ac:dyDescent="0.25">
      <c r="B85" s="185"/>
      <c r="D85" s="188"/>
      <c r="E85" s="186"/>
      <c r="F85" s="187"/>
      <c r="G85" s="186"/>
      <c r="H85" s="189"/>
      <c r="I85" s="189"/>
      <c r="J85" s="204"/>
      <c r="K85" s="196"/>
      <c r="L85" s="189"/>
      <c r="M85" s="187"/>
      <c r="N85" s="187"/>
      <c r="O85" s="187"/>
      <c r="P85" s="187"/>
      <c r="Q85" s="187"/>
      <c r="R85" s="187"/>
      <c r="S85" s="187"/>
      <c r="T85" s="187"/>
      <c r="U85" s="247"/>
      <c r="V85" s="246"/>
      <c r="Y85" s="189"/>
      <c r="Z85" s="189"/>
      <c r="AA85" s="193"/>
      <c r="AB85" s="189"/>
      <c r="AC85" s="220"/>
      <c r="AD85" s="189"/>
      <c r="AF85" s="188"/>
      <c r="AG85" s="186"/>
      <c r="AH85" s="187"/>
      <c r="AI85" s="186"/>
      <c r="AJ85" s="185"/>
      <c r="AM85" s="185"/>
      <c r="AO85" s="188"/>
      <c r="AP85" s="186"/>
      <c r="AQ85" s="187"/>
      <c r="AR85" s="186"/>
      <c r="AS85" s="215"/>
      <c r="AT85" s="208"/>
      <c r="AU85" s="189"/>
      <c r="AV85" s="196"/>
      <c r="AW85" s="189"/>
      <c r="AX85" s="189"/>
      <c r="AY85" s="259"/>
      <c r="AZ85" s="259"/>
      <c r="BA85" s="259"/>
      <c r="BB85" s="259"/>
      <c r="BC85" s="259"/>
      <c r="BD85" s="187"/>
      <c r="BE85" s="187"/>
      <c r="BF85" s="187"/>
      <c r="BG85" s="247"/>
      <c r="BH85" s="246"/>
      <c r="BJ85" s="189"/>
      <c r="BK85" s="189"/>
      <c r="BL85" s="193"/>
      <c r="BM85" s="194"/>
      <c r="BN85" s="189"/>
      <c r="BO85" s="189"/>
      <c r="BQ85" s="188"/>
      <c r="BR85" s="186"/>
      <c r="BS85" s="187"/>
      <c r="BT85" s="186"/>
      <c r="BU85" s="185"/>
    </row>
    <row r="86" spans="1:74" ht="9.6" customHeight="1" thickTop="1" thickBot="1" x14ac:dyDescent="0.25">
      <c r="A86" s="184" t="s">
        <v>73</v>
      </c>
      <c r="B86" s="185">
        <v>41</v>
      </c>
      <c r="D86" s="188" t="s">
        <v>729</v>
      </c>
      <c r="E86" s="186" t="s">
        <v>111</v>
      </c>
      <c r="F86" s="187" t="s">
        <v>182</v>
      </c>
      <c r="G86" s="186" t="s">
        <v>109</v>
      </c>
      <c r="H86" s="192"/>
      <c r="I86" s="192"/>
      <c r="J86" s="196"/>
      <c r="K86" s="189"/>
      <c r="L86" s="189"/>
      <c r="M86" s="187" t="s">
        <v>728</v>
      </c>
      <c r="N86" s="187"/>
      <c r="O86" s="187"/>
      <c r="P86" s="187"/>
      <c r="Q86" s="187"/>
      <c r="R86" s="187" t="s">
        <v>337</v>
      </c>
      <c r="S86" s="187"/>
      <c r="T86" s="187"/>
      <c r="V86" s="183"/>
      <c r="W86" s="258"/>
      <c r="Y86" s="189"/>
      <c r="Z86" s="189"/>
      <c r="AA86" s="193"/>
      <c r="AB86" s="216"/>
      <c r="AC86" s="209"/>
      <c r="AD86" s="219"/>
      <c r="AF86" s="188" t="s">
        <v>727</v>
      </c>
      <c r="AG86" s="186" t="s">
        <v>111</v>
      </c>
      <c r="AH86" s="187" t="s">
        <v>726</v>
      </c>
      <c r="AI86" s="186" t="s">
        <v>109</v>
      </c>
      <c r="AJ86" s="185">
        <v>82</v>
      </c>
      <c r="AM86" s="185">
        <v>124</v>
      </c>
      <c r="AO86" s="188" t="s">
        <v>725</v>
      </c>
      <c r="AP86" s="186" t="s">
        <v>111</v>
      </c>
      <c r="AQ86" s="187" t="s">
        <v>192</v>
      </c>
      <c r="AR86" s="186" t="s">
        <v>109</v>
      </c>
      <c r="AS86" s="192"/>
      <c r="AT86" s="221"/>
      <c r="AU86" s="189"/>
      <c r="AV86" s="196"/>
      <c r="AW86" s="189"/>
      <c r="AX86" s="189"/>
      <c r="AY86" s="187" t="s">
        <v>724</v>
      </c>
      <c r="AZ86" s="187"/>
      <c r="BA86" s="187"/>
      <c r="BB86" s="187"/>
      <c r="BC86" s="187"/>
      <c r="BD86" s="187" t="s">
        <v>333</v>
      </c>
      <c r="BE86" s="187"/>
      <c r="BF86" s="187"/>
      <c r="BH86" s="183"/>
      <c r="BI86" s="258"/>
      <c r="BJ86" s="189"/>
      <c r="BK86" s="189"/>
      <c r="BL86" s="189"/>
      <c r="BM86" s="193"/>
      <c r="BN86" s="192"/>
      <c r="BO86" s="192"/>
      <c r="BQ86" s="188" t="s">
        <v>706</v>
      </c>
      <c r="BR86" s="186" t="s">
        <v>111</v>
      </c>
      <c r="BS86" s="187" t="s">
        <v>114</v>
      </c>
      <c r="BT86" s="186" t="s">
        <v>109</v>
      </c>
      <c r="BU86" s="185">
        <v>166</v>
      </c>
      <c r="BV86" s="184" t="s">
        <v>72</v>
      </c>
    </row>
    <row r="87" spans="1:74" ht="9.6" customHeight="1" thickTop="1" thickBot="1" x14ac:dyDescent="0.25">
      <c r="A87" s="184"/>
      <c r="B87" s="185"/>
      <c r="D87" s="188"/>
      <c r="E87" s="186"/>
      <c r="F87" s="187"/>
      <c r="G87" s="186"/>
      <c r="H87" s="189"/>
      <c r="I87" s="189"/>
      <c r="J87" s="189"/>
      <c r="K87" s="189"/>
      <c r="L87" s="189"/>
      <c r="M87" s="187"/>
      <c r="N87" s="187"/>
      <c r="O87" s="187"/>
      <c r="P87" s="187"/>
      <c r="Q87" s="187"/>
      <c r="R87" s="187"/>
      <c r="S87" s="187"/>
      <c r="T87" s="187"/>
      <c r="U87" s="257"/>
      <c r="V87" s="183"/>
      <c r="Y87" s="189"/>
      <c r="Z87" s="189"/>
      <c r="AA87" s="193"/>
      <c r="AB87" s="194"/>
      <c r="AC87" s="189"/>
      <c r="AD87" s="215"/>
      <c r="AF87" s="188"/>
      <c r="AG87" s="186"/>
      <c r="AH87" s="187"/>
      <c r="AI87" s="186"/>
      <c r="AJ87" s="185"/>
      <c r="AM87" s="185"/>
      <c r="AO87" s="188"/>
      <c r="AP87" s="186"/>
      <c r="AQ87" s="187"/>
      <c r="AR87" s="186"/>
      <c r="AS87" s="189"/>
      <c r="AT87" s="189"/>
      <c r="AU87" s="204"/>
      <c r="AV87" s="196"/>
      <c r="AW87" s="189"/>
      <c r="AX87" s="189"/>
      <c r="AY87" s="187"/>
      <c r="AZ87" s="187"/>
      <c r="BA87" s="187"/>
      <c r="BB87" s="187"/>
      <c r="BC87" s="187"/>
      <c r="BD87" s="187"/>
      <c r="BE87" s="187"/>
      <c r="BF87" s="187"/>
      <c r="BG87" s="257"/>
      <c r="BH87" s="183"/>
      <c r="BJ87" s="189"/>
      <c r="BK87" s="189"/>
      <c r="BL87" s="189"/>
      <c r="BM87" s="189"/>
      <c r="BN87" s="189"/>
      <c r="BO87" s="189"/>
      <c r="BQ87" s="188"/>
      <c r="BR87" s="186"/>
      <c r="BS87" s="187"/>
      <c r="BT87" s="186"/>
      <c r="BU87" s="185"/>
      <c r="BV87" s="184"/>
    </row>
    <row r="88" spans="1:74" ht="9.6" customHeight="1" thickTop="1" thickBot="1" x14ac:dyDescent="0.25">
      <c r="M88" s="187" t="s">
        <v>723</v>
      </c>
      <c r="N88" s="187"/>
      <c r="O88" s="187"/>
      <c r="P88" s="187"/>
      <c r="Q88" s="187"/>
      <c r="R88" s="187" t="s">
        <v>722</v>
      </c>
      <c r="S88" s="187"/>
      <c r="T88" s="187"/>
      <c r="U88" s="256"/>
      <c r="V88" s="255"/>
      <c r="Y88" s="189"/>
      <c r="Z88" s="189"/>
      <c r="AA88" s="189"/>
      <c r="AB88" s="193"/>
      <c r="AC88" s="192"/>
      <c r="AD88" s="192"/>
      <c r="AF88" s="188" t="s">
        <v>721</v>
      </c>
      <c r="AG88" s="186" t="s">
        <v>111</v>
      </c>
      <c r="AH88" s="187" t="s">
        <v>114</v>
      </c>
      <c r="AI88" s="186" t="s">
        <v>109</v>
      </c>
      <c r="AJ88" s="185">
        <v>83</v>
      </c>
      <c r="AL88" s="184" t="s">
        <v>73</v>
      </c>
      <c r="AM88" s="185">
        <v>125</v>
      </c>
      <c r="AO88" s="188" t="s">
        <v>688</v>
      </c>
      <c r="AP88" s="186" t="s">
        <v>111</v>
      </c>
      <c r="AQ88" s="187" t="s">
        <v>110</v>
      </c>
      <c r="AR88" s="186" t="s">
        <v>109</v>
      </c>
      <c r="AS88" s="192"/>
      <c r="AT88" s="192"/>
      <c r="AU88" s="196"/>
      <c r="AV88" s="189"/>
      <c r="AW88" s="189"/>
      <c r="AX88" s="189"/>
      <c r="AY88" s="187" t="s">
        <v>82</v>
      </c>
      <c r="AZ88" s="187"/>
      <c r="BA88" s="187"/>
      <c r="BB88" s="187"/>
      <c r="BC88" s="187"/>
      <c r="BD88" s="187" t="s">
        <v>720</v>
      </c>
      <c r="BE88" s="187"/>
      <c r="BF88" s="187"/>
      <c r="BG88" s="256"/>
      <c r="BH88" s="255"/>
    </row>
    <row r="89" spans="1:74" ht="9.6" customHeight="1" thickTop="1" x14ac:dyDescent="0.2">
      <c r="M89" s="187"/>
      <c r="N89" s="187"/>
      <c r="O89" s="187"/>
      <c r="P89" s="187"/>
      <c r="Q89" s="187"/>
      <c r="R89" s="187"/>
      <c r="S89" s="187"/>
      <c r="T89" s="187"/>
      <c r="Y89" s="189"/>
      <c r="Z89" s="189"/>
      <c r="AA89" s="189"/>
      <c r="AB89" s="189"/>
      <c r="AC89" s="189"/>
      <c r="AD89" s="189"/>
      <c r="AF89" s="188"/>
      <c r="AG89" s="186"/>
      <c r="AH89" s="187"/>
      <c r="AI89" s="186"/>
      <c r="AJ89" s="185"/>
      <c r="AL89" s="184"/>
      <c r="AM89" s="185"/>
      <c r="AO89" s="188"/>
      <c r="AP89" s="186"/>
      <c r="AQ89" s="187"/>
      <c r="AR89" s="186"/>
      <c r="AS89" s="189"/>
      <c r="AT89" s="189"/>
      <c r="AU89" s="189"/>
      <c r="AV89" s="189"/>
      <c r="AW89" s="189"/>
      <c r="AX89" s="189"/>
      <c r="AY89" s="187"/>
      <c r="AZ89" s="187"/>
      <c r="BA89" s="187"/>
      <c r="BB89" s="187"/>
      <c r="BC89" s="187"/>
      <c r="BD89" s="187"/>
      <c r="BE89" s="187"/>
      <c r="BF89" s="187"/>
    </row>
    <row r="90" spans="1:74" ht="9.6" customHeight="1" x14ac:dyDescent="0.2">
      <c r="N90" s="187" t="s">
        <v>719</v>
      </c>
      <c r="O90" s="187"/>
      <c r="P90" s="187"/>
      <c r="Q90" s="187"/>
      <c r="R90" s="187"/>
      <c r="S90" s="187"/>
      <c r="T90" s="187"/>
      <c r="AZ90" s="187" t="s">
        <v>719</v>
      </c>
      <c r="BA90" s="187"/>
      <c r="BB90" s="187"/>
      <c r="BC90" s="187"/>
      <c r="BD90" s="187"/>
      <c r="BE90" s="187"/>
      <c r="BF90" s="187"/>
    </row>
    <row r="91" spans="1:74" ht="9.6" customHeight="1" x14ac:dyDescent="0.2">
      <c r="N91" s="187"/>
      <c r="O91" s="187"/>
      <c r="P91" s="187"/>
      <c r="Q91" s="187"/>
      <c r="R91" s="187"/>
      <c r="S91" s="187"/>
      <c r="T91" s="187"/>
      <c r="AZ91" s="187"/>
      <c r="BA91" s="187"/>
      <c r="BB91" s="187"/>
      <c r="BC91" s="187"/>
      <c r="BD91" s="187"/>
      <c r="BE91" s="187"/>
      <c r="BF91" s="187"/>
    </row>
    <row r="92" spans="1:74" ht="9.6" customHeight="1" x14ac:dyDescent="0.2"/>
    <row r="93" spans="1:74" ht="9.6" customHeight="1" x14ac:dyDescent="0.2"/>
    <row r="94" spans="1:74" ht="9.6" customHeight="1" x14ac:dyDescent="0.2"/>
  </sheetData>
  <mergeCells count="905">
    <mergeCell ref="AO88:AO89"/>
    <mergeCell ref="AP88:AP89"/>
    <mergeCell ref="AQ88:AQ89"/>
    <mergeCell ref="AR88:AR89"/>
    <mergeCell ref="AF88:AF89"/>
    <mergeCell ref="AG88:AG89"/>
    <mergeCell ref="AH88:AH89"/>
    <mergeCell ref="AI88:AI89"/>
    <mergeCell ref="AJ88:AJ89"/>
    <mergeCell ref="AM88:AM89"/>
    <mergeCell ref="AQ6:AQ7"/>
    <mergeCell ref="AR6:AR7"/>
    <mergeCell ref="N90:T91"/>
    <mergeCell ref="AZ90:BF91"/>
    <mergeCell ref="R88:T89"/>
    <mergeCell ref="R86:T87"/>
    <mergeCell ref="BD84:BF85"/>
    <mergeCell ref="R84:T85"/>
    <mergeCell ref="BD86:BF87"/>
    <mergeCell ref="BD88:BF89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2"/>
    <mergeCell ref="AH8:AH9"/>
    <mergeCell ref="AI8:AI9"/>
    <mergeCell ref="AJ8:AJ9"/>
    <mergeCell ref="AM8:AM9"/>
    <mergeCell ref="AO8:AO9"/>
    <mergeCell ref="AP8:AP9"/>
    <mergeCell ref="AM6:AM7"/>
    <mergeCell ref="BU8:BU9"/>
    <mergeCell ref="AQ8:AQ9"/>
    <mergeCell ref="AR8:AR9"/>
    <mergeCell ref="BQ8:BQ9"/>
    <mergeCell ref="BR8:BR9"/>
    <mergeCell ref="BS8:BS9"/>
    <mergeCell ref="BT8:BT9"/>
    <mergeCell ref="BS6:BS7"/>
    <mergeCell ref="BT6:BT7"/>
    <mergeCell ref="AG10:AG11"/>
    <mergeCell ref="AH10:AH11"/>
    <mergeCell ref="AI10:AI11"/>
    <mergeCell ref="BQ6:BQ7"/>
    <mergeCell ref="BR6:BR7"/>
    <mergeCell ref="AF6:AF7"/>
    <mergeCell ref="AG6:AG7"/>
    <mergeCell ref="AH6:AH7"/>
    <mergeCell ref="AI6:AI7"/>
    <mergeCell ref="AJ6:AJ7"/>
    <mergeCell ref="B10:B11"/>
    <mergeCell ref="D10:D11"/>
    <mergeCell ref="E10:E11"/>
    <mergeCell ref="F10:F11"/>
    <mergeCell ref="G10:G11"/>
    <mergeCell ref="AF10:AF11"/>
    <mergeCell ref="BS12:BS13"/>
    <mergeCell ref="BT12:BT13"/>
    <mergeCell ref="BU12:BU13"/>
    <mergeCell ref="R13:T29"/>
    <mergeCell ref="B14:B15"/>
    <mergeCell ref="D14:D15"/>
    <mergeCell ref="E14:E15"/>
    <mergeCell ref="F14:F15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BR12:BR13"/>
    <mergeCell ref="AF12:AF13"/>
    <mergeCell ref="AG12:AG13"/>
    <mergeCell ref="AH12:AH13"/>
    <mergeCell ref="AI12:AI13"/>
    <mergeCell ref="AJ12:AJ13"/>
    <mergeCell ref="AM12:AM13"/>
    <mergeCell ref="AR16:AR17"/>
    <mergeCell ref="BQ16:BQ17"/>
    <mergeCell ref="G14:G15"/>
    <mergeCell ref="AF14:AF15"/>
    <mergeCell ref="AO12:AO13"/>
    <mergeCell ref="AP12:AP13"/>
    <mergeCell ref="AQ12:AQ13"/>
    <mergeCell ref="AR12:AR13"/>
    <mergeCell ref="BQ12:BQ13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T22:BT23"/>
    <mergeCell ref="B22:B23"/>
    <mergeCell ref="D22:D23"/>
    <mergeCell ref="AR24:AR25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AQ24:AQ25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B26:B27"/>
    <mergeCell ref="D26:D27"/>
    <mergeCell ref="E26:E27"/>
    <mergeCell ref="F26:F27"/>
    <mergeCell ref="G26:G27"/>
    <mergeCell ref="AF26:AF27"/>
    <mergeCell ref="AP26:AP27"/>
    <mergeCell ref="AG26:AG27"/>
    <mergeCell ref="AH26:AH27"/>
    <mergeCell ref="AI26:AI27"/>
    <mergeCell ref="AJ26:AJ27"/>
    <mergeCell ref="AM26:AM27"/>
    <mergeCell ref="AO26:AO27"/>
    <mergeCell ref="BS28:BS29"/>
    <mergeCell ref="BT28:BT29"/>
    <mergeCell ref="B28:B29"/>
    <mergeCell ref="D28:D29"/>
    <mergeCell ref="E28:E29"/>
    <mergeCell ref="F28:F29"/>
    <mergeCell ref="G28:G29"/>
    <mergeCell ref="AF28:AF29"/>
    <mergeCell ref="AG28:AG29"/>
    <mergeCell ref="AH28:AH29"/>
    <mergeCell ref="BT26:BT27"/>
    <mergeCell ref="BU26:BU27"/>
    <mergeCell ref="AQ26:AQ27"/>
    <mergeCell ref="AR26:AR27"/>
    <mergeCell ref="BQ26:BQ27"/>
    <mergeCell ref="BR26:BR27"/>
    <mergeCell ref="BS26:BS27"/>
    <mergeCell ref="BU28:BU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32:BS33"/>
    <mergeCell ref="BT32:BT33"/>
    <mergeCell ref="AJ30:AJ31"/>
    <mergeCell ref="AM30:AM31"/>
    <mergeCell ref="AR30:AR31"/>
    <mergeCell ref="BQ30:BQ31"/>
    <mergeCell ref="BR30:BR31"/>
    <mergeCell ref="AF34:AF35"/>
    <mergeCell ref="AG34:AG35"/>
    <mergeCell ref="AH34:AH35"/>
    <mergeCell ref="AI34:AI35"/>
    <mergeCell ref="BU30:BU31"/>
    <mergeCell ref="B32:B33"/>
    <mergeCell ref="BS30:BS31"/>
    <mergeCell ref="BT30:BT31"/>
    <mergeCell ref="AR32:AR33"/>
    <mergeCell ref="BQ32:BQ33"/>
    <mergeCell ref="AJ32:AJ33"/>
    <mergeCell ref="AM32:AM33"/>
    <mergeCell ref="AO32:AO33"/>
    <mergeCell ref="AP32:AP33"/>
    <mergeCell ref="BQ34:BQ35"/>
    <mergeCell ref="BR34:BR35"/>
    <mergeCell ref="BR32:BR33"/>
    <mergeCell ref="B30:B31"/>
    <mergeCell ref="D30:D31"/>
    <mergeCell ref="BU32:BU33"/>
    <mergeCell ref="AQ32:AQ33"/>
    <mergeCell ref="E30:E31"/>
    <mergeCell ref="F30:F31"/>
    <mergeCell ref="G30:G31"/>
    <mergeCell ref="R30:T39"/>
    <mergeCell ref="AH32:AH33"/>
    <mergeCell ref="AI32:AI33"/>
    <mergeCell ref="AO30:AO31"/>
    <mergeCell ref="AP30:AP31"/>
    <mergeCell ref="AQ30:AQ31"/>
    <mergeCell ref="AF30:AF31"/>
    <mergeCell ref="AG30:AG31"/>
    <mergeCell ref="AH30:AH31"/>
    <mergeCell ref="AI30:AI31"/>
    <mergeCell ref="D32:D33"/>
    <mergeCell ref="E32:E33"/>
    <mergeCell ref="F32:F33"/>
    <mergeCell ref="G32:G33"/>
    <mergeCell ref="AF32:AF33"/>
    <mergeCell ref="AG32:AG33"/>
    <mergeCell ref="BU36:BU37"/>
    <mergeCell ref="AQ36:AQ37"/>
    <mergeCell ref="AR36:AR37"/>
    <mergeCell ref="BQ36:BQ37"/>
    <mergeCell ref="BR36:BR37"/>
    <mergeCell ref="B34:B35"/>
    <mergeCell ref="D34:D35"/>
    <mergeCell ref="E34:E35"/>
    <mergeCell ref="F34:F35"/>
    <mergeCell ref="G34:G35"/>
    <mergeCell ref="AO34:AO35"/>
    <mergeCell ref="AP34:AP35"/>
    <mergeCell ref="AQ34:AQ35"/>
    <mergeCell ref="AR34:AR35"/>
    <mergeCell ref="BS36:BS37"/>
    <mergeCell ref="BT36:BT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J34:AJ35"/>
    <mergeCell ref="AM34:AM35"/>
    <mergeCell ref="AO36:AO37"/>
    <mergeCell ref="AP36:AP37"/>
    <mergeCell ref="AF36:AF37"/>
    <mergeCell ref="AG36:AG37"/>
    <mergeCell ref="AH36:AH37"/>
    <mergeCell ref="AI36:AI37"/>
    <mergeCell ref="AJ36:AJ37"/>
    <mergeCell ref="AM36:AM37"/>
    <mergeCell ref="BT40:BT41"/>
    <mergeCell ref="BU40:BU41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BQ40:BQ41"/>
    <mergeCell ref="AQ42:AQ43"/>
    <mergeCell ref="AR42:AR43"/>
    <mergeCell ref="B42:B43"/>
    <mergeCell ref="D42:D43"/>
    <mergeCell ref="E42:E43"/>
    <mergeCell ref="F42:F43"/>
    <mergeCell ref="G42:G43"/>
    <mergeCell ref="AJ40:AJ41"/>
    <mergeCell ref="AM40:AM41"/>
    <mergeCell ref="AQ40:AQ41"/>
    <mergeCell ref="AR40:AR41"/>
    <mergeCell ref="Q42:R43"/>
    <mergeCell ref="T42:U43"/>
    <mergeCell ref="AF42:AF43"/>
    <mergeCell ref="AG42:AG43"/>
    <mergeCell ref="AH42:AH43"/>
    <mergeCell ref="AI42:AI43"/>
    <mergeCell ref="AO40:AO41"/>
    <mergeCell ref="AP40:AP41"/>
    <mergeCell ref="BQ42:BQ43"/>
    <mergeCell ref="BR42:BR43"/>
    <mergeCell ref="BS42:BS43"/>
    <mergeCell ref="BT42:BT43"/>
    <mergeCell ref="AJ42:AJ43"/>
    <mergeCell ref="AM42:AM43"/>
    <mergeCell ref="AO42:AO43"/>
    <mergeCell ref="AP42:AP43"/>
    <mergeCell ref="BU42:BU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AM44:AM45"/>
    <mergeCell ref="BR40:BR41"/>
    <mergeCell ref="BS40:BS41"/>
    <mergeCell ref="AO44:AO45"/>
    <mergeCell ref="AP44:AP45"/>
    <mergeCell ref="BB42:BC43"/>
    <mergeCell ref="BE42:BF43"/>
    <mergeCell ref="AQ44:AQ45"/>
    <mergeCell ref="AR44:AR45"/>
    <mergeCell ref="BB44:BC45"/>
    <mergeCell ref="BE44:BF45"/>
    <mergeCell ref="BQ44:BQ45"/>
    <mergeCell ref="BR44:BR45"/>
    <mergeCell ref="BS44:BS45"/>
    <mergeCell ref="BT44:BT45"/>
    <mergeCell ref="BU44:BU45"/>
    <mergeCell ref="O45:P48"/>
    <mergeCell ref="V45:W48"/>
    <mergeCell ref="AZ45:BA48"/>
    <mergeCell ref="BG45:BH48"/>
    <mergeCell ref="T46:U47"/>
    <mergeCell ref="AF46:AF47"/>
    <mergeCell ref="AG46:AG47"/>
    <mergeCell ref="B46:B47"/>
    <mergeCell ref="D46:D47"/>
    <mergeCell ref="E46:E47"/>
    <mergeCell ref="F46:F47"/>
    <mergeCell ref="G46:G47"/>
    <mergeCell ref="Q46:R47"/>
    <mergeCell ref="BR46:BR47"/>
    <mergeCell ref="AH46:AH47"/>
    <mergeCell ref="AI46:AI47"/>
    <mergeCell ref="AJ46:AJ47"/>
    <mergeCell ref="AM46:AM47"/>
    <mergeCell ref="AO46:AO47"/>
    <mergeCell ref="AP46:AP47"/>
    <mergeCell ref="BT46:BT47"/>
    <mergeCell ref="BU46:BU47"/>
    <mergeCell ref="B48:B49"/>
    <mergeCell ref="D48:D49"/>
    <mergeCell ref="E48:E49"/>
    <mergeCell ref="F48:F49"/>
    <mergeCell ref="G48:G49"/>
    <mergeCell ref="Q48:R49"/>
    <mergeCell ref="T48:U49"/>
    <mergeCell ref="AQ46:AQ47"/>
    <mergeCell ref="AM50:AM51"/>
    <mergeCell ref="AO50:AO51"/>
    <mergeCell ref="AP50:AP51"/>
    <mergeCell ref="AQ50:AQ51"/>
    <mergeCell ref="AR50:AR51"/>
    <mergeCell ref="BS46:BS47"/>
    <mergeCell ref="AR46:AR47"/>
    <mergeCell ref="BB46:BC47"/>
    <mergeCell ref="BE46:BF47"/>
    <mergeCell ref="BQ46:BQ47"/>
    <mergeCell ref="AO48:AO49"/>
    <mergeCell ref="AP48:AP49"/>
    <mergeCell ref="AQ48:AQ49"/>
    <mergeCell ref="AR48:AR49"/>
    <mergeCell ref="AF48:AF49"/>
    <mergeCell ref="AG48:AG49"/>
    <mergeCell ref="AH48:AH49"/>
    <mergeCell ref="AI48:AI49"/>
    <mergeCell ref="AJ48:AJ49"/>
    <mergeCell ref="AM48:AM49"/>
    <mergeCell ref="AJ50:AJ51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BB50:BC51"/>
    <mergeCell ref="BE50:BF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BQ48:BQ49"/>
    <mergeCell ref="BR48:BR49"/>
    <mergeCell ref="BS48:BS49"/>
    <mergeCell ref="BT48:BT49"/>
    <mergeCell ref="BU48:BU49"/>
    <mergeCell ref="BB48:BC49"/>
    <mergeCell ref="BE48:BF49"/>
    <mergeCell ref="AP52:AP53"/>
    <mergeCell ref="AQ52:AQ53"/>
    <mergeCell ref="AR52:AR53"/>
    <mergeCell ref="BS54:BS55"/>
    <mergeCell ref="BT54:BT55"/>
    <mergeCell ref="BU54:BU55"/>
    <mergeCell ref="AQ54:AQ55"/>
    <mergeCell ref="AR54:AR55"/>
    <mergeCell ref="BQ54:BQ55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I56:AI57"/>
    <mergeCell ref="AJ56:AJ57"/>
    <mergeCell ref="AM56:AM57"/>
    <mergeCell ref="AO56:AO57"/>
    <mergeCell ref="AP56:AP57"/>
    <mergeCell ref="Q50:R51"/>
    <mergeCell ref="T50:U51"/>
    <mergeCell ref="AJ52:AJ53"/>
    <mergeCell ref="AM52:AM53"/>
    <mergeCell ref="AO52:AO53"/>
    <mergeCell ref="AH56:AH57"/>
    <mergeCell ref="B56:B57"/>
    <mergeCell ref="D56:D57"/>
    <mergeCell ref="E56:E57"/>
    <mergeCell ref="F56:F57"/>
    <mergeCell ref="G56:G57"/>
    <mergeCell ref="AF56:AF57"/>
    <mergeCell ref="AG56:AG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BR54:BR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BT60:BT61"/>
    <mergeCell ref="BU60:BU61"/>
    <mergeCell ref="AQ60:AQ61"/>
    <mergeCell ref="AR60:AR61"/>
    <mergeCell ref="BQ60:BQ61"/>
    <mergeCell ref="BR60:BR61"/>
    <mergeCell ref="BT58:BT59"/>
    <mergeCell ref="BU58:BU59"/>
    <mergeCell ref="B60:B61"/>
    <mergeCell ref="D60:D61"/>
    <mergeCell ref="E60:E61"/>
    <mergeCell ref="F60:F61"/>
    <mergeCell ref="G60:G61"/>
    <mergeCell ref="AJ58:AJ59"/>
    <mergeCell ref="AM58:AM59"/>
    <mergeCell ref="AO58:AO59"/>
    <mergeCell ref="T62:U63"/>
    <mergeCell ref="Q64:R65"/>
    <mergeCell ref="T64:U65"/>
    <mergeCell ref="BQ58:BQ59"/>
    <mergeCell ref="BR58:BR59"/>
    <mergeCell ref="BS58:BS59"/>
    <mergeCell ref="AP58:AP59"/>
    <mergeCell ref="AQ58:AQ59"/>
    <mergeCell ref="AR58:AR59"/>
    <mergeCell ref="BS60:BS61"/>
    <mergeCell ref="AO60:AO61"/>
    <mergeCell ref="AP60:AP61"/>
    <mergeCell ref="AF60:AF61"/>
    <mergeCell ref="AG60:AG61"/>
    <mergeCell ref="AH60:AH61"/>
    <mergeCell ref="AI60:AI61"/>
    <mergeCell ref="AJ60:AJ61"/>
    <mergeCell ref="AM60:AM61"/>
    <mergeCell ref="BR64:BR65"/>
    <mergeCell ref="B62:B63"/>
    <mergeCell ref="D62:D63"/>
    <mergeCell ref="E62:E63"/>
    <mergeCell ref="F62:F63"/>
    <mergeCell ref="G62:G63"/>
    <mergeCell ref="AF62:AF63"/>
    <mergeCell ref="AG62:AG63"/>
    <mergeCell ref="V60:W65"/>
    <mergeCell ref="Q62:R63"/>
    <mergeCell ref="AI62:AI63"/>
    <mergeCell ref="AJ62:AJ63"/>
    <mergeCell ref="AM62:AM63"/>
    <mergeCell ref="AO62:AO63"/>
    <mergeCell ref="AP62:AP63"/>
    <mergeCell ref="BQ64:BQ65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BS66:BS67"/>
    <mergeCell ref="BT66:BT67"/>
    <mergeCell ref="BU66:BU67"/>
    <mergeCell ref="AQ66:AQ67"/>
    <mergeCell ref="AR66:AR67"/>
    <mergeCell ref="BQ66:BQ67"/>
    <mergeCell ref="BR66:BR67"/>
    <mergeCell ref="D66:D67"/>
    <mergeCell ref="E66:E67"/>
    <mergeCell ref="F66:F67"/>
    <mergeCell ref="G66:G67"/>
    <mergeCell ref="AJ64:AJ65"/>
    <mergeCell ref="AM64:AM65"/>
    <mergeCell ref="O60:P65"/>
    <mergeCell ref="Q60:R61"/>
    <mergeCell ref="T60:U61"/>
    <mergeCell ref="AH62:AH63"/>
    <mergeCell ref="Q66:R67"/>
    <mergeCell ref="T66:U67"/>
    <mergeCell ref="V66:W67"/>
    <mergeCell ref="BS64:BS65"/>
    <mergeCell ref="BT64:BT65"/>
    <mergeCell ref="BU64:BU65"/>
    <mergeCell ref="AO64:AO65"/>
    <mergeCell ref="AP64:AP65"/>
    <mergeCell ref="AQ64:AQ65"/>
    <mergeCell ref="AR64:AR65"/>
    <mergeCell ref="BQ70:BQ71"/>
    <mergeCell ref="BR70:BR71"/>
    <mergeCell ref="AO66:AO67"/>
    <mergeCell ref="AP66:AP67"/>
    <mergeCell ref="AF66:AF67"/>
    <mergeCell ref="AG66:AG67"/>
    <mergeCell ref="AH66:AH67"/>
    <mergeCell ref="AI66:AI67"/>
    <mergeCell ref="AJ66:AJ67"/>
    <mergeCell ref="AM66:AM67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AF70:AF71"/>
    <mergeCell ref="AG70:AG71"/>
    <mergeCell ref="AH70:AH71"/>
    <mergeCell ref="AI70:AI71"/>
    <mergeCell ref="AQ68:AQ69"/>
    <mergeCell ref="AR68:AR69"/>
    <mergeCell ref="AO72:AO73"/>
    <mergeCell ref="AP72:AP73"/>
    <mergeCell ref="AF72:AF73"/>
    <mergeCell ref="AG72:AG73"/>
    <mergeCell ref="BU68:BU69"/>
    <mergeCell ref="B70:B71"/>
    <mergeCell ref="D70:D71"/>
    <mergeCell ref="E70:E71"/>
    <mergeCell ref="F70:F71"/>
    <mergeCell ref="G70:G71"/>
    <mergeCell ref="AP70:AP71"/>
    <mergeCell ref="AQ70:AQ71"/>
    <mergeCell ref="AR70:AR71"/>
    <mergeCell ref="BS72:BS73"/>
    <mergeCell ref="BT72:BT73"/>
    <mergeCell ref="BU72:BU73"/>
    <mergeCell ref="AQ72:AQ73"/>
    <mergeCell ref="AR72:AR73"/>
    <mergeCell ref="BQ72:BQ73"/>
    <mergeCell ref="BR72:BR73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F76:AF77"/>
    <mergeCell ref="AG76:AG77"/>
    <mergeCell ref="AH76:AH77"/>
    <mergeCell ref="AI76:AI77"/>
    <mergeCell ref="AQ74:AQ75"/>
    <mergeCell ref="AR74:AR75"/>
    <mergeCell ref="AH74:AH75"/>
    <mergeCell ref="AI74:AI75"/>
    <mergeCell ref="AJ74:AJ75"/>
    <mergeCell ref="AH72:AH73"/>
    <mergeCell ref="AI72:AI73"/>
    <mergeCell ref="AJ72:AJ73"/>
    <mergeCell ref="AM72:AM73"/>
    <mergeCell ref="BS70:BS71"/>
    <mergeCell ref="BU74:BU75"/>
    <mergeCell ref="BQ74:BQ75"/>
    <mergeCell ref="BR74:BR75"/>
    <mergeCell ref="BS74:BS75"/>
    <mergeCell ref="BT74:BT75"/>
    <mergeCell ref="BS76:BS77"/>
    <mergeCell ref="BT76:BT77"/>
    <mergeCell ref="BU76:BU77"/>
    <mergeCell ref="AM76:AM77"/>
    <mergeCell ref="AO76:AO77"/>
    <mergeCell ref="AP76:AP77"/>
    <mergeCell ref="AQ76:AQ77"/>
    <mergeCell ref="AR76:AR77"/>
    <mergeCell ref="AM74:AM75"/>
    <mergeCell ref="AO74:AO75"/>
    <mergeCell ref="AP74:AP75"/>
    <mergeCell ref="B74:B75"/>
    <mergeCell ref="D74:D75"/>
    <mergeCell ref="BR76:BR77"/>
    <mergeCell ref="B76:B77"/>
    <mergeCell ref="D76:D77"/>
    <mergeCell ref="E76:E77"/>
    <mergeCell ref="F76:F77"/>
    <mergeCell ref="O66:P67"/>
    <mergeCell ref="B80:B81"/>
    <mergeCell ref="D80:D81"/>
    <mergeCell ref="E80:E81"/>
    <mergeCell ref="F80:F81"/>
    <mergeCell ref="G80:G81"/>
    <mergeCell ref="B78:B79"/>
    <mergeCell ref="D78:D79"/>
    <mergeCell ref="G76:G77"/>
    <mergeCell ref="B66:B67"/>
    <mergeCell ref="AG68:AG69"/>
    <mergeCell ref="BU78:BU79"/>
    <mergeCell ref="BQ78:BQ79"/>
    <mergeCell ref="BR78:BR79"/>
    <mergeCell ref="BS78:BS79"/>
    <mergeCell ref="BT78:BT79"/>
    <mergeCell ref="AQ78:AQ79"/>
    <mergeCell ref="AR78:AR79"/>
    <mergeCell ref="AH78:AH79"/>
    <mergeCell ref="AI78:AI79"/>
    <mergeCell ref="B68:B69"/>
    <mergeCell ref="D68:D69"/>
    <mergeCell ref="E68:E69"/>
    <mergeCell ref="F68:F69"/>
    <mergeCell ref="G68:G69"/>
    <mergeCell ref="AF68:AF69"/>
    <mergeCell ref="Q68:R69"/>
    <mergeCell ref="T68:U69"/>
    <mergeCell ref="B82:B83"/>
    <mergeCell ref="D82:D83"/>
    <mergeCell ref="E82:E83"/>
    <mergeCell ref="F82:F83"/>
    <mergeCell ref="G82:G83"/>
    <mergeCell ref="E78:E79"/>
    <mergeCell ref="F78:F79"/>
    <mergeCell ref="G78:G79"/>
    <mergeCell ref="BT80:BT81"/>
    <mergeCell ref="AH80:AH81"/>
    <mergeCell ref="AI80:AI81"/>
    <mergeCell ref="AJ80:AJ81"/>
    <mergeCell ref="B84:B85"/>
    <mergeCell ref="D84:D85"/>
    <mergeCell ref="E84:E85"/>
    <mergeCell ref="F84:F85"/>
    <mergeCell ref="G84:G85"/>
    <mergeCell ref="AF80:AF81"/>
    <mergeCell ref="AF74:AF75"/>
    <mergeCell ref="AG74:AG75"/>
    <mergeCell ref="AR80:AR81"/>
    <mergeCell ref="BQ80:BQ81"/>
    <mergeCell ref="BR80:BR81"/>
    <mergeCell ref="BS80:BS81"/>
    <mergeCell ref="AF78:AF79"/>
    <mergeCell ref="BQ76:BQ77"/>
    <mergeCell ref="AG80:AG81"/>
    <mergeCell ref="AJ78:AJ79"/>
    <mergeCell ref="E74:E75"/>
    <mergeCell ref="F74:F75"/>
    <mergeCell ref="G74:G75"/>
    <mergeCell ref="P71:V72"/>
    <mergeCell ref="BS82:BS83"/>
    <mergeCell ref="BT82:BT83"/>
    <mergeCell ref="AH82:AH83"/>
    <mergeCell ref="AI82:AI83"/>
    <mergeCell ref="AJ82:AJ83"/>
    <mergeCell ref="AM82:AM83"/>
    <mergeCell ref="BT86:BT87"/>
    <mergeCell ref="BU86:BU87"/>
    <mergeCell ref="AJ86:AJ87"/>
    <mergeCell ref="AM86:AM87"/>
    <mergeCell ref="AF82:AF83"/>
    <mergeCell ref="AG82:AG83"/>
    <mergeCell ref="AO82:AO83"/>
    <mergeCell ref="AP82:AP83"/>
    <mergeCell ref="BU82:BU83"/>
    <mergeCell ref="AF86:AF87"/>
    <mergeCell ref="BR84:BR85"/>
    <mergeCell ref="AQ82:AQ83"/>
    <mergeCell ref="AR82:AR83"/>
    <mergeCell ref="BQ82:BQ83"/>
    <mergeCell ref="BR82:BR83"/>
    <mergeCell ref="BS86:BS87"/>
    <mergeCell ref="AJ76:AJ77"/>
    <mergeCell ref="BQ86:BQ87"/>
    <mergeCell ref="BR86:BR87"/>
    <mergeCell ref="BU80:BU81"/>
    <mergeCell ref="AQ80:AQ81"/>
    <mergeCell ref="AG86:AG87"/>
    <mergeCell ref="AH86:AH87"/>
    <mergeCell ref="AI86:AI87"/>
    <mergeCell ref="BU84:BU85"/>
    <mergeCell ref="BQ84:BQ85"/>
    <mergeCell ref="AQ86:AQ87"/>
    <mergeCell ref="AR86:AR87"/>
    <mergeCell ref="AM80:AM81"/>
    <mergeCell ref="AO80:AO81"/>
    <mergeCell ref="AP80:AP81"/>
    <mergeCell ref="AG78:AG79"/>
    <mergeCell ref="AM78:AM79"/>
    <mergeCell ref="AO78:AO79"/>
    <mergeCell ref="AP78:AP79"/>
    <mergeCell ref="AO84:AO85"/>
    <mergeCell ref="AP84:AP85"/>
    <mergeCell ref="AQ84:AQ85"/>
    <mergeCell ref="AR84:AR85"/>
    <mergeCell ref="AF84:AF85"/>
    <mergeCell ref="AG84:AG85"/>
    <mergeCell ref="AH84:AH85"/>
    <mergeCell ref="AI84:AI85"/>
    <mergeCell ref="AJ84:AJ85"/>
    <mergeCell ref="AM84:AM85"/>
    <mergeCell ref="A46:A47"/>
    <mergeCell ref="AK46:AK47"/>
    <mergeCell ref="AK48:AK49"/>
    <mergeCell ref="A48:A49"/>
    <mergeCell ref="B86:B87"/>
    <mergeCell ref="D86:D87"/>
    <mergeCell ref="E86:E87"/>
    <mergeCell ref="F86:F87"/>
    <mergeCell ref="G86:G87"/>
    <mergeCell ref="M86:Q87"/>
    <mergeCell ref="BV86:BV87"/>
    <mergeCell ref="BV46:BV47"/>
    <mergeCell ref="BV6:BV7"/>
    <mergeCell ref="AL88:AL89"/>
    <mergeCell ref="AL48:AL49"/>
    <mergeCell ref="AL46:AL47"/>
    <mergeCell ref="BS84:BS85"/>
    <mergeCell ref="BT84:BT85"/>
    <mergeCell ref="AO86:AO87"/>
    <mergeCell ref="AP86:AP87"/>
    <mergeCell ref="X4:AY5"/>
    <mergeCell ref="A86:A87"/>
    <mergeCell ref="AK6:AK7"/>
    <mergeCell ref="BV44:BV45"/>
    <mergeCell ref="M88:Q89"/>
    <mergeCell ref="AY84:BC85"/>
    <mergeCell ref="M84:Q85"/>
    <mergeCell ref="AY86:BC87"/>
    <mergeCell ref="AY88:BC89"/>
    <mergeCell ref="A6:A7"/>
  </mergeCells>
  <phoneticPr fontId="15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D202-6A83-41A7-9D91-8E739AB3C8C7}">
  <dimension ref="A1:O36"/>
  <sheetViews>
    <sheetView tabSelected="1" zoomScaleNormal="100" workbookViewId="0">
      <selection activeCell="Q28" sqref="Q28"/>
    </sheetView>
  </sheetViews>
  <sheetFormatPr defaultColWidth="9" defaultRowHeight="13.2" x14ac:dyDescent="0.2"/>
  <cols>
    <col min="1" max="1" width="8.77734375" style="260" bestFit="1" customWidth="1"/>
    <col min="2" max="2" width="16.33203125" style="260" bestFit="1" customWidth="1"/>
    <col min="3" max="3" width="7.77734375" style="260" bestFit="1" customWidth="1"/>
    <col min="4" max="4" width="7.109375" style="260" customWidth="1"/>
    <col min="5" max="5" width="8.77734375" style="260" bestFit="1" customWidth="1"/>
    <col min="6" max="6" width="16.33203125" style="260" bestFit="1" customWidth="1"/>
    <col min="7" max="7" width="7.77734375" style="260" bestFit="1" customWidth="1"/>
    <col min="8" max="8" width="7.109375" style="260" customWidth="1"/>
    <col min="9" max="9" width="8.77734375" style="260" bestFit="1" customWidth="1"/>
    <col min="10" max="10" width="9.77734375" style="260" customWidth="1"/>
    <col min="11" max="11" width="7.77734375" style="260" bestFit="1" customWidth="1"/>
    <col min="12" max="12" width="7.109375" style="260" customWidth="1"/>
    <col min="13" max="13" width="8.77734375" style="260" bestFit="1" customWidth="1"/>
    <col min="14" max="14" width="9.77734375" style="260" bestFit="1" customWidth="1"/>
    <col min="15" max="15" width="7.77734375" style="260" bestFit="1" customWidth="1"/>
    <col min="16" max="16384" width="9" style="260"/>
  </cols>
  <sheetData>
    <row r="1" spans="1:15" ht="23.4" x14ac:dyDescent="0.2">
      <c r="A1" s="307" t="s">
        <v>857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ht="15" customHeight="1" x14ac:dyDescent="0.2"/>
    <row r="3" spans="1:15" ht="15" customHeight="1" thickBot="1" x14ac:dyDescent="0.25">
      <c r="A3" s="293" t="s">
        <v>856</v>
      </c>
      <c r="B3" s="293"/>
      <c r="C3" s="293"/>
      <c r="E3" s="293" t="s">
        <v>855</v>
      </c>
      <c r="F3" s="293"/>
      <c r="G3" s="293"/>
      <c r="I3" s="293" t="s">
        <v>854</v>
      </c>
      <c r="J3" s="293"/>
      <c r="K3" s="293"/>
      <c r="M3" s="293" t="s">
        <v>853</v>
      </c>
      <c r="N3" s="293"/>
      <c r="O3" s="293"/>
    </row>
    <row r="4" spans="1:15" ht="15" customHeight="1" thickBot="1" x14ac:dyDescent="0.25">
      <c r="A4" s="292" t="s">
        <v>846</v>
      </c>
      <c r="B4" s="306" t="s">
        <v>844</v>
      </c>
      <c r="C4" s="305"/>
      <c r="E4" s="292" t="s">
        <v>846</v>
      </c>
      <c r="F4" s="306" t="s">
        <v>844</v>
      </c>
      <c r="G4" s="305"/>
      <c r="I4" s="292" t="s">
        <v>846</v>
      </c>
      <c r="J4" s="291" t="s">
        <v>845</v>
      </c>
      <c r="K4" s="290" t="s">
        <v>844</v>
      </c>
      <c r="M4" s="292" t="s">
        <v>846</v>
      </c>
      <c r="N4" s="291" t="s">
        <v>845</v>
      </c>
      <c r="O4" s="290" t="s">
        <v>844</v>
      </c>
    </row>
    <row r="5" spans="1:15" ht="15" customHeight="1" x14ac:dyDescent="0.2">
      <c r="A5" s="304">
        <v>1</v>
      </c>
      <c r="B5" s="303" t="s">
        <v>33</v>
      </c>
      <c r="C5" s="302"/>
      <c r="E5" s="304">
        <v>1</v>
      </c>
      <c r="F5" s="303" t="s">
        <v>33</v>
      </c>
      <c r="G5" s="302"/>
      <c r="I5" s="288">
        <v>1</v>
      </c>
      <c r="J5" s="287" t="s">
        <v>717</v>
      </c>
      <c r="K5" s="301" t="s">
        <v>114</v>
      </c>
      <c r="M5" s="288">
        <v>1</v>
      </c>
      <c r="N5" s="287" t="s">
        <v>832</v>
      </c>
      <c r="O5" s="301" t="s">
        <v>110</v>
      </c>
    </row>
    <row r="6" spans="1:15" ht="15" customHeight="1" x14ac:dyDescent="0.2">
      <c r="A6" s="283">
        <v>2</v>
      </c>
      <c r="B6" s="299" t="s">
        <v>69</v>
      </c>
      <c r="C6" s="298"/>
      <c r="E6" s="283">
        <v>2</v>
      </c>
      <c r="F6" s="299" t="s">
        <v>69</v>
      </c>
      <c r="G6" s="298"/>
      <c r="I6" s="283">
        <v>2</v>
      </c>
      <c r="J6" s="282" t="s">
        <v>412</v>
      </c>
      <c r="K6" s="300" t="s">
        <v>114</v>
      </c>
      <c r="M6" s="283">
        <v>2</v>
      </c>
      <c r="N6" s="282" t="s">
        <v>706</v>
      </c>
      <c r="O6" s="300" t="s">
        <v>114</v>
      </c>
    </row>
    <row r="7" spans="1:15" ht="15" customHeight="1" x14ac:dyDescent="0.2">
      <c r="A7" s="273">
        <v>3</v>
      </c>
      <c r="B7" s="299" t="s">
        <v>71</v>
      </c>
      <c r="C7" s="298"/>
      <c r="E7" s="273">
        <v>3</v>
      </c>
      <c r="F7" s="299" t="s">
        <v>70</v>
      </c>
      <c r="G7" s="298"/>
      <c r="I7" s="273">
        <v>3</v>
      </c>
      <c r="J7" s="272" t="s">
        <v>516</v>
      </c>
      <c r="K7" s="294" t="s">
        <v>110</v>
      </c>
      <c r="M7" s="273">
        <v>3</v>
      </c>
      <c r="N7" s="272" t="s">
        <v>831</v>
      </c>
      <c r="O7" s="294" t="s">
        <v>114</v>
      </c>
    </row>
    <row r="8" spans="1:15" ht="15" customHeight="1" x14ac:dyDescent="0.2">
      <c r="A8" s="280"/>
      <c r="B8" s="299" t="s">
        <v>70</v>
      </c>
      <c r="C8" s="298"/>
      <c r="E8" s="280"/>
      <c r="F8" s="299" t="s">
        <v>71</v>
      </c>
      <c r="G8" s="298"/>
      <c r="I8" s="280"/>
      <c r="J8" s="279" t="s">
        <v>410</v>
      </c>
      <c r="K8" s="289" t="s">
        <v>110</v>
      </c>
      <c r="M8" s="280"/>
      <c r="N8" s="279" t="s">
        <v>830</v>
      </c>
      <c r="O8" s="289" t="s">
        <v>114</v>
      </c>
    </row>
    <row r="9" spans="1:15" ht="15" customHeight="1" x14ac:dyDescent="0.2">
      <c r="A9" s="273" t="s">
        <v>841</v>
      </c>
      <c r="B9" s="299" t="s">
        <v>852</v>
      </c>
      <c r="C9" s="298"/>
      <c r="E9" s="273" t="s">
        <v>841</v>
      </c>
      <c r="F9" s="299" t="s">
        <v>31</v>
      </c>
      <c r="G9" s="298"/>
      <c r="I9" s="273" t="s">
        <v>841</v>
      </c>
      <c r="J9" s="277" t="s">
        <v>716</v>
      </c>
      <c r="K9" s="284" t="s">
        <v>110</v>
      </c>
      <c r="M9" s="273" t="s">
        <v>841</v>
      </c>
      <c r="N9" s="277" t="s">
        <v>785</v>
      </c>
      <c r="O9" s="284" t="s">
        <v>114</v>
      </c>
    </row>
    <row r="10" spans="1:15" ht="15" customHeight="1" x14ac:dyDescent="0.2">
      <c r="A10" s="268"/>
      <c r="B10" s="299" t="s">
        <v>851</v>
      </c>
      <c r="C10" s="298"/>
      <c r="E10" s="268"/>
      <c r="F10" s="299" t="s">
        <v>42</v>
      </c>
      <c r="G10" s="298"/>
      <c r="I10" s="268"/>
      <c r="J10" s="270" t="s">
        <v>579</v>
      </c>
      <c r="K10" s="266" t="s">
        <v>114</v>
      </c>
      <c r="M10" s="268"/>
      <c r="N10" s="270" t="s">
        <v>721</v>
      </c>
      <c r="O10" s="266" t="s">
        <v>114</v>
      </c>
    </row>
    <row r="11" spans="1:15" ht="15" customHeight="1" x14ac:dyDescent="0.2">
      <c r="A11" s="268"/>
      <c r="B11" s="299" t="s">
        <v>47</v>
      </c>
      <c r="C11" s="298"/>
      <c r="E11" s="268"/>
      <c r="F11" s="299" t="s">
        <v>850</v>
      </c>
      <c r="G11" s="298"/>
      <c r="I11" s="268"/>
      <c r="J11" s="270" t="s">
        <v>582</v>
      </c>
      <c r="K11" s="266" t="s">
        <v>114</v>
      </c>
      <c r="M11" s="268"/>
      <c r="N11" s="270" t="s">
        <v>688</v>
      </c>
      <c r="O11" s="266" t="s">
        <v>110</v>
      </c>
    </row>
    <row r="12" spans="1:15" ht="15" customHeight="1" thickBot="1" x14ac:dyDescent="0.25">
      <c r="A12" s="263"/>
      <c r="B12" s="297" t="s">
        <v>849</v>
      </c>
      <c r="C12" s="296"/>
      <c r="E12" s="263"/>
      <c r="F12" s="297" t="s">
        <v>46</v>
      </c>
      <c r="G12" s="296"/>
      <c r="I12" s="268"/>
      <c r="J12" s="275" t="s">
        <v>578</v>
      </c>
      <c r="K12" s="295" t="s">
        <v>114</v>
      </c>
      <c r="M12" s="268"/>
      <c r="N12" s="275" t="s">
        <v>729</v>
      </c>
      <c r="O12" s="295" t="s">
        <v>182</v>
      </c>
    </row>
    <row r="13" spans="1:15" ht="15" customHeight="1" x14ac:dyDescent="0.2">
      <c r="I13" s="273" t="s">
        <v>838</v>
      </c>
      <c r="J13" s="272" t="s">
        <v>587</v>
      </c>
      <c r="K13" s="294" t="s">
        <v>110</v>
      </c>
      <c r="M13" s="273" t="s">
        <v>838</v>
      </c>
      <c r="N13" s="272" t="s">
        <v>426</v>
      </c>
      <c r="O13" s="294" t="s">
        <v>182</v>
      </c>
    </row>
    <row r="14" spans="1:15" ht="15" customHeight="1" x14ac:dyDescent="0.2">
      <c r="I14" s="268"/>
      <c r="J14" s="270" t="s">
        <v>559</v>
      </c>
      <c r="K14" s="266" t="s">
        <v>110</v>
      </c>
      <c r="M14" s="268"/>
      <c r="N14" s="270" t="s">
        <v>438</v>
      </c>
      <c r="O14" s="266" t="s">
        <v>110</v>
      </c>
    </row>
    <row r="15" spans="1:15" ht="15" customHeight="1" x14ac:dyDescent="0.2">
      <c r="I15" s="268"/>
      <c r="J15" s="270" t="s">
        <v>652</v>
      </c>
      <c r="K15" s="266" t="s">
        <v>110</v>
      </c>
      <c r="M15" s="268"/>
      <c r="N15" s="270" t="s">
        <v>569</v>
      </c>
      <c r="O15" s="266" t="s">
        <v>110</v>
      </c>
    </row>
    <row r="16" spans="1:15" ht="15" customHeight="1" x14ac:dyDescent="0.2">
      <c r="I16" s="268"/>
      <c r="J16" s="270" t="s">
        <v>577</v>
      </c>
      <c r="K16" s="266" t="s">
        <v>110</v>
      </c>
      <c r="M16" s="268"/>
      <c r="N16" s="270" t="s">
        <v>784</v>
      </c>
      <c r="O16" s="266" t="s">
        <v>182</v>
      </c>
    </row>
    <row r="17" spans="1:15" ht="15" customHeight="1" x14ac:dyDescent="0.2">
      <c r="I17" s="268"/>
      <c r="J17" s="270" t="s">
        <v>563</v>
      </c>
      <c r="K17" s="266" t="s">
        <v>116</v>
      </c>
      <c r="M17" s="268"/>
      <c r="N17" s="270" t="s">
        <v>811</v>
      </c>
      <c r="O17" s="266" t="s">
        <v>182</v>
      </c>
    </row>
    <row r="18" spans="1:15" ht="15" customHeight="1" x14ac:dyDescent="0.2">
      <c r="I18" s="268"/>
      <c r="J18" s="270" t="s">
        <v>173</v>
      </c>
      <c r="K18" s="266" t="s">
        <v>110</v>
      </c>
      <c r="M18" s="268"/>
      <c r="N18" s="270" t="s">
        <v>782</v>
      </c>
      <c r="O18" s="266" t="s">
        <v>116</v>
      </c>
    </row>
    <row r="19" spans="1:15" ht="15" customHeight="1" thickBot="1" x14ac:dyDescent="0.25">
      <c r="A19" s="293" t="s">
        <v>848</v>
      </c>
      <c r="B19" s="293"/>
      <c r="C19" s="293"/>
      <c r="E19" s="293" t="s">
        <v>847</v>
      </c>
      <c r="F19" s="293"/>
      <c r="G19" s="293"/>
      <c r="I19" s="268"/>
      <c r="J19" s="270" t="s">
        <v>607</v>
      </c>
      <c r="K19" s="266" t="s">
        <v>110</v>
      </c>
      <c r="M19" s="268"/>
      <c r="N19" s="270" t="s">
        <v>781</v>
      </c>
      <c r="O19" s="266" t="s">
        <v>114</v>
      </c>
    </row>
    <row r="20" spans="1:15" ht="15" customHeight="1" thickBot="1" x14ac:dyDescent="0.25">
      <c r="A20" s="292" t="s">
        <v>846</v>
      </c>
      <c r="B20" s="291" t="s">
        <v>845</v>
      </c>
      <c r="C20" s="290" t="s">
        <v>844</v>
      </c>
      <c r="E20" s="292" t="s">
        <v>846</v>
      </c>
      <c r="F20" s="291" t="s">
        <v>845</v>
      </c>
      <c r="G20" s="290" t="s">
        <v>844</v>
      </c>
      <c r="I20" s="268"/>
      <c r="J20" s="279" t="s">
        <v>411</v>
      </c>
      <c r="K20" s="289" t="s">
        <v>110</v>
      </c>
      <c r="M20" s="268"/>
      <c r="N20" s="279" t="s">
        <v>783</v>
      </c>
      <c r="O20" s="289" t="s">
        <v>110</v>
      </c>
    </row>
    <row r="21" spans="1:15" ht="15" customHeight="1" x14ac:dyDescent="0.2">
      <c r="A21" s="288">
        <v>1</v>
      </c>
      <c r="B21" s="287" t="s">
        <v>325</v>
      </c>
      <c r="C21" s="286" t="s">
        <v>114</v>
      </c>
      <c r="E21" s="288">
        <v>1</v>
      </c>
      <c r="F21" s="287" t="s">
        <v>406</v>
      </c>
      <c r="G21" s="286" t="s">
        <v>114</v>
      </c>
      <c r="I21" s="273" t="s">
        <v>843</v>
      </c>
      <c r="J21" s="285" t="s">
        <v>688</v>
      </c>
      <c r="K21" s="284" t="s">
        <v>116</v>
      </c>
      <c r="M21" s="273" t="s">
        <v>843</v>
      </c>
      <c r="N21" s="285" t="s">
        <v>478</v>
      </c>
      <c r="O21" s="284" t="s">
        <v>157</v>
      </c>
    </row>
    <row r="22" spans="1:15" ht="15" customHeight="1" x14ac:dyDescent="0.2">
      <c r="A22" s="283">
        <v>2</v>
      </c>
      <c r="B22" s="282" t="s">
        <v>115</v>
      </c>
      <c r="C22" s="281" t="s">
        <v>114</v>
      </c>
      <c r="E22" s="283">
        <v>2</v>
      </c>
      <c r="F22" s="282" t="s">
        <v>335</v>
      </c>
      <c r="G22" s="281" t="s">
        <v>110</v>
      </c>
      <c r="I22" s="268"/>
      <c r="J22" s="267" t="s">
        <v>499</v>
      </c>
      <c r="K22" s="266" t="s">
        <v>116</v>
      </c>
      <c r="M22" s="268"/>
      <c r="N22" s="267" t="s">
        <v>754</v>
      </c>
      <c r="O22" s="266" t="s">
        <v>116</v>
      </c>
    </row>
    <row r="23" spans="1:15" ht="15" customHeight="1" x14ac:dyDescent="0.2">
      <c r="A23" s="273">
        <v>3</v>
      </c>
      <c r="B23" s="272" t="s">
        <v>112</v>
      </c>
      <c r="C23" s="271" t="s">
        <v>110</v>
      </c>
      <c r="E23" s="273">
        <v>3</v>
      </c>
      <c r="F23" s="272" t="s">
        <v>370</v>
      </c>
      <c r="G23" s="271" t="s">
        <v>182</v>
      </c>
      <c r="I23" s="268"/>
      <c r="J23" s="267" t="s">
        <v>655</v>
      </c>
      <c r="K23" s="266" t="s">
        <v>146</v>
      </c>
      <c r="M23" s="268"/>
      <c r="N23" s="267" t="s">
        <v>754</v>
      </c>
      <c r="O23" s="266" t="s">
        <v>182</v>
      </c>
    </row>
    <row r="24" spans="1:15" ht="15" customHeight="1" x14ac:dyDescent="0.2">
      <c r="A24" s="280"/>
      <c r="B24" s="279" t="s">
        <v>322</v>
      </c>
      <c r="C24" s="278" t="s">
        <v>110</v>
      </c>
      <c r="E24" s="280"/>
      <c r="F24" s="279" t="s">
        <v>405</v>
      </c>
      <c r="G24" s="278" t="s">
        <v>114</v>
      </c>
      <c r="I24" s="268"/>
      <c r="J24" s="267" t="s">
        <v>842</v>
      </c>
      <c r="K24" s="266" t="s">
        <v>182</v>
      </c>
      <c r="M24" s="268"/>
      <c r="N24" s="267" t="s">
        <v>481</v>
      </c>
      <c r="O24" s="266" t="s">
        <v>116</v>
      </c>
    </row>
    <row r="25" spans="1:15" ht="15" customHeight="1" x14ac:dyDescent="0.2">
      <c r="A25" s="273" t="s">
        <v>841</v>
      </c>
      <c r="B25" s="277" t="s">
        <v>120</v>
      </c>
      <c r="C25" s="276" t="s">
        <v>116</v>
      </c>
      <c r="E25" s="273" t="s">
        <v>841</v>
      </c>
      <c r="F25" s="277" t="s">
        <v>386</v>
      </c>
      <c r="G25" s="276" t="s">
        <v>121</v>
      </c>
      <c r="I25" s="268"/>
      <c r="J25" s="267" t="s">
        <v>436</v>
      </c>
      <c r="K25" s="266" t="s">
        <v>114</v>
      </c>
      <c r="M25" s="268"/>
      <c r="N25" s="267" t="s">
        <v>808</v>
      </c>
      <c r="O25" s="266" t="s">
        <v>146</v>
      </c>
    </row>
    <row r="26" spans="1:15" ht="15" customHeight="1" x14ac:dyDescent="0.2">
      <c r="A26" s="268"/>
      <c r="B26" s="270" t="s">
        <v>321</v>
      </c>
      <c r="C26" s="269" t="s">
        <v>110</v>
      </c>
      <c r="E26" s="268"/>
      <c r="F26" s="270" t="s">
        <v>369</v>
      </c>
      <c r="G26" s="269" t="s">
        <v>182</v>
      </c>
      <c r="I26" s="268"/>
      <c r="J26" s="267" t="s">
        <v>840</v>
      </c>
      <c r="K26" s="266" t="s">
        <v>182</v>
      </c>
      <c r="M26" s="268"/>
      <c r="N26" s="267" t="s">
        <v>752</v>
      </c>
      <c r="O26" s="266" t="s">
        <v>157</v>
      </c>
    </row>
    <row r="27" spans="1:15" ht="15" customHeight="1" x14ac:dyDescent="0.2">
      <c r="A27" s="268"/>
      <c r="B27" s="270" t="s">
        <v>323</v>
      </c>
      <c r="C27" s="269" t="s">
        <v>110</v>
      </c>
      <c r="E27" s="268"/>
      <c r="F27" s="270" t="s">
        <v>332</v>
      </c>
      <c r="G27" s="269" t="s">
        <v>114</v>
      </c>
      <c r="I27" s="268"/>
      <c r="J27" s="267" t="s">
        <v>839</v>
      </c>
      <c r="K27" s="266" t="s">
        <v>167</v>
      </c>
      <c r="M27" s="268"/>
      <c r="N27" s="267" t="s">
        <v>687</v>
      </c>
      <c r="O27" s="266" t="s">
        <v>167</v>
      </c>
    </row>
    <row r="28" spans="1:15" ht="15" customHeight="1" x14ac:dyDescent="0.2">
      <c r="A28" s="268"/>
      <c r="B28" s="275" t="s">
        <v>117</v>
      </c>
      <c r="C28" s="274" t="s">
        <v>116</v>
      </c>
      <c r="E28" s="268"/>
      <c r="F28" s="275" t="s">
        <v>371</v>
      </c>
      <c r="G28" s="274" t="s">
        <v>110</v>
      </c>
      <c r="I28" s="268"/>
      <c r="J28" s="267" t="s">
        <v>502</v>
      </c>
      <c r="K28" s="266" t="s">
        <v>116</v>
      </c>
      <c r="M28" s="268"/>
      <c r="N28" s="267" t="s">
        <v>410</v>
      </c>
      <c r="O28" s="266" t="s">
        <v>114</v>
      </c>
    </row>
    <row r="29" spans="1:15" ht="15" customHeight="1" x14ac:dyDescent="0.2">
      <c r="A29" s="273" t="s">
        <v>838</v>
      </c>
      <c r="B29" s="272" t="s">
        <v>264</v>
      </c>
      <c r="C29" s="271" t="s">
        <v>116</v>
      </c>
      <c r="E29" s="273" t="s">
        <v>838</v>
      </c>
      <c r="F29" s="272" t="s">
        <v>388</v>
      </c>
      <c r="G29" s="271" t="s">
        <v>116</v>
      </c>
      <c r="I29" s="268"/>
      <c r="J29" s="267" t="s">
        <v>656</v>
      </c>
      <c r="K29" s="266" t="s">
        <v>182</v>
      </c>
      <c r="M29" s="268"/>
      <c r="N29" s="267" t="s">
        <v>470</v>
      </c>
      <c r="O29" s="266" t="s">
        <v>121</v>
      </c>
    </row>
    <row r="30" spans="1:15" ht="15" customHeight="1" x14ac:dyDescent="0.2">
      <c r="A30" s="268"/>
      <c r="B30" s="270" t="s">
        <v>227</v>
      </c>
      <c r="C30" s="269" t="s">
        <v>123</v>
      </c>
      <c r="E30" s="268"/>
      <c r="F30" s="270" t="s">
        <v>353</v>
      </c>
      <c r="G30" s="269" t="s">
        <v>146</v>
      </c>
      <c r="I30" s="268"/>
      <c r="J30" s="267" t="s">
        <v>837</v>
      </c>
      <c r="K30" s="266" t="s">
        <v>116</v>
      </c>
      <c r="M30" s="268"/>
      <c r="N30" s="267" t="s">
        <v>836</v>
      </c>
      <c r="O30" s="266" t="s">
        <v>121</v>
      </c>
    </row>
    <row r="31" spans="1:15" ht="15" customHeight="1" x14ac:dyDescent="0.2">
      <c r="A31" s="268"/>
      <c r="B31" s="270" t="s">
        <v>181</v>
      </c>
      <c r="C31" s="269" t="s">
        <v>114</v>
      </c>
      <c r="E31" s="268"/>
      <c r="F31" s="270" t="s">
        <v>354</v>
      </c>
      <c r="G31" s="269" t="s">
        <v>121</v>
      </c>
      <c r="I31" s="268"/>
      <c r="J31" s="267" t="s">
        <v>583</v>
      </c>
      <c r="K31" s="266" t="s">
        <v>208</v>
      </c>
      <c r="M31" s="268"/>
      <c r="N31" s="267" t="s">
        <v>796</v>
      </c>
      <c r="O31" s="266" t="s">
        <v>121</v>
      </c>
    </row>
    <row r="32" spans="1:15" ht="15" customHeight="1" x14ac:dyDescent="0.2">
      <c r="A32" s="268"/>
      <c r="B32" s="270" t="s">
        <v>275</v>
      </c>
      <c r="C32" s="269" t="s">
        <v>114</v>
      </c>
      <c r="E32" s="268"/>
      <c r="F32" s="270" t="s">
        <v>387</v>
      </c>
      <c r="G32" s="269" t="s">
        <v>157</v>
      </c>
      <c r="I32" s="268"/>
      <c r="J32" s="267" t="s">
        <v>501</v>
      </c>
      <c r="K32" s="266" t="s">
        <v>182</v>
      </c>
      <c r="M32" s="268"/>
      <c r="N32" s="267" t="s">
        <v>795</v>
      </c>
      <c r="O32" s="266" t="s">
        <v>110</v>
      </c>
    </row>
    <row r="33" spans="1:15" ht="15" customHeight="1" x14ac:dyDescent="0.2">
      <c r="A33" s="268"/>
      <c r="B33" s="270" t="s">
        <v>234</v>
      </c>
      <c r="C33" s="269" t="s">
        <v>208</v>
      </c>
      <c r="E33" s="268"/>
      <c r="F33" s="270" t="s">
        <v>372</v>
      </c>
      <c r="G33" s="269" t="s">
        <v>110</v>
      </c>
      <c r="I33" s="268"/>
      <c r="J33" s="267" t="s">
        <v>653</v>
      </c>
      <c r="K33" s="266" t="s">
        <v>110</v>
      </c>
      <c r="M33" s="268"/>
      <c r="N33" s="267" t="s">
        <v>820</v>
      </c>
      <c r="O33" s="266" t="s">
        <v>133</v>
      </c>
    </row>
    <row r="34" spans="1:15" ht="15" customHeight="1" x14ac:dyDescent="0.2">
      <c r="A34" s="268"/>
      <c r="B34" s="270" t="s">
        <v>248</v>
      </c>
      <c r="C34" s="269" t="s">
        <v>237</v>
      </c>
      <c r="E34" s="268"/>
      <c r="F34" s="270" t="s">
        <v>355</v>
      </c>
      <c r="G34" s="269" t="s">
        <v>116</v>
      </c>
      <c r="I34" s="268"/>
      <c r="J34" s="267" t="s">
        <v>835</v>
      </c>
      <c r="K34" s="266" t="s">
        <v>116</v>
      </c>
      <c r="M34" s="268"/>
      <c r="N34" s="267" t="s">
        <v>769</v>
      </c>
      <c r="O34" s="266" t="s">
        <v>182</v>
      </c>
    </row>
    <row r="35" spans="1:15" ht="15" customHeight="1" x14ac:dyDescent="0.2">
      <c r="A35" s="268"/>
      <c r="B35" s="270" t="s">
        <v>233</v>
      </c>
      <c r="C35" s="269" t="s">
        <v>182</v>
      </c>
      <c r="E35" s="268"/>
      <c r="F35" s="270" t="s">
        <v>352</v>
      </c>
      <c r="G35" s="269" t="s">
        <v>167</v>
      </c>
      <c r="I35" s="268"/>
      <c r="J35" s="267" t="s">
        <v>555</v>
      </c>
      <c r="K35" s="266" t="s">
        <v>125</v>
      </c>
      <c r="M35" s="268"/>
      <c r="N35" s="267" t="s">
        <v>755</v>
      </c>
      <c r="O35" s="266" t="s">
        <v>118</v>
      </c>
    </row>
    <row r="36" spans="1:15" ht="15" customHeight="1" thickBot="1" x14ac:dyDescent="0.25">
      <c r="A36" s="263"/>
      <c r="B36" s="265" t="s">
        <v>232</v>
      </c>
      <c r="C36" s="264" t="s">
        <v>182</v>
      </c>
      <c r="E36" s="263"/>
      <c r="F36" s="265" t="s">
        <v>385</v>
      </c>
      <c r="G36" s="264" t="s">
        <v>182</v>
      </c>
      <c r="I36" s="263"/>
      <c r="J36" s="262" t="s">
        <v>498</v>
      </c>
      <c r="K36" s="261" t="s">
        <v>125</v>
      </c>
      <c r="M36" s="263"/>
      <c r="N36" s="262" t="s">
        <v>757</v>
      </c>
      <c r="O36" s="261" t="s">
        <v>182</v>
      </c>
    </row>
  </sheetData>
  <mergeCells count="43"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  <mergeCell ref="F9:G9"/>
    <mergeCell ref="E9:E12"/>
    <mergeCell ref="F4:G4"/>
    <mergeCell ref="F5:G5"/>
    <mergeCell ref="F6:G6"/>
    <mergeCell ref="F11:G11"/>
    <mergeCell ref="F12:G12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M7:M8"/>
    <mergeCell ref="M9:M12"/>
    <mergeCell ref="M13:M20"/>
    <mergeCell ref="M21:M36"/>
    <mergeCell ref="E25:E28"/>
    <mergeCell ref="E29:E36"/>
    <mergeCell ref="F10:G10"/>
    <mergeCell ref="E23:E24"/>
    <mergeCell ref="F7:G7"/>
    <mergeCell ref="F8:G8"/>
  </mergeCells>
  <phoneticPr fontId="15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男女T</vt:lpstr>
      <vt:lpstr>男子W</vt:lpstr>
      <vt:lpstr>女子W</vt:lpstr>
      <vt:lpstr>男子S</vt:lpstr>
      <vt:lpstr>女子S</vt:lpstr>
      <vt:lpstr>Rank</vt:lpstr>
      <vt:lpstr>女子S!Print_Area</vt:lpstr>
      <vt:lpstr>女子W!Print_Area</vt:lpstr>
      <vt:lpstr>男子S!Print_Area</vt:lpstr>
      <vt:lpstr>男子W!Print_Area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2023-06-03T08:09:43Z</cp:lastPrinted>
  <dcterms:created xsi:type="dcterms:W3CDTF">2016-05-17T04:54:26Z</dcterms:created>
  <dcterms:modified xsi:type="dcterms:W3CDTF">2026-01-19T09:55:59Z</dcterms:modified>
</cp:coreProperties>
</file>