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⑧新人大会\R06\試合結果\"/>
    </mc:Choice>
  </mc:AlternateContent>
  <xr:revisionPtr revIDLastSave="0" documentId="8_{C5861B63-C07E-4678-B59F-2612DE8BADDE}" xr6:coauthVersionLast="47" xr6:coauthVersionMax="47" xr10:uidLastSave="{00000000-0000-0000-0000-000000000000}"/>
  <bookViews>
    <workbookView xWindow="0" yWindow="0" windowWidth="19200" windowHeight="10080" xr2:uid="{D459C8AD-64C8-4913-AA30-27A14F43CCDE}"/>
  </bookViews>
  <sheets>
    <sheet name="男子S" sheetId="4" r:id="rId1"/>
    <sheet name="女子S" sheetId="1" r:id="rId2"/>
    <sheet name="男子D" sheetId="5" r:id="rId3"/>
    <sheet name="女子D" sheetId="2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女子D!$A$1:$AK$62</definedName>
    <definedName name="_xlnm.Print_Area" localSheetId="1">女子S!$A$1:$BV$70</definedName>
    <definedName name="_xlnm.Print_Area" localSheetId="2">男子D!$A$1:$BV$66</definedName>
    <definedName name="_xlnm.Print_Area" localSheetId="0">男子S!$A$1:$BV$156</definedName>
    <definedName name="ランキング大" localSheetId="3">[1]ランク表!$A$2:$AO$54</definedName>
    <definedName name="ランキング大" localSheetId="2">[2]ランク表!$A$2:$AO$114</definedName>
    <definedName name="ランキング大" localSheetId="0">[3]ランク表!$A$2:$AO$267</definedName>
    <definedName name="ランキング大">[4]ランク表!$A$2:$AO$118</definedName>
    <definedName name="順位" localSheetId="3">[1]ランク表!$D$2:$D$54</definedName>
    <definedName name="順位" localSheetId="2">[2]ランク表!$D$2:$D$114</definedName>
    <definedName name="順位" localSheetId="0">[3]ランク表!$D$2:$D$267</definedName>
    <definedName name="順位">[4]ランク表!$D$2:$D$118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13" i="1" l="1"/>
  <c r="AZ13" i="1"/>
  <c r="AZ91" i="4"/>
  <c r="BG91" i="4"/>
  <c r="V57" i="5"/>
  <c r="O57" i="5"/>
  <c r="BG33" i="5"/>
  <c r="AZ33" i="5"/>
  <c r="V33" i="5"/>
  <c r="O33" i="5"/>
  <c r="V145" i="4" l="1"/>
  <c r="O145" i="4"/>
  <c r="BG115" i="4"/>
  <c r="AZ115" i="4"/>
  <c r="V115" i="4"/>
  <c r="O115" i="4"/>
  <c r="V67" i="4"/>
  <c r="O67" i="4"/>
  <c r="BG37" i="4"/>
  <c r="AZ37" i="4"/>
  <c r="V37" i="4"/>
  <c r="O37" i="4"/>
  <c r="BG13" i="4"/>
  <c r="AZ13" i="4"/>
  <c r="V31" i="2" l="1"/>
  <c r="O31" i="2"/>
  <c r="V59" i="1"/>
  <c r="O59" i="1"/>
  <c r="BG33" i="1"/>
  <c r="AZ33" i="1"/>
  <c r="V33" i="1"/>
  <c r="O33" i="1"/>
</calcChain>
</file>

<file path=xl/sharedStrings.xml><?xml version="1.0" encoding="utf-8"?>
<sst xmlns="http://schemas.openxmlformats.org/spreadsheetml/2006/main" count="2253" uniqueCount="538">
  <si>
    <t>令和6年度　香川県高等学校新人卓球大会</t>
  </si>
  <si>
    <t>女子シングルス</t>
  </si>
  <si>
    <t>期日：令和6年11月3日(日)・11月4日(月)</t>
  </si>
  <si>
    <t>会場：高松市西部運動センター</t>
  </si>
  <si>
    <t>山　村</t>
  </si>
  <si>
    <t>(</t>
  </si>
  <si>
    <t>尽　誠</t>
  </si>
  <si>
    <t>)</t>
  </si>
  <si>
    <t>柴　田</t>
  </si>
  <si>
    <t>阿　部</t>
  </si>
  <si>
    <t>香川西</t>
  </si>
  <si>
    <t>中　川</t>
  </si>
  <si>
    <t>高松商</t>
  </si>
  <si>
    <t>中　西</t>
  </si>
  <si>
    <t>丸　亀</t>
  </si>
  <si>
    <t>遠　山</t>
  </si>
  <si>
    <t>三　木</t>
  </si>
  <si>
    <t>近　藤</t>
  </si>
  <si>
    <t>高桜井</t>
  </si>
  <si>
    <t>植　松</t>
  </si>
  <si>
    <t>香中央</t>
  </si>
  <si>
    <t>生　島</t>
  </si>
  <si>
    <t>高松一</t>
  </si>
  <si>
    <t>　森</t>
  </si>
  <si>
    <t>英　明</t>
  </si>
  <si>
    <t>藤　田</t>
  </si>
  <si>
    <t>観総合</t>
  </si>
  <si>
    <t>木　村</t>
  </si>
  <si>
    <t>津　田</t>
  </si>
  <si>
    <t>山　本</t>
  </si>
  <si>
    <t>笠　田</t>
  </si>
  <si>
    <t>小　野</t>
  </si>
  <si>
    <t>岩　倉</t>
  </si>
  <si>
    <t>三本松</t>
  </si>
  <si>
    <t>柿　本</t>
  </si>
  <si>
    <t>石　田</t>
  </si>
  <si>
    <t>六　車</t>
  </si>
  <si>
    <t>石　井</t>
  </si>
  <si>
    <t>高中央</t>
  </si>
  <si>
    <t>大　嶋</t>
  </si>
  <si>
    <t>高松東</t>
  </si>
  <si>
    <t>原　田</t>
  </si>
  <si>
    <t>金　藤</t>
  </si>
  <si>
    <t>観　一</t>
  </si>
  <si>
    <t>永　山</t>
  </si>
  <si>
    <t>萬　藤</t>
  </si>
  <si>
    <t>佐々木</t>
  </si>
  <si>
    <t>田　村</t>
  </si>
  <si>
    <t>藤　井</t>
  </si>
  <si>
    <t>宮　崎</t>
  </si>
  <si>
    <t>大　西</t>
  </si>
  <si>
    <t>三　宅</t>
  </si>
  <si>
    <t>喜　多</t>
  </si>
  <si>
    <t>　北</t>
  </si>
  <si>
    <t>高　松</t>
  </si>
  <si>
    <t>大　森</t>
  </si>
  <si>
    <t>曽　根</t>
  </si>
  <si>
    <t>琴　平</t>
  </si>
  <si>
    <t>菊　地</t>
  </si>
  <si>
    <t>後　藤</t>
  </si>
  <si>
    <t>土　田</t>
  </si>
  <si>
    <t>川　東</t>
  </si>
  <si>
    <t>高松西</t>
  </si>
  <si>
    <t>今　城</t>
  </si>
  <si>
    <t>吉　田</t>
  </si>
  <si>
    <t>国　方</t>
  </si>
  <si>
    <t>小中央</t>
  </si>
  <si>
    <t>小　田</t>
  </si>
  <si>
    <t>工　藤</t>
  </si>
  <si>
    <t>池　田</t>
  </si>
  <si>
    <t>近　石</t>
  </si>
  <si>
    <t>西　岡</t>
  </si>
  <si>
    <t>髙　木</t>
  </si>
  <si>
    <t>小笠原</t>
  </si>
  <si>
    <t>来　田</t>
  </si>
  <si>
    <t>大　谷</t>
  </si>
  <si>
    <t>髙　田</t>
  </si>
  <si>
    <t>髙　橋</t>
  </si>
  <si>
    <t>徳　田</t>
  </si>
  <si>
    <t>渡　邊</t>
  </si>
  <si>
    <t>二　宮</t>
  </si>
  <si>
    <t>神　髙</t>
  </si>
  <si>
    <t>斉　藤</t>
  </si>
  <si>
    <t>高工芸</t>
  </si>
  <si>
    <t>戸　城</t>
  </si>
  <si>
    <t>寺　井</t>
  </si>
  <si>
    <t>半　井</t>
  </si>
  <si>
    <t>矢　野</t>
  </si>
  <si>
    <t>大　開</t>
  </si>
  <si>
    <t>鹿　庭</t>
  </si>
  <si>
    <t>中　村</t>
  </si>
  <si>
    <t>満　岡</t>
  </si>
  <si>
    <t>赤　松</t>
  </si>
  <si>
    <t>山　下</t>
  </si>
  <si>
    <t>塩　田</t>
  </si>
  <si>
    <t>齋　賀</t>
  </si>
  <si>
    <t>　谷</t>
  </si>
  <si>
    <t>井　上</t>
  </si>
  <si>
    <t>小　泉</t>
  </si>
  <si>
    <t>　東</t>
  </si>
  <si>
    <t>小　川</t>
  </si>
  <si>
    <t>嶋　田</t>
  </si>
  <si>
    <t>河　井</t>
  </si>
  <si>
    <t>納　田</t>
  </si>
  <si>
    <t>稲　毛</t>
  </si>
  <si>
    <t>谷　定</t>
  </si>
  <si>
    <t>島　田</t>
  </si>
  <si>
    <t>平　間</t>
  </si>
  <si>
    <t>山　﨑</t>
  </si>
  <si>
    <t>寺　竹</t>
  </si>
  <si>
    <t>仲　西</t>
  </si>
  <si>
    <t>川　田</t>
  </si>
  <si>
    <t>石　川</t>
  </si>
  <si>
    <t>善　一</t>
  </si>
  <si>
    <t>上　川</t>
  </si>
  <si>
    <t>　梶</t>
  </si>
  <si>
    <t>丸城西</t>
  </si>
  <si>
    <t>黒　川</t>
  </si>
  <si>
    <t>宮　本</t>
  </si>
  <si>
    <t>増　田</t>
  </si>
  <si>
    <t>田　尾</t>
  </si>
  <si>
    <t>間　嶋</t>
  </si>
  <si>
    <t>田　中</t>
  </si>
  <si>
    <t>森　下</t>
  </si>
  <si>
    <t>秋　山</t>
  </si>
  <si>
    <t>貞　廣</t>
  </si>
  <si>
    <t>吉　井</t>
  </si>
  <si>
    <t>中　茂</t>
  </si>
  <si>
    <t>藤　本</t>
  </si>
  <si>
    <t>　劉</t>
  </si>
  <si>
    <t>決勝</t>
  </si>
  <si>
    <t>杢　村</t>
  </si>
  <si>
    <t>女子ダブルス</t>
  </si>
  <si>
    <t>期日：令和6年11月3日(日)</t>
  </si>
  <si>
    <t>阿　部・　劉　</t>
  </si>
  <si>
    <t>杢　村・島　田</t>
  </si>
  <si>
    <t>髙　木・近　藤</t>
  </si>
  <si>
    <t>戸　城・中　西</t>
  </si>
  <si>
    <t>河　井・吉　井</t>
  </si>
  <si>
    <t>鹿　庭・秋　山</t>
  </si>
  <si>
    <t>佐々木・小　泉</t>
  </si>
  <si>
    <t>平　間・上　川</t>
  </si>
  <si>
    <t>近　石・嶋　田</t>
  </si>
  <si>
    <t>小笠原・井　上</t>
  </si>
  <si>
    <t>貞　廣・山　本</t>
  </si>
  <si>
    <t>矢　野・原　田</t>
  </si>
  <si>
    <t>川　田・宮　本</t>
  </si>
  <si>
    <t>髙　橋・小　田</t>
  </si>
  <si>
    <t>徳　田・田　村</t>
  </si>
  <si>
    <t>小　野・大　西</t>
  </si>
  <si>
    <t>川　東・田　尾</t>
  </si>
  <si>
    <t>　森　・　東　</t>
  </si>
  <si>
    <t>中　村・藤　井</t>
  </si>
  <si>
    <t>仲　西・大　森</t>
  </si>
  <si>
    <t>増　田・石　川</t>
  </si>
  <si>
    <t>山　本・藤　田</t>
  </si>
  <si>
    <t>西　岡・後　藤</t>
  </si>
  <si>
    <t>　梶　・永　山</t>
  </si>
  <si>
    <t>中　茂・小　野</t>
  </si>
  <si>
    <t>二　宮・神　髙</t>
  </si>
  <si>
    <t>中　川・渡　邊</t>
  </si>
  <si>
    <t>大　西・宮　崎</t>
  </si>
  <si>
    <t>髙　田・　谷　</t>
  </si>
  <si>
    <t>髙　木・喜　多</t>
  </si>
  <si>
    <t>満　岡・六　車</t>
  </si>
  <si>
    <t>岩　倉・寺　井</t>
  </si>
  <si>
    <t>齋　賀・塩　田</t>
  </si>
  <si>
    <t>吉　田・稲　毛</t>
  </si>
  <si>
    <t>　北　・来　田</t>
  </si>
  <si>
    <t>菊　地・津　田</t>
  </si>
  <si>
    <t>山　本・中　川</t>
  </si>
  <si>
    <t>小　野・金　藤</t>
  </si>
  <si>
    <t>三　木・納　田</t>
  </si>
  <si>
    <t>谷　定・国　方</t>
  </si>
  <si>
    <t>山　﨑・寺　竹</t>
  </si>
  <si>
    <t>山　下・大　嶋</t>
  </si>
  <si>
    <t>萬　藤・　森　</t>
  </si>
  <si>
    <t>工　藤・大　谷</t>
  </si>
  <si>
    <t>小　川・黒　川</t>
  </si>
  <si>
    <t>土　田・石　井</t>
  </si>
  <si>
    <t>佐々木・田　中</t>
  </si>
  <si>
    <t>間　嶋・木　村</t>
  </si>
  <si>
    <t>遠　山・髙　木</t>
  </si>
  <si>
    <t>今　城・大　開</t>
  </si>
  <si>
    <t>半　井・植　松</t>
  </si>
  <si>
    <t>柴　田・藤　本</t>
  </si>
  <si>
    <t>髙　田・山　村</t>
  </si>
  <si>
    <t>男子ダブルス</t>
  </si>
  <si>
    <t>窪　田・藤　井</t>
  </si>
  <si>
    <t>杢　村・中　尾</t>
  </si>
  <si>
    <t>川　島・村　上</t>
  </si>
  <si>
    <t>中　尾・庄　田</t>
  </si>
  <si>
    <t>濱　野・國　金</t>
  </si>
  <si>
    <t>森　田・大　和</t>
  </si>
  <si>
    <t>寺　石・森　田</t>
  </si>
  <si>
    <t>飯　田・大　北</t>
  </si>
  <si>
    <t>眞　田・山　口</t>
  </si>
  <si>
    <t>戸　村・漆　原</t>
  </si>
  <si>
    <t>志　村・三　島</t>
  </si>
  <si>
    <t>坂　出</t>
  </si>
  <si>
    <t>北　山・山　本</t>
  </si>
  <si>
    <t>濵　田・　中　</t>
  </si>
  <si>
    <t>高専詫</t>
  </si>
  <si>
    <t>藤　繁・杉　本</t>
  </si>
  <si>
    <t>中　西・濵　野</t>
  </si>
  <si>
    <t>多度津</t>
  </si>
  <si>
    <t>寺　田・眞　鍋</t>
  </si>
  <si>
    <t>佐　竹・山　﨑</t>
  </si>
  <si>
    <t>門　田・瀬　戸</t>
  </si>
  <si>
    <t>高　橋・渡　邉</t>
  </si>
  <si>
    <t>漆　原・東　原</t>
  </si>
  <si>
    <t>平　野・黒　川</t>
  </si>
  <si>
    <t>農　経</t>
  </si>
  <si>
    <t>　原　・高　橋</t>
  </si>
  <si>
    <t>工　藤・川　竹</t>
  </si>
  <si>
    <t>出　水・森　岡</t>
  </si>
  <si>
    <t>柏　原・藤　田</t>
  </si>
  <si>
    <t>桑　原・吉　峰</t>
  </si>
  <si>
    <t>杉　野・池　田</t>
  </si>
  <si>
    <t>山　下・　脇　</t>
  </si>
  <si>
    <t>野　田・豊　久</t>
  </si>
  <si>
    <t>二　見・矢　野</t>
  </si>
  <si>
    <t>赤　松・西　口</t>
  </si>
  <si>
    <t>黒　田・多　田</t>
  </si>
  <si>
    <t>石　川・新　名</t>
  </si>
  <si>
    <t>小　野・桒　原</t>
  </si>
  <si>
    <t>福　家・樽　井</t>
  </si>
  <si>
    <t>香　川・遠　藤</t>
  </si>
  <si>
    <t>坂出工</t>
  </si>
  <si>
    <t>藤　本・新　西</t>
  </si>
  <si>
    <t>森　田・中　場</t>
  </si>
  <si>
    <t>荻　野・　森　</t>
  </si>
  <si>
    <t>糸　川・橋　本</t>
  </si>
  <si>
    <t>窪　田・百　相</t>
  </si>
  <si>
    <t>大　林・村　上</t>
  </si>
  <si>
    <t>萓　野・福　田</t>
  </si>
  <si>
    <t>大手高</t>
  </si>
  <si>
    <t>神　内・　菅　</t>
  </si>
  <si>
    <t>久　本・河　越</t>
  </si>
  <si>
    <t>秦泉寺・中　西</t>
  </si>
  <si>
    <t>野　村・　廻　</t>
  </si>
  <si>
    <t>大　平・中　山</t>
  </si>
  <si>
    <t>安　部・貞　方</t>
  </si>
  <si>
    <t>　泉　・中　原</t>
  </si>
  <si>
    <t>塩　見・廣　田</t>
  </si>
  <si>
    <t>佐　藤・真　鍋</t>
  </si>
  <si>
    <t>高　瀬</t>
  </si>
  <si>
    <t>山　口・中　村</t>
  </si>
  <si>
    <t>井　上・村　上</t>
  </si>
  <si>
    <t>鬼　松・川　崎</t>
  </si>
  <si>
    <t>中　川・工　藤</t>
  </si>
  <si>
    <t>黒　島・伊　丹</t>
  </si>
  <si>
    <t>森　北・大　熊</t>
  </si>
  <si>
    <t>齊　藤・三　好</t>
  </si>
  <si>
    <t>藤　原・橋　本</t>
  </si>
  <si>
    <t>直　江・安　藤</t>
  </si>
  <si>
    <t>荒　木・合田口</t>
  </si>
  <si>
    <t>北　岡・宇　田</t>
  </si>
  <si>
    <t>白　井・砂　野</t>
  </si>
  <si>
    <t>松　浦・中　山</t>
  </si>
  <si>
    <t>三　宅・神　田</t>
  </si>
  <si>
    <t>近　森・若　宮</t>
  </si>
  <si>
    <t>山　本・大　塚</t>
  </si>
  <si>
    <t>宮　家・竹　川</t>
  </si>
  <si>
    <t>久　保・澤　田</t>
  </si>
  <si>
    <t>宇都宮・岡田岳</t>
  </si>
  <si>
    <t>生　西・御　厩</t>
  </si>
  <si>
    <t>中　井・上　原</t>
  </si>
  <si>
    <t>小　川・松　岡</t>
  </si>
  <si>
    <t>　林　・喜　田</t>
  </si>
  <si>
    <t>高　橋・山　﨑</t>
  </si>
  <si>
    <t>伊　賀・廣　岡</t>
  </si>
  <si>
    <t>多　田・井　川</t>
  </si>
  <si>
    <t>安　間・松　原</t>
  </si>
  <si>
    <t>近　石・石　川</t>
  </si>
  <si>
    <t>裏　山・有　賀</t>
  </si>
  <si>
    <t>加　藤・後　藤</t>
  </si>
  <si>
    <t>野　添・宮　﨑</t>
  </si>
  <si>
    <t>寺　嶋・田　原</t>
  </si>
  <si>
    <t>横　井・松　本</t>
  </si>
  <si>
    <t>高　平・竹　田</t>
  </si>
  <si>
    <t>三　木・中　井</t>
  </si>
  <si>
    <t>倉　渕・内　海</t>
  </si>
  <si>
    <t>平　尾・三　好</t>
  </si>
  <si>
    <t>平　井・更　紗</t>
  </si>
  <si>
    <t>大　西・佐　伯</t>
  </si>
  <si>
    <t>香誠陵</t>
  </si>
  <si>
    <t>三　野・　牧　</t>
  </si>
  <si>
    <t>北　谷・本　丸</t>
  </si>
  <si>
    <t>片　居・長　尾</t>
  </si>
  <si>
    <t>野　溝・田　渕</t>
  </si>
  <si>
    <t>黒　川・大　野</t>
  </si>
  <si>
    <t>岩　田・町　田</t>
  </si>
  <si>
    <t>吉　原・稲　崎</t>
  </si>
  <si>
    <t>長　浦・小　堀</t>
  </si>
  <si>
    <t>安　倍・正　木</t>
  </si>
  <si>
    <t>井　上・白　井</t>
  </si>
  <si>
    <t>溝　渕・岡田明</t>
  </si>
  <si>
    <t>西　島・大　山</t>
  </si>
  <si>
    <t>熊　野・宮　口</t>
  </si>
  <si>
    <t>　林　・岩　倉</t>
  </si>
  <si>
    <t>東　川・福　山</t>
  </si>
  <si>
    <t>中　川・秋　山</t>
  </si>
  <si>
    <t>小　西・柳　瀬</t>
  </si>
  <si>
    <t>前　田・山　下</t>
  </si>
  <si>
    <t>日　浦・小　川</t>
  </si>
  <si>
    <t>石　原・大　恵</t>
  </si>
  <si>
    <t>久　保・山　下</t>
  </si>
  <si>
    <t>男子シングルス</t>
  </si>
  <si>
    <t>庄　田</t>
  </si>
  <si>
    <t>久　保</t>
  </si>
  <si>
    <t>寺　石</t>
  </si>
  <si>
    <t>藤井寒</t>
  </si>
  <si>
    <t>寺　島</t>
  </si>
  <si>
    <t>深　川</t>
  </si>
  <si>
    <t>飯　山</t>
  </si>
  <si>
    <t>豊　浦</t>
  </si>
  <si>
    <t>平　野</t>
  </si>
  <si>
    <t>鈴　木</t>
  </si>
  <si>
    <t>豊　久</t>
  </si>
  <si>
    <t>新　居</t>
  </si>
  <si>
    <t>坂出一</t>
  </si>
  <si>
    <t>川　竹</t>
  </si>
  <si>
    <t>安　藤</t>
  </si>
  <si>
    <t>大　林</t>
  </si>
  <si>
    <t>瀬　戸</t>
  </si>
  <si>
    <t>本　丸</t>
  </si>
  <si>
    <t>田　原</t>
  </si>
  <si>
    <t>安　間</t>
  </si>
  <si>
    <t>　林</t>
  </si>
  <si>
    <t>　牧</t>
  </si>
  <si>
    <t>溝　渕</t>
  </si>
  <si>
    <t>長　浦</t>
  </si>
  <si>
    <t>三　好</t>
  </si>
  <si>
    <t>寺　田</t>
  </si>
  <si>
    <t>中　尾</t>
  </si>
  <si>
    <t>吉　峰</t>
  </si>
  <si>
    <t>上　原</t>
  </si>
  <si>
    <t>横　井</t>
  </si>
  <si>
    <t>佐　竹</t>
  </si>
  <si>
    <t>津　村</t>
  </si>
  <si>
    <t>志　度</t>
  </si>
  <si>
    <t>大　和</t>
  </si>
  <si>
    <t>杉　本</t>
  </si>
  <si>
    <t>亀　山</t>
  </si>
  <si>
    <t>松　原</t>
  </si>
  <si>
    <t>中　山</t>
  </si>
  <si>
    <t>大　野</t>
  </si>
  <si>
    <t>砂　野</t>
  </si>
  <si>
    <t>藤　繁</t>
  </si>
  <si>
    <t>　菅</t>
  </si>
  <si>
    <t>福　家</t>
  </si>
  <si>
    <t>三　島</t>
  </si>
  <si>
    <t>中　原</t>
  </si>
  <si>
    <t>福　田</t>
  </si>
  <si>
    <t>河　越</t>
  </si>
  <si>
    <t>東　原</t>
  </si>
  <si>
    <t>東　川</t>
  </si>
  <si>
    <t>新　西</t>
  </si>
  <si>
    <t>遠　藤</t>
  </si>
  <si>
    <t>神　田</t>
  </si>
  <si>
    <t>小　西</t>
  </si>
  <si>
    <t>山　口</t>
  </si>
  <si>
    <t>杉　野</t>
  </si>
  <si>
    <t>川　崎</t>
  </si>
  <si>
    <t>村　上</t>
  </si>
  <si>
    <t>森　北</t>
  </si>
  <si>
    <t>角　石</t>
  </si>
  <si>
    <t>大　原</t>
  </si>
  <si>
    <t>志　村</t>
  </si>
  <si>
    <t>桑　嶋</t>
  </si>
  <si>
    <t>伊　賀</t>
  </si>
  <si>
    <t>中　場</t>
  </si>
  <si>
    <t>大　北</t>
  </si>
  <si>
    <t>正　木</t>
  </si>
  <si>
    <t>澤　田</t>
  </si>
  <si>
    <t>荒　木</t>
  </si>
  <si>
    <t>真　鍋</t>
  </si>
  <si>
    <t>宮　口</t>
  </si>
  <si>
    <t>安　部</t>
  </si>
  <si>
    <t>竹　田</t>
  </si>
  <si>
    <t>川　廣</t>
  </si>
  <si>
    <t>北　谷</t>
  </si>
  <si>
    <t>神　内</t>
  </si>
  <si>
    <t>平　井</t>
  </si>
  <si>
    <t>大　熊</t>
  </si>
  <si>
    <t>香　川</t>
  </si>
  <si>
    <t>多　田</t>
  </si>
  <si>
    <t>　中</t>
  </si>
  <si>
    <t>松　本</t>
  </si>
  <si>
    <t>吉　原</t>
  </si>
  <si>
    <t>小　倉</t>
  </si>
  <si>
    <t>秦泉寺</t>
  </si>
  <si>
    <t>國　金</t>
  </si>
  <si>
    <t>　韓</t>
  </si>
  <si>
    <t>西　口</t>
  </si>
  <si>
    <t>松　浦</t>
  </si>
  <si>
    <t>　泉</t>
  </si>
  <si>
    <t>野　溝</t>
  </si>
  <si>
    <t>宮　澤</t>
  </si>
  <si>
    <t>濵　野</t>
  </si>
  <si>
    <t>戸　村</t>
  </si>
  <si>
    <t>内　海</t>
  </si>
  <si>
    <t>宇　田</t>
  </si>
  <si>
    <t>近　森</t>
  </si>
  <si>
    <t>森　田</t>
  </si>
  <si>
    <t>渡　邉</t>
  </si>
  <si>
    <t>大　山</t>
  </si>
  <si>
    <t>炭　井</t>
  </si>
  <si>
    <t>黒　島</t>
  </si>
  <si>
    <t>北　山</t>
  </si>
  <si>
    <t>川　島</t>
  </si>
  <si>
    <t>準決勝</t>
  </si>
  <si>
    <t>前　田</t>
  </si>
  <si>
    <t>石　原</t>
  </si>
  <si>
    <t>武　田</t>
  </si>
  <si>
    <t>藤　原</t>
  </si>
  <si>
    <t>山　田</t>
  </si>
  <si>
    <t>清　水</t>
  </si>
  <si>
    <t>新　名</t>
  </si>
  <si>
    <t>大　平</t>
  </si>
  <si>
    <t>上　場</t>
  </si>
  <si>
    <t>高　橋</t>
  </si>
  <si>
    <t>眞　鍋</t>
  </si>
  <si>
    <t>吉　野</t>
  </si>
  <si>
    <t>窪　田</t>
  </si>
  <si>
    <t>荻　野</t>
  </si>
  <si>
    <t>裏　山</t>
  </si>
  <si>
    <t>加　藤</t>
  </si>
  <si>
    <t>中　井</t>
  </si>
  <si>
    <t>平　尾</t>
  </si>
  <si>
    <t>日　浦</t>
  </si>
  <si>
    <t>橋　本</t>
  </si>
  <si>
    <t>田　渕</t>
  </si>
  <si>
    <t>喜　田</t>
  </si>
  <si>
    <t>松　岡</t>
  </si>
  <si>
    <t>熊　野</t>
  </si>
  <si>
    <t>二　見</t>
  </si>
  <si>
    <t>萓　野</t>
  </si>
  <si>
    <t>白　井</t>
  </si>
  <si>
    <t>町　田</t>
  </si>
  <si>
    <t>三　浦</t>
  </si>
  <si>
    <t>生　西</t>
  </si>
  <si>
    <t>木　下</t>
  </si>
  <si>
    <t>野　田</t>
  </si>
  <si>
    <t>廣　岡</t>
  </si>
  <si>
    <t>伊　丹</t>
  </si>
  <si>
    <t>井　川</t>
  </si>
  <si>
    <t>塩　見</t>
  </si>
  <si>
    <t>三　野</t>
  </si>
  <si>
    <t>岩　田</t>
  </si>
  <si>
    <t>長　尾</t>
  </si>
  <si>
    <t>野　村</t>
  </si>
  <si>
    <t>寒　川</t>
  </si>
  <si>
    <t>安　倍</t>
  </si>
  <si>
    <t>樽　井</t>
  </si>
  <si>
    <t>　廻</t>
  </si>
  <si>
    <t>久　本</t>
  </si>
  <si>
    <t>岡　崎</t>
  </si>
  <si>
    <t>福　山</t>
  </si>
  <si>
    <t>谷　澤</t>
  </si>
  <si>
    <t>貞　方</t>
  </si>
  <si>
    <t>脇　田</t>
  </si>
  <si>
    <t>出　水</t>
  </si>
  <si>
    <t>齊　藤</t>
  </si>
  <si>
    <t>倉　渕</t>
  </si>
  <si>
    <t>森　岡</t>
  </si>
  <si>
    <t>寺　嶋</t>
  </si>
  <si>
    <t>　原</t>
  </si>
  <si>
    <t>入　江</t>
  </si>
  <si>
    <t>柳　瀬</t>
  </si>
  <si>
    <t>市　原</t>
  </si>
  <si>
    <t>家　奥</t>
  </si>
  <si>
    <t>宇都宮</t>
  </si>
  <si>
    <t>北　岡</t>
  </si>
  <si>
    <t>濵　田</t>
  </si>
  <si>
    <t>竹　川</t>
  </si>
  <si>
    <t>飯　田</t>
  </si>
  <si>
    <t>野　添</t>
  </si>
  <si>
    <t>濱　野</t>
  </si>
  <si>
    <t>門　田</t>
  </si>
  <si>
    <t>佐　藤</t>
  </si>
  <si>
    <t>杉　浦</t>
  </si>
  <si>
    <t>合田口</t>
  </si>
  <si>
    <t>西　島</t>
  </si>
  <si>
    <t>黒　田</t>
  </si>
  <si>
    <t>百　相</t>
  </si>
  <si>
    <t>糸　川</t>
  </si>
  <si>
    <t>高　平</t>
  </si>
  <si>
    <t>滝　本</t>
  </si>
  <si>
    <t>直　江</t>
  </si>
  <si>
    <t>宮　﨑</t>
  </si>
  <si>
    <t>柏　原</t>
  </si>
  <si>
    <t>宮　家</t>
  </si>
  <si>
    <t>眞　田</t>
  </si>
  <si>
    <t>有　賀</t>
  </si>
  <si>
    <t>桒　原</t>
  </si>
  <si>
    <t>片　居</t>
  </si>
  <si>
    <t>佐　伯</t>
  </si>
  <si>
    <r>
      <t>岡　田</t>
    </r>
    <r>
      <rPr>
        <sz val="9"/>
        <rFont val="HG丸ｺﾞｼｯｸM-PRO"/>
        <family val="3"/>
        <charset val="128"/>
      </rPr>
      <t>岳</t>
    </r>
  </si>
  <si>
    <t>　脇</t>
  </si>
  <si>
    <t>御　厩</t>
  </si>
  <si>
    <t>若　宮</t>
  </si>
  <si>
    <t>小　堀</t>
  </si>
  <si>
    <t>稲　崎</t>
  </si>
  <si>
    <t>桑　原</t>
  </si>
  <si>
    <t>漆　原</t>
  </si>
  <si>
    <t>廣　田</t>
  </si>
  <si>
    <r>
      <t>岡　田</t>
    </r>
    <r>
      <rPr>
        <sz val="9"/>
        <rFont val="HG丸ｺﾞｼｯｸM-PRO"/>
        <family val="3"/>
        <charset val="128"/>
      </rPr>
      <t>明</t>
    </r>
  </si>
  <si>
    <t>平　田</t>
  </si>
  <si>
    <t>更　紗</t>
  </si>
  <si>
    <t>大　塚</t>
  </si>
  <si>
    <t>鬼　松</t>
  </si>
  <si>
    <t>大　恵</t>
  </si>
  <si>
    <t>坂　本</t>
  </si>
  <si>
    <t>優勝</t>
    <rPh sb="0" eb="2">
      <t>ユウショウ</t>
    </rPh>
    <phoneticPr fontId="2"/>
  </si>
  <si>
    <t>・</t>
    <phoneticPr fontId="2"/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</si>
  <si>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2"/>
  </si>
  <si>
    <t>(尽誠学園)</t>
    <rPh sb="1" eb="5">
      <t>ジンセイガクエン</t>
    </rPh>
    <phoneticPr fontId="2"/>
  </si>
  <si>
    <t>窪田・藤井</t>
    <rPh sb="0" eb="2">
      <t>クボタ</t>
    </rPh>
    <rPh sb="3" eb="5">
      <t>フジイ</t>
    </rPh>
    <phoneticPr fontId="2"/>
  </si>
  <si>
    <t>川島・村上</t>
    <rPh sb="0" eb="2">
      <t>カワシマ</t>
    </rPh>
    <rPh sb="3" eb="5">
      <t>ムラカミ</t>
    </rPh>
    <phoneticPr fontId="2"/>
  </si>
  <si>
    <r>
      <t>家　奥・</t>
    </r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2"/>
  </si>
  <si>
    <t>柴田　悠未</t>
    <rPh sb="0" eb="2">
      <t>シバタ</t>
    </rPh>
    <rPh sb="3" eb="4">
      <t>ユウ</t>
    </rPh>
    <rPh sb="4" eb="5">
      <t>ミ</t>
    </rPh>
    <phoneticPr fontId="2"/>
  </si>
  <si>
    <t>藤本　栞奈</t>
    <rPh sb="0" eb="2">
      <t>フジモト</t>
    </rPh>
    <rPh sb="3" eb="4">
      <t>シオリ</t>
    </rPh>
    <rPh sb="4" eb="5">
      <t>ナ</t>
    </rPh>
    <phoneticPr fontId="2"/>
  </si>
  <si>
    <t>窪田　伊吹</t>
    <rPh sb="0" eb="2">
      <t>クボタ</t>
    </rPh>
    <rPh sb="3" eb="5">
      <t>イブキ</t>
    </rPh>
    <phoneticPr fontId="2"/>
  </si>
  <si>
    <t>藤井　一輝</t>
    <rPh sb="0" eb="2">
      <t>フジイ</t>
    </rPh>
    <rPh sb="3" eb="5">
      <t>カズキ</t>
    </rPh>
    <phoneticPr fontId="2"/>
  </si>
  <si>
    <t>杢村</t>
    <rPh sb="0" eb="2">
      <t>モクムラ</t>
    </rPh>
    <phoneticPr fontId="2"/>
  </si>
  <si>
    <t>劉</t>
    <rPh sb="0" eb="1">
      <t>リュウ</t>
    </rPh>
    <phoneticPr fontId="2"/>
  </si>
  <si>
    <t>大恵</t>
    <rPh sb="0" eb="2">
      <t>オオエ</t>
    </rPh>
    <phoneticPr fontId="2"/>
  </si>
  <si>
    <t>窪田</t>
    <rPh sb="0" eb="2">
      <t>クボタ</t>
    </rPh>
    <phoneticPr fontId="2"/>
  </si>
  <si>
    <t>藤井</t>
    <rPh sb="0" eb="2">
      <t>フジイ</t>
    </rPh>
    <phoneticPr fontId="2"/>
  </si>
  <si>
    <t>村上</t>
    <rPh sb="0" eb="2">
      <t>ムラカミ</t>
    </rPh>
    <phoneticPr fontId="2"/>
  </si>
  <si>
    <t>窪田　伊吹</t>
    <rPh sb="0" eb="2">
      <t>クボタ</t>
    </rPh>
    <rPh sb="3" eb="5">
      <t>イブキ</t>
    </rPh>
    <phoneticPr fontId="2"/>
  </si>
  <si>
    <t>(尽誠学園)</t>
    <rPh sb="1" eb="5">
      <t>ジンセイガクエン</t>
    </rPh>
    <phoneticPr fontId="2"/>
  </si>
  <si>
    <t>阿部</t>
    <rPh sb="0" eb="2">
      <t>アベ</t>
    </rPh>
    <phoneticPr fontId="2"/>
  </si>
  <si>
    <t>全国新人合宿決定戦</t>
    <rPh sb="0" eb="2">
      <t>ゼンコク</t>
    </rPh>
    <rPh sb="2" eb="4">
      <t>シンジン</t>
    </rPh>
    <rPh sb="4" eb="6">
      <t>ガッシュク</t>
    </rPh>
    <rPh sb="6" eb="9">
      <t>ケッテイセン</t>
    </rPh>
    <phoneticPr fontId="2"/>
  </si>
  <si>
    <t>劉　小瑜</t>
    <rPh sb="0" eb="1">
      <t>リュウ</t>
    </rPh>
    <rPh sb="2" eb="4">
      <t>ショウユ</t>
    </rPh>
    <phoneticPr fontId="2"/>
  </si>
  <si>
    <t>(四学香川西)</t>
    <rPh sb="1" eb="6">
      <t>ヨンガクカガワニシ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</si>
</sst>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21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rgb="FFFF0000"/>
      </right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9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0" xfId="0" applyFont="1"/>
    <xf numFmtId="0" fontId="3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4" fillId="0" borderId="7" xfId="0" applyFont="1" applyBorder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9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</cellXfs>
  <cellStyles count="2">
    <cellStyle name="標準" xfId="0" builtinId="0"/>
    <cellStyle name="標準 2" xfId="1" xr:uid="{789DA511-DED6-4C71-9163-F860A57FA0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B4D30B-AA70-3088-38B5-00BA53059985}"/>
            </a:ext>
          </a:extLst>
        </xdr:cNvPr>
        <xdr:cNvSpPr txBox="1"/>
      </xdr:nvSpPr>
      <xdr:spPr>
        <a:xfrm>
          <a:off x="2546350" y="18161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2D0FEE-6C76-85FC-9868-A6F8D20FC996}"/>
            </a:ext>
          </a:extLst>
        </xdr:cNvPr>
        <xdr:cNvSpPr txBox="1"/>
      </xdr:nvSpPr>
      <xdr:spPr>
        <a:xfrm>
          <a:off x="2730500" y="25463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12C6846-6A39-0DB1-8386-94859F523C18}"/>
            </a:ext>
          </a:extLst>
        </xdr:cNvPr>
        <xdr:cNvSpPr txBox="1"/>
      </xdr:nvSpPr>
      <xdr:spPr>
        <a:xfrm>
          <a:off x="2546350" y="31305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D579D0-EEBD-6D22-DB97-B3AD5B5AB01B}"/>
            </a:ext>
          </a:extLst>
        </xdr:cNvPr>
        <xdr:cNvSpPr txBox="1"/>
      </xdr:nvSpPr>
      <xdr:spPr>
        <a:xfrm>
          <a:off x="2546350" y="42989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0</xdr:colOff>
      <xdr:row>37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A792749-37AC-5C19-0387-5D82CA25F163}"/>
            </a:ext>
          </a:extLst>
        </xdr:cNvPr>
        <xdr:cNvSpPr txBox="1"/>
      </xdr:nvSpPr>
      <xdr:spPr>
        <a:xfrm>
          <a:off x="2546350" y="56134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632C99D-0620-831A-93ED-C4C18A0FF60E}"/>
            </a:ext>
          </a:extLst>
        </xdr:cNvPr>
        <xdr:cNvSpPr txBox="1"/>
      </xdr:nvSpPr>
      <xdr:spPr>
        <a:xfrm>
          <a:off x="5124450" y="42989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8FF2C7C-33AE-0EDD-3F83-69069640E26E}"/>
            </a:ext>
          </a:extLst>
        </xdr:cNvPr>
        <xdr:cNvSpPr txBox="1"/>
      </xdr:nvSpPr>
      <xdr:spPr>
        <a:xfrm>
          <a:off x="5124450" y="54673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EA5D9AE-0D86-ECD1-AC9C-19CE0A53C089}"/>
            </a:ext>
          </a:extLst>
        </xdr:cNvPr>
        <xdr:cNvSpPr txBox="1"/>
      </xdr:nvSpPr>
      <xdr:spPr>
        <a:xfrm>
          <a:off x="5124450" y="18161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755A593-E5B2-5B3C-8BA4-3D7F9C4C5478}"/>
            </a:ext>
          </a:extLst>
        </xdr:cNvPr>
        <xdr:cNvSpPr txBox="1"/>
      </xdr:nvSpPr>
      <xdr:spPr>
        <a:xfrm>
          <a:off x="5124450" y="31305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D59FE61-D8DB-4EE0-9A53-827E9427C6CB}"/>
            </a:ext>
          </a:extLst>
        </xdr:cNvPr>
        <xdr:cNvSpPr txBox="1"/>
      </xdr:nvSpPr>
      <xdr:spPr>
        <a:xfrm>
          <a:off x="2546350" y="66357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12</xdr:col>
      <xdr:colOff>0</xdr:colOff>
      <xdr:row>52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1287072-DC2C-42CD-8370-5E23C98CF479}"/>
            </a:ext>
          </a:extLst>
        </xdr:cNvPr>
        <xdr:cNvSpPr txBox="1"/>
      </xdr:nvSpPr>
      <xdr:spPr>
        <a:xfrm>
          <a:off x="2546350" y="78041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2CB3476-0B01-4C60-B321-4D0E18C9540F}"/>
            </a:ext>
          </a:extLst>
        </xdr:cNvPr>
        <xdr:cNvSpPr txBox="1"/>
      </xdr:nvSpPr>
      <xdr:spPr>
        <a:xfrm>
          <a:off x="5124450" y="66357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3E1D6B4-DEC2-464C-866E-E5B1CE1A8827}"/>
            </a:ext>
          </a:extLst>
        </xdr:cNvPr>
        <xdr:cNvSpPr txBox="1"/>
      </xdr:nvSpPr>
      <xdr:spPr>
        <a:xfrm>
          <a:off x="5124450" y="78041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12</xdr:col>
      <xdr:colOff>0</xdr:colOff>
      <xdr:row>60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03424E1-3A73-42E6-A3D7-75F7274BADBD}"/>
            </a:ext>
          </a:extLst>
        </xdr:cNvPr>
        <xdr:cNvSpPr txBox="1"/>
      </xdr:nvSpPr>
      <xdr:spPr>
        <a:xfrm>
          <a:off x="2546350" y="89725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12</xdr:col>
      <xdr:colOff>0</xdr:colOff>
      <xdr:row>68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B8DCBB3-415A-4F9A-8CDE-7431324308B1}"/>
            </a:ext>
          </a:extLst>
        </xdr:cNvPr>
        <xdr:cNvSpPr txBox="1"/>
      </xdr:nvSpPr>
      <xdr:spPr>
        <a:xfrm>
          <a:off x="2546350" y="101409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2E366DA-11A9-4D08-B875-EACFBC00EE3B}"/>
            </a:ext>
          </a:extLst>
        </xdr:cNvPr>
        <xdr:cNvSpPr txBox="1"/>
      </xdr:nvSpPr>
      <xdr:spPr>
        <a:xfrm>
          <a:off x="5124450" y="89725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67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72F2296-E0CC-43DE-A85B-56C9482B5152}"/>
            </a:ext>
          </a:extLst>
        </xdr:cNvPr>
        <xdr:cNvSpPr txBox="1"/>
      </xdr:nvSpPr>
      <xdr:spPr>
        <a:xfrm>
          <a:off x="5124450" y="102870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7A6FE48-80AB-DBF3-6C45-B31D4120FCB5}"/>
            </a:ext>
          </a:extLst>
        </xdr:cNvPr>
        <xdr:cNvSpPr txBox="1"/>
      </xdr:nvSpPr>
      <xdr:spPr>
        <a:xfrm>
          <a:off x="2730500" y="95567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54</xdr:row>
      <xdr:rowOff>0</xdr:rowOff>
    </xdr:from>
    <xdr:to>
      <xdr:col>14</xdr:col>
      <xdr:colOff>0</xdr:colOff>
      <xdr:row>56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C25D3BC-4915-6A21-284D-1B75ADBC6288}"/>
            </a:ext>
          </a:extLst>
        </xdr:cNvPr>
        <xdr:cNvSpPr txBox="1"/>
      </xdr:nvSpPr>
      <xdr:spPr>
        <a:xfrm>
          <a:off x="2914650" y="83883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24</xdr:col>
      <xdr:colOff>0</xdr:colOff>
      <xdr:row>56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ECD6E2D-5096-F668-029F-8745243D6E38}"/>
            </a:ext>
          </a:extLst>
        </xdr:cNvPr>
        <xdr:cNvSpPr txBox="1"/>
      </xdr:nvSpPr>
      <xdr:spPr>
        <a:xfrm>
          <a:off x="4756150" y="83883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0</xdr:colOff>
      <xdr:row>64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6B4F0AD-BE50-59F9-D739-CD096B273C8C}"/>
            </a:ext>
          </a:extLst>
        </xdr:cNvPr>
        <xdr:cNvSpPr txBox="1"/>
      </xdr:nvSpPr>
      <xdr:spPr>
        <a:xfrm>
          <a:off x="4940300" y="95567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46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5F05F0C-A0BD-CB86-52EE-B129B594C287}"/>
            </a:ext>
          </a:extLst>
        </xdr:cNvPr>
        <xdr:cNvSpPr txBox="1"/>
      </xdr:nvSpPr>
      <xdr:spPr>
        <a:xfrm>
          <a:off x="2730500" y="72199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3E7F326-533A-84D0-24D9-04D71CC1BCAB}"/>
            </a:ext>
          </a:extLst>
        </xdr:cNvPr>
        <xdr:cNvSpPr txBox="1"/>
      </xdr:nvSpPr>
      <xdr:spPr>
        <a:xfrm>
          <a:off x="4940300" y="72199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17B137B-E22E-6816-07D3-D9DFE4206F76}"/>
            </a:ext>
          </a:extLst>
        </xdr:cNvPr>
        <xdr:cNvSpPr txBox="1"/>
      </xdr:nvSpPr>
      <xdr:spPr>
        <a:xfrm>
          <a:off x="2730500" y="48831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FD60118-B1DC-C50D-A0A9-64428B8B8BF5}"/>
            </a:ext>
          </a:extLst>
        </xdr:cNvPr>
        <xdr:cNvSpPr txBox="1"/>
      </xdr:nvSpPr>
      <xdr:spPr>
        <a:xfrm>
          <a:off x="2914650" y="37147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B6FED81-8E7A-B53E-280B-EB9EBDCE7A9A}"/>
            </a:ext>
          </a:extLst>
        </xdr:cNvPr>
        <xdr:cNvSpPr txBox="1"/>
      </xdr:nvSpPr>
      <xdr:spPr>
        <a:xfrm>
          <a:off x="4756150" y="37147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BC0C88E-1647-AF08-FEFA-148FB927CA4A}"/>
            </a:ext>
          </a:extLst>
        </xdr:cNvPr>
        <xdr:cNvSpPr txBox="1"/>
      </xdr:nvSpPr>
      <xdr:spPr>
        <a:xfrm>
          <a:off x="4940300" y="48831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F2C75BE-3C2B-74BD-04CC-F92CFB774925}"/>
            </a:ext>
          </a:extLst>
        </xdr:cNvPr>
        <xdr:cNvSpPr txBox="1"/>
      </xdr:nvSpPr>
      <xdr:spPr>
        <a:xfrm>
          <a:off x="4940300" y="25463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12700</xdr:rowOff>
    </xdr:from>
    <xdr:to>
      <xdr:col>49</xdr:col>
      <xdr:colOff>0</xdr:colOff>
      <xdr:row>11</xdr:row>
      <xdr:rowOff>12700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180B3F6-DA19-02A8-4AAB-9A4BEBC59C6B}"/>
            </a:ext>
          </a:extLst>
        </xdr:cNvPr>
        <xdr:cNvSpPr txBox="1"/>
      </xdr:nvSpPr>
      <xdr:spPr>
        <a:xfrm>
          <a:off x="10401300" y="18288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9C23811-6ACC-1EAA-3063-BC5EAABDAE15}"/>
            </a:ext>
          </a:extLst>
        </xdr:cNvPr>
        <xdr:cNvSpPr txBox="1"/>
      </xdr:nvSpPr>
      <xdr:spPr>
        <a:xfrm>
          <a:off x="10585450" y="25463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18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658A5E3-05F6-554B-4CF1-C52FAF521D20}"/>
            </a:ext>
          </a:extLst>
        </xdr:cNvPr>
        <xdr:cNvSpPr txBox="1"/>
      </xdr:nvSpPr>
      <xdr:spPr>
        <a:xfrm>
          <a:off x="10401300" y="31305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</xdr:row>
      <xdr:rowOff>0</xdr:rowOff>
    </xdr:from>
    <xdr:to>
      <xdr:col>63</xdr:col>
      <xdr:colOff>0</xdr:colOff>
      <xdr:row>10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7E10362-30FD-BC09-6BE8-9988769E962A}"/>
            </a:ext>
          </a:extLst>
        </xdr:cNvPr>
        <xdr:cNvSpPr txBox="1"/>
      </xdr:nvSpPr>
      <xdr:spPr>
        <a:xfrm>
          <a:off x="12979400" y="16700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12</xdr:row>
      <xdr:rowOff>0</xdr:rowOff>
    </xdr:from>
    <xdr:to>
      <xdr:col>62</xdr:col>
      <xdr:colOff>0</xdr:colOff>
      <xdr:row>14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F73177E-EF83-F138-C2B2-137AC4EAF313}"/>
            </a:ext>
          </a:extLst>
        </xdr:cNvPr>
        <xdr:cNvSpPr txBox="1"/>
      </xdr:nvSpPr>
      <xdr:spPr>
        <a:xfrm>
          <a:off x="12795250" y="22542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16</xdr:row>
      <xdr:rowOff>0</xdr:rowOff>
    </xdr:from>
    <xdr:to>
      <xdr:col>63</xdr:col>
      <xdr:colOff>0</xdr:colOff>
      <xdr:row>18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78710F3-6450-671E-2096-B8A5C4681F1B}"/>
            </a:ext>
          </a:extLst>
        </xdr:cNvPr>
        <xdr:cNvSpPr txBox="1"/>
      </xdr:nvSpPr>
      <xdr:spPr>
        <a:xfrm>
          <a:off x="12979400" y="28384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20</xdr:row>
      <xdr:rowOff>0</xdr:rowOff>
    </xdr:from>
    <xdr:to>
      <xdr:col>61</xdr:col>
      <xdr:colOff>0</xdr:colOff>
      <xdr:row>22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10746782-19BD-51D4-96C3-89D519EF82E6}"/>
            </a:ext>
          </a:extLst>
        </xdr:cNvPr>
        <xdr:cNvSpPr txBox="1"/>
      </xdr:nvSpPr>
      <xdr:spPr>
        <a:xfrm>
          <a:off x="12611100" y="34226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51</xdr:col>
      <xdr:colOff>0</xdr:colOff>
      <xdr:row>24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DF2984C-F44A-3F12-3D0A-D798C735CD04}"/>
            </a:ext>
          </a:extLst>
        </xdr:cNvPr>
        <xdr:cNvSpPr txBox="1"/>
      </xdr:nvSpPr>
      <xdr:spPr>
        <a:xfrm>
          <a:off x="10769600" y="37147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12700</xdr:rowOff>
    </xdr:from>
    <xdr:to>
      <xdr:col>49</xdr:col>
      <xdr:colOff>0</xdr:colOff>
      <xdr:row>28</xdr:row>
      <xdr:rowOff>12700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DE0CB2F-88D5-EAA5-30C6-37D767BFB001}"/>
            </a:ext>
          </a:extLst>
        </xdr:cNvPr>
        <xdr:cNvSpPr txBox="1"/>
      </xdr:nvSpPr>
      <xdr:spPr>
        <a:xfrm>
          <a:off x="10401300" y="43116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29</xdr:row>
      <xdr:rowOff>133350</xdr:rowOff>
    </xdr:from>
    <xdr:to>
      <xdr:col>50</xdr:col>
      <xdr:colOff>0</xdr:colOff>
      <xdr:row>31</xdr:row>
      <xdr:rowOff>133350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647160F-9E19-6D71-06FA-3241339FCC5D}"/>
            </a:ext>
          </a:extLst>
        </xdr:cNvPr>
        <xdr:cNvSpPr txBox="1"/>
      </xdr:nvSpPr>
      <xdr:spPr>
        <a:xfrm>
          <a:off x="10585450" y="48704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E299733-982C-42AC-9C50-EDE8EB596A48}"/>
            </a:ext>
          </a:extLst>
        </xdr:cNvPr>
        <xdr:cNvSpPr txBox="1"/>
      </xdr:nvSpPr>
      <xdr:spPr>
        <a:xfrm>
          <a:off x="10401300" y="54673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32</xdr:row>
      <xdr:rowOff>0</xdr:rowOff>
    </xdr:from>
    <xdr:to>
      <xdr:col>63</xdr:col>
      <xdr:colOff>0</xdr:colOff>
      <xdr:row>34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E8681C7-5219-1EB3-F5A0-9DA5C8EC1269}"/>
            </a:ext>
          </a:extLst>
        </xdr:cNvPr>
        <xdr:cNvSpPr txBox="1"/>
      </xdr:nvSpPr>
      <xdr:spPr>
        <a:xfrm>
          <a:off x="12979400" y="51752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28</xdr:row>
      <xdr:rowOff>0</xdr:rowOff>
    </xdr:from>
    <xdr:to>
      <xdr:col>62</xdr:col>
      <xdr:colOff>0</xdr:colOff>
      <xdr:row>30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3877E2A-F85F-81D4-10BC-F7F8CF439615}"/>
            </a:ext>
          </a:extLst>
        </xdr:cNvPr>
        <xdr:cNvSpPr txBox="1"/>
      </xdr:nvSpPr>
      <xdr:spPr>
        <a:xfrm>
          <a:off x="12795250" y="45910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24</xdr:row>
      <xdr:rowOff>0</xdr:rowOff>
    </xdr:from>
    <xdr:to>
      <xdr:col>63</xdr:col>
      <xdr:colOff>0</xdr:colOff>
      <xdr:row>26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7E5F70E-5E1D-E0C6-1776-CFB1CCA6A69B}"/>
            </a:ext>
          </a:extLst>
        </xdr:cNvPr>
        <xdr:cNvSpPr txBox="1"/>
      </xdr:nvSpPr>
      <xdr:spPr>
        <a:xfrm>
          <a:off x="12979400" y="40068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42</xdr:row>
      <xdr:rowOff>0</xdr:rowOff>
    </xdr:from>
    <xdr:to>
      <xdr:col>49</xdr:col>
      <xdr:colOff>0</xdr:colOff>
      <xdr:row>44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4DE2772-31B1-6FAE-3B0D-9A6938A6BFD2}"/>
            </a:ext>
          </a:extLst>
        </xdr:cNvPr>
        <xdr:cNvSpPr txBox="1"/>
      </xdr:nvSpPr>
      <xdr:spPr>
        <a:xfrm>
          <a:off x="10401300" y="66357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50</xdr:col>
      <xdr:colOff>0</xdr:colOff>
      <xdr:row>48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ADEABB8-7F45-990D-8097-B193A4F0BE29}"/>
            </a:ext>
          </a:extLst>
        </xdr:cNvPr>
        <xdr:cNvSpPr txBox="1"/>
      </xdr:nvSpPr>
      <xdr:spPr>
        <a:xfrm>
          <a:off x="10585450" y="72199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44</xdr:row>
      <xdr:rowOff>0</xdr:rowOff>
    </xdr:from>
    <xdr:to>
      <xdr:col>62</xdr:col>
      <xdr:colOff>0</xdr:colOff>
      <xdr:row>46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812B32E-6F04-5860-79F6-FAEFD084EA73}"/>
            </a:ext>
          </a:extLst>
        </xdr:cNvPr>
        <xdr:cNvSpPr txBox="1"/>
      </xdr:nvSpPr>
      <xdr:spPr>
        <a:xfrm>
          <a:off x="12795250" y="69278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40</xdr:row>
      <xdr:rowOff>0</xdr:rowOff>
    </xdr:from>
    <xdr:to>
      <xdr:col>63</xdr:col>
      <xdr:colOff>0</xdr:colOff>
      <xdr:row>42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0C65C40-029A-0853-CC27-7B8B8418B75C}"/>
            </a:ext>
          </a:extLst>
        </xdr:cNvPr>
        <xdr:cNvSpPr txBox="1"/>
      </xdr:nvSpPr>
      <xdr:spPr>
        <a:xfrm>
          <a:off x="12979400" y="63436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48</xdr:row>
      <xdr:rowOff>0</xdr:rowOff>
    </xdr:from>
    <xdr:to>
      <xdr:col>63</xdr:col>
      <xdr:colOff>0</xdr:colOff>
      <xdr:row>50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B409D139-4B56-F118-1BFC-8073D5F5A2D2}"/>
            </a:ext>
          </a:extLst>
        </xdr:cNvPr>
        <xdr:cNvSpPr txBox="1"/>
      </xdr:nvSpPr>
      <xdr:spPr>
        <a:xfrm>
          <a:off x="12979400" y="75120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61</xdr:col>
      <xdr:colOff>0</xdr:colOff>
      <xdr:row>54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E8986BD-B0D1-C0B2-5590-6B0428E4A9D3}"/>
            </a:ext>
          </a:extLst>
        </xdr:cNvPr>
        <xdr:cNvSpPr txBox="1"/>
      </xdr:nvSpPr>
      <xdr:spPr>
        <a:xfrm>
          <a:off x="12611100" y="80962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51</xdr:col>
      <xdr:colOff>0</xdr:colOff>
      <xdr:row>56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E0D0582-DF68-565C-8D0C-BC350133D441}"/>
            </a:ext>
          </a:extLst>
        </xdr:cNvPr>
        <xdr:cNvSpPr txBox="1"/>
      </xdr:nvSpPr>
      <xdr:spPr>
        <a:xfrm>
          <a:off x="10769600" y="83883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50</xdr:row>
      <xdr:rowOff>0</xdr:rowOff>
    </xdr:from>
    <xdr:to>
      <xdr:col>49</xdr:col>
      <xdr:colOff>0</xdr:colOff>
      <xdr:row>52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E2CDE17-BF9F-3296-099E-2F21215240A2}"/>
            </a:ext>
          </a:extLst>
        </xdr:cNvPr>
        <xdr:cNvSpPr txBox="1"/>
      </xdr:nvSpPr>
      <xdr:spPr>
        <a:xfrm>
          <a:off x="10401300" y="78041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0</xdr:rowOff>
    </xdr:from>
    <xdr:to>
      <xdr:col>49</xdr:col>
      <xdr:colOff>0</xdr:colOff>
      <xdr:row>60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9170D51-3EB0-55C3-AC5B-AC438D3CE30F}"/>
            </a:ext>
          </a:extLst>
        </xdr:cNvPr>
        <xdr:cNvSpPr txBox="1"/>
      </xdr:nvSpPr>
      <xdr:spPr>
        <a:xfrm>
          <a:off x="10401300" y="89725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62</xdr:row>
      <xdr:rowOff>0</xdr:rowOff>
    </xdr:from>
    <xdr:to>
      <xdr:col>50</xdr:col>
      <xdr:colOff>0</xdr:colOff>
      <xdr:row>64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61FE8599-3ACB-1326-225C-0BB015F04AE9}"/>
            </a:ext>
          </a:extLst>
        </xdr:cNvPr>
        <xdr:cNvSpPr txBox="1"/>
      </xdr:nvSpPr>
      <xdr:spPr>
        <a:xfrm>
          <a:off x="10585450" y="95567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56</xdr:row>
      <xdr:rowOff>0</xdr:rowOff>
    </xdr:from>
    <xdr:to>
      <xdr:col>63</xdr:col>
      <xdr:colOff>0</xdr:colOff>
      <xdr:row>58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957C8BE-72E6-3D7A-7300-062962D8C0CD}"/>
            </a:ext>
          </a:extLst>
        </xdr:cNvPr>
        <xdr:cNvSpPr txBox="1"/>
      </xdr:nvSpPr>
      <xdr:spPr>
        <a:xfrm>
          <a:off x="12979400" y="86804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60</xdr:row>
      <xdr:rowOff>0</xdr:rowOff>
    </xdr:from>
    <xdr:to>
      <xdr:col>62</xdr:col>
      <xdr:colOff>0</xdr:colOff>
      <xdr:row>62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063DA07-8CA7-41C3-806B-03749CA40FD6}"/>
            </a:ext>
          </a:extLst>
        </xdr:cNvPr>
        <xdr:cNvSpPr txBox="1"/>
      </xdr:nvSpPr>
      <xdr:spPr>
        <a:xfrm>
          <a:off x="12795250" y="92646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65</xdr:row>
      <xdr:rowOff>0</xdr:rowOff>
    </xdr:from>
    <xdr:to>
      <xdr:col>63</xdr:col>
      <xdr:colOff>0</xdr:colOff>
      <xdr:row>67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4713F90-8FE0-BE45-C5C6-C0D329D5EEF7}"/>
            </a:ext>
          </a:extLst>
        </xdr:cNvPr>
        <xdr:cNvSpPr txBox="1"/>
      </xdr:nvSpPr>
      <xdr:spPr>
        <a:xfrm>
          <a:off x="12979400" y="99949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66</xdr:row>
      <xdr:rowOff>0</xdr:rowOff>
    </xdr:from>
    <xdr:to>
      <xdr:col>49</xdr:col>
      <xdr:colOff>0</xdr:colOff>
      <xdr:row>68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551BDA87-FF1C-7096-35BF-7BED32F6E77A}"/>
            </a:ext>
          </a:extLst>
        </xdr:cNvPr>
        <xdr:cNvSpPr txBox="1"/>
      </xdr:nvSpPr>
      <xdr:spPr>
        <a:xfrm>
          <a:off x="10401300" y="101409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89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97314552-AC29-511C-3CA4-C9DB9ED5C02B}"/>
            </a:ext>
          </a:extLst>
        </xdr:cNvPr>
        <xdr:cNvSpPr txBox="1"/>
      </xdr:nvSpPr>
      <xdr:spPr>
        <a:xfrm>
          <a:off x="2546350" y="137096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12</xdr:col>
      <xdr:colOff>0</xdr:colOff>
      <xdr:row>98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E86A2197-90A2-502F-1DC1-AFE32C4EEB34}"/>
            </a:ext>
          </a:extLst>
        </xdr:cNvPr>
        <xdr:cNvSpPr txBox="1"/>
      </xdr:nvSpPr>
      <xdr:spPr>
        <a:xfrm>
          <a:off x="2546350" y="150241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86</xdr:row>
      <xdr:rowOff>0</xdr:rowOff>
    </xdr:from>
    <xdr:to>
      <xdr:col>26</xdr:col>
      <xdr:colOff>0</xdr:colOff>
      <xdr:row>88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F154A581-72CE-4489-B031-56873667158B}"/>
            </a:ext>
          </a:extLst>
        </xdr:cNvPr>
        <xdr:cNvSpPr txBox="1"/>
      </xdr:nvSpPr>
      <xdr:spPr>
        <a:xfrm>
          <a:off x="5124450" y="135636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94</xdr:row>
      <xdr:rowOff>0</xdr:rowOff>
    </xdr:from>
    <xdr:to>
      <xdr:col>26</xdr:col>
      <xdr:colOff>0</xdr:colOff>
      <xdr:row>96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3CCAE18-54EC-4CFB-9AC2-4B0651865D61}"/>
            </a:ext>
          </a:extLst>
        </xdr:cNvPr>
        <xdr:cNvSpPr txBox="1"/>
      </xdr:nvSpPr>
      <xdr:spPr>
        <a:xfrm>
          <a:off x="5124450" y="147320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12</xdr:col>
      <xdr:colOff>0</xdr:colOff>
      <xdr:row>106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45AD63B-2598-4985-AB6D-DC7A274FFA03}"/>
            </a:ext>
          </a:extLst>
        </xdr:cNvPr>
        <xdr:cNvSpPr txBox="1"/>
      </xdr:nvSpPr>
      <xdr:spPr>
        <a:xfrm>
          <a:off x="2546350" y="161925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12</xdr:col>
      <xdr:colOff>0</xdr:colOff>
      <xdr:row>114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FBCD622F-C771-4C2F-B3FB-81F151A39E9F}"/>
            </a:ext>
          </a:extLst>
        </xdr:cNvPr>
        <xdr:cNvSpPr txBox="1"/>
      </xdr:nvSpPr>
      <xdr:spPr>
        <a:xfrm>
          <a:off x="2546350" y="173609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102</xdr:row>
      <xdr:rowOff>0</xdr:rowOff>
    </xdr:from>
    <xdr:to>
      <xdr:col>26</xdr:col>
      <xdr:colOff>0</xdr:colOff>
      <xdr:row>104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B72708D4-50BC-410E-B810-67326432EC50}"/>
            </a:ext>
          </a:extLst>
        </xdr:cNvPr>
        <xdr:cNvSpPr txBox="1"/>
      </xdr:nvSpPr>
      <xdr:spPr>
        <a:xfrm>
          <a:off x="5124450" y="159004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110</xdr:row>
      <xdr:rowOff>0</xdr:rowOff>
    </xdr:from>
    <xdr:to>
      <xdr:col>26</xdr:col>
      <xdr:colOff>0</xdr:colOff>
      <xdr:row>112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A165AA3-05B3-4E53-8083-3290BE9DA656}"/>
            </a:ext>
          </a:extLst>
        </xdr:cNvPr>
        <xdr:cNvSpPr txBox="1"/>
      </xdr:nvSpPr>
      <xdr:spPr>
        <a:xfrm>
          <a:off x="5124450" y="170688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24</xdr:col>
      <xdr:colOff>0</xdr:colOff>
      <xdr:row>100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A3A5298F-5536-4008-B638-6BD6E931953C}"/>
            </a:ext>
          </a:extLst>
        </xdr:cNvPr>
        <xdr:cNvSpPr txBox="1"/>
      </xdr:nvSpPr>
      <xdr:spPr>
        <a:xfrm>
          <a:off x="4756150" y="153162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100</xdr:row>
      <xdr:rowOff>0</xdr:rowOff>
    </xdr:from>
    <xdr:to>
      <xdr:col>14</xdr:col>
      <xdr:colOff>0</xdr:colOff>
      <xdr:row>102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DE731151-9C9B-4000-9156-243BFC53E816}"/>
            </a:ext>
          </a:extLst>
        </xdr:cNvPr>
        <xdr:cNvSpPr txBox="1"/>
      </xdr:nvSpPr>
      <xdr:spPr>
        <a:xfrm>
          <a:off x="2914650" y="156083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12</xdr:col>
      <xdr:colOff>0</xdr:colOff>
      <xdr:row>122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FFDE241-9A4C-4944-AB5C-2AF5DA36B850}"/>
            </a:ext>
          </a:extLst>
        </xdr:cNvPr>
        <xdr:cNvSpPr txBox="1"/>
      </xdr:nvSpPr>
      <xdr:spPr>
        <a:xfrm>
          <a:off x="2546350" y="185293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92</xdr:row>
      <xdr:rowOff>0</xdr:rowOff>
    </xdr:from>
    <xdr:to>
      <xdr:col>13</xdr:col>
      <xdr:colOff>0</xdr:colOff>
      <xdr:row>94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C99D02D3-95C1-41FA-87B5-79515A8E9186}"/>
            </a:ext>
          </a:extLst>
        </xdr:cNvPr>
        <xdr:cNvSpPr txBox="1"/>
      </xdr:nvSpPr>
      <xdr:spPr>
        <a:xfrm>
          <a:off x="2730500" y="144399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108</xdr:row>
      <xdr:rowOff>0</xdr:rowOff>
    </xdr:from>
    <xdr:to>
      <xdr:col>13</xdr:col>
      <xdr:colOff>0</xdr:colOff>
      <xdr:row>110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DC5009F-9AA6-45CA-A46D-A901B29455A2}"/>
            </a:ext>
          </a:extLst>
        </xdr:cNvPr>
        <xdr:cNvSpPr txBox="1"/>
      </xdr:nvSpPr>
      <xdr:spPr>
        <a:xfrm>
          <a:off x="2730500" y="167767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25</xdr:col>
      <xdr:colOff>0</xdr:colOff>
      <xdr:row>92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6DAC7CDF-08A1-4C6A-9B3A-849334BD73C2}"/>
            </a:ext>
          </a:extLst>
        </xdr:cNvPr>
        <xdr:cNvSpPr txBox="1"/>
      </xdr:nvSpPr>
      <xdr:spPr>
        <a:xfrm>
          <a:off x="4940300" y="141478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F83B02E0-58C4-49E9-B91A-94B2F2D5FA09}"/>
            </a:ext>
          </a:extLst>
        </xdr:cNvPr>
        <xdr:cNvSpPr txBox="1"/>
      </xdr:nvSpPr>
      <xdr:spPr>
        <a:xfrm>
          <a:off x="2546350" y="196977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118</xdr:row>
      <xdr:rowOff>0</xdr:rowOff>
    </xdr:from>
    <xdr:to>
      <xdr:col>26</xdr:col>
      <xdr:colOff>0</xdr:colOff>
      <xdr:row>120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9BD16CD4-5372-4EE0-9C30-B9C536026C8F}"/>
            </a:ext>
          </a:extLst>
        </xdr:cNvPr>
        <xdr:cNvSpPr txBox="1"/>
      </xdr:nvSpPr>
      <xdr:spPr>
        <a:xfrm>
          <a:off x="5124450" y="182372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126</xdr:row>
      <xdr:rowOff>0</xdr:rowOff>
    </xdr:from>
    <xdr:to>
      <xdr:col>26</xdr:col>
      <xdr:colOff>0</xdr:colOff>
      <xdr:row>128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A0B110FE-2C0D-4AB1-8895-B1D471E33CE1}"/>
            </a:ext>
          </a:extLst>
        </xdr:cNvPr>
        <xdr:cNvSpPr txBox="1"/>
      </xdr:nvSpPr>
      <xdr:spPr>
        <a:xfrm>
          <a:off x="5124450" y="194056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134</xdr:row>
      <xdr:rowOff>0</xdr:rowOff>
    </xdr:from>
    <xdr:to>
      <xdr:col>26</xdr:col>
      <xdr:colOff>0</xdr:colOff>
      <xdr:row>136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73A51E72-FF25-4095-A2C2-E8FE9A4A2733}"/>
            </a:ext>
          </a:extLst>
        </xdr:cNvPr>
        <xdr:cNvSpPr txBox="1"/>
      </xdr:nvSpPr>
      <xdr:spPr>
        <a:xfrm>
          <a:off x="5124450" y="205740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143</xdr:row>
      <xdr:rowOff>0</xdr:rowOff>
    </xdr:from>
    <xdr:to>
      <xdr:col>26</xdr:col>
      <xdr:colOff>0</xdr:colOff>
      <xdr:row>145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DD2B9174-4F34-4CC2-AC99-428C48153346}"/>
            </a:ext>
          </a:extLst>
        </xdr:cNvPr>
        <xdr:cNvSpPr txBox="1"/>
      </xdr:nvSpPr>
      <xdr:spPr>
        <a:xfrm>
          <a:off x="5124450" y="218884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12</xdr:col>
      <xdr:colOff>0</xdr:colOff>
      <xdr:row>138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E719B3A5-A3F3-4CA5-B68A-4944B5BD7F31}"/>
            </a:ext>
          </a:extLst>
        </xdr:cNvPr>
        <xdr:cNvSpPr txBox="1"/>
      </xdr:nvSpPr>
      <xdr:spPr>
        <a:xfrm>
          <a:off x="2546350" y="208661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C5C147FD-00CA-4412-BD08-5B534EA3E6DD}"/>
            </a:ext>
          </a:extLst>
        </xdr:cNvPr>
        <xdr:cNvSpPr txBox="1"/>
      </xdr:nvSpPr>
      <xdr:spPr>
        <a:xfrm>
          <a:off x="2546350" y="220345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132</xdr:row>
      <xdr:rowOff>0</xdr:rowOff>
    </xdr:from>
    <xdr:to>
      <xdr:col>14</xdr:col>
      <xdr:colOff>0</xdr:colOff>
      <xdr:row>134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5A59A4A1-911F-1EAC-B361-735EC0F5AB0F}"/>
            </a:ext>
          </a:extLst>
        </xdr:cNvPr>
        <xdr:cNvSpPr txBox="1"/>
      </xdr:nvSpPr>
      <xdr:spPr>
        <a:xfrm>
          <a:off x="2914650" y="202819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130</xdr:row>
      <xdr:rowOff>0</xdr:rowOff>
    </xdr:from>
    <xdr:to>
      <xdr:col>24</xdr:col>
      <xdr:colOff>0</xdr:colOff>
      <xdr:row>132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78106659-6D7F-73CD-94C8-01E63A31207A}"/>
            </a:ext>
          </a:extLst>
        </xdr:cNvPr>
        <xdr:cNvSpPr txBox="1"/>
      </xdr:nvSpPr>
      <xdr:spPr>
        <a:xfrm>
          <a:off x="4756150" y="199898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137</xdr:row>
      <xdr:rowOff>107950</xdr:rowOff>
    </xdr:from>
    <xdr:to>
      <xdr:col>25</xdr:col>
      <xdr:colOff>0</xdr:colOff>
      <xdr:row>139</xdr:row>
      <xdr:rowOff>107950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EB3BB8E1-BF55-ABA7-32C0-FEF8428ABFB9}"/>
            </a:ext>
          </a:extLst>
        </xdr:cNvPr>
        <xdr:cNvSpPr txBox="1"/>
      </xdr:nvSpPr>
      <xdr:spPr>
        <a:xfrm>
          <a:off x="4940300" y="211201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140</xdr:row>
      <xdr:rowOff>0</xdr:rowOff>
    </xdr:from>
    <xdr:to>
      <xdr:col>13</xdr:col>
      <xdr:colOff>0</xdr:colOff>
      <xdr:row>142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49964482-851A-C90B-9742-0DC0D6D839CC}"/>
            </a:ext>
          </a:extLst>
        </xdr:cNvPr>
        <xdr:cNvSpPr txBox="1"/>
      </xdr:nvSpPr>
      <xdr:spPr>
        <a:xfrm>
          <a:off x="2730500" y="214503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13</xdr:col>
      <xdr:colOff>0</xdr:colOff>
      <xdr:row>126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5382C20-8A0E-DA1B-7BE2-C2414D424A4B}"/>
            </a:ext>
          </a:extLst>
        </xdr:cNvPr>
        <xdr:cNvSpPr txBox="1"/>
      </xdr:nvSpPr>
      <xdr:spPr>
        <a:xfrm>
          <a:off x="2730500" y="191135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25</xdr:col>
      <xdr:colOff>0</xdr:colOff>
      <xdr:row>124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A91798B6-D0E3-4C8C-CDD5-9B06097C4047}"/>
            </a:ext>
          </a:extLst>
        </xdr:cNvPr>
        <xdr:cNvSpPr txBox="1"/>
      </xdr:nvSpPr>
      <xdr:spPr>
        <a:xfrm>
          <a:off x="4940300" y="188214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25</xdr:col>
      <xdr:colOff>0</xdr:colOff>
      <xdr:row>108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76672556-0184-4AA3-F8D2-829FAA2C9054}"/>
            </a:ext>
          </a:extLst>
        </xdr:cNvPr>
        <xdr:cNvSpPr txBox="1"/>
      </xdr:nvSpPr>
      <xdr:spPr>
        <a:xfrm>
          <a:off x="4940300" y="164846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87</xdr:row>
      <xdr:rowOff>0</xdr:rowOff>
    </xdr:from>
    <xdr:to>
      <xdr:col>49</xdr:col>
      <xdr:colOff>0</xdr:colOff>
      <xdr:row>89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2F12524A-475B-418C-8E78-3E3EC0026252}"/>
            </a:ext>
          </a:extLst>
        </xdr:cNvPr>
        <xdr:cNvSpPr txBox="1"/>
      </xdr:nvSpPr>
      <xdr:spPr>
        <a:xfrm>
          <a:off x="10401300" y="137096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96</xdr:row>
      <xdr:rowOff>0</xdr:rowOff>
    </xdr:from>
    <xdr:to>
      <xdr:col>49</xdr:col>
      <xdr:colOff>0</xdr:colOff>
      <xdr:row>98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1E194D1E-9398-4F85-A16B-878F7A38CDA5}"/>
            </a:ext>
          </a:extLst>
        </xdr:cNvPr>
        <xdr:cNvSpPr txBox="1"/>
      </xdr:nvSpPr>
      <xdr:spPr>
        <a:xfrm>
          <a:off x="10401300" y="150241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86</xdr:row>
      <xdr:rowOff>0</xdr:rowOff>
    </xdr:from>
    <xdr:to>
      <xdr:col>63</xdr:col>
      <xdr:colOff>0</xdr:colOff>
      <xdr:row>88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569068E1-72CD-46B8-9A57-0FACB0793974}"/>
            </a:ext>
          </a:extLst>
        </xdr:cNvPr>
        <xdr:cNvSpPr txBox="1"/>
      </xdr:nvSpPr>
      <xdr:spPr>
        <a:xfrm>
          <a:off x="12979400" y="135636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94</xdr:row>
      <xdr:rowOff>0</xdr:rowOff>
    </xdr:from>
    <xdr:to>
      <xdr:col>63</xdr:col>
      <xdr:colOff>0</xdr:colOff>
      <xdr:row>96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53EC6F1B-9E44-4556-B7AF-D894D5083993}"/>
            </a:ext>
          </a:extLst>
        </xdr:cNvPr>
        <xdr:cNvSpPr txBox="1"/>
      </xdr:nvSpPr>
      <xdr:spPr>
        <a:xfrm>
          <a:off x="12979400" y="147320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102</xdr:row>
      <xdr:rowOff>0</xdr:rowOff>
    </xdr:from>
    <xdr:to>
      <xdr:col>63</xdr:col>
      <xdr:colOff>0</xdr:colOff>
      <xdr:row>104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B930DC1C-4B87-41A3-99BE-1D5F8CA43920}"/>
            </a:ext>
          </a:extLst>
        </xdr:cNvPr>
        <xdr:cNvSpPr txBox="1"/>
      </xdr:nvSpPr>
      <xdr:spPr>
        <a:xfrm>
          <a:off x="12979400" y="159004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110</xdr:row>
      <xdr:rowOff>0</xdr:rowOff>
    </xdr:from>
    <xdr:to>
      <xdr:col>63</xdr:col>
      <xdr:colOff>0</xdr:colOff>
      <xdr:row>112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C6C8FDAD-BCE9-4D9A-9EBC-84F160B6E9CF}"/>
            </a:ext>
          </a:extLst>
        </xdr:cNvPr>
        <xdr:cNvSpPr txBox="1"/>
      </xdr:nvSpPr>
      <xdr:spPr>
        <a:xfrm>
          <a:off x="12979400" y="170688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104</xdr:row>
      <xdr:rowOff>0</xdr:rowOff>
    </xdr:from>
    <xdr:to>
      <xdr:col>49</xdr:col>
      <xdr:colOff>0</xdr:colOff>
      <xdr:row>106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1B2FD27B-FEDD-4C5B-ADE3-6AD8F093E614}"/>
            </a:ext>
          </a:extLst>
        </xdr:cNvPr>
        <xdr:cNvSpPr txBox="1"/>
      </xdr:nvSpPr>
      <xdr:spPr>
        <a:xfrm>
          <a:off x="10401300" y="161925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112</xdr:row>
      <xdr:rowOff>0</xdr:rowOff>
    </xdr:from>
    <xdr:to>
      <xdr:col>49</xdr:col>
      <xdr:colOff>0</xdr:colOff>
      <xdr:row>114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2BA86376-7C48-4F32-B249-EE0EE0C1D4DF}"/>
            </a:ext>
          </a:extLst>
        </xdr:cNvPr>
        <xdr:cNvSpPr txBox="1"/>
      </xdr:nvSpPr>
      <xdr:spPr>
        <a:xfrm>
          <a:off x="10401300" y="173609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106</xdr:row>
      <xdr:rowOff>0</xdr:rowOff>
    </xdr:from>
    <xdr:to>
      <xdr:col>62</xdr:col>
      <xdr:colOff>0</xdr:colOff>
      <xdr:row>108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7A04F718-4B8C-AD33-1CE6-695D6D71B154}"/>
            </a:ext>
          </a:extLst>
        </xdr:cNvPr>
        <xdr:cNvSpPr txBox="1"/>
      </xdr:nvSpPr>
      <xdr:spPr>
        <a:xfrm>
          <a:off x="12795250" y="164846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61</xdr:col>
      <xdr:colOff>0</xdr:colOff>
      <xdr:row>100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7C71D9BB-380F-7980-C448-0A5265C7E29F}"/>
            </a:ext>
          </a:extLst>
        </xdr:cNvPr>
        <xdr:cNvSpPr txBox="1"/>
      </xdr:nvSpPr>
      <xdr:spPr>
        <a:xfrm>
          <a:off x="12611100" y="153162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100</xdr:row>
      <xdr:rowOff>0</xdr:rowOff>
    </xdr:from>
    <xdr:to>
      <xdr:col>51</xdr:col>
      <xdr:colOff>0</xdr:colOff>
      <xdr:row>102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F3B6E535-8A3C-3D46-ED92-884B2390FF8D}"/>
            </a:ext>
          </a:extLst>
        </xdr:cNvPr>
        <xdr:cNvSpPr txBox="1"/>
      </xdr:nvSpPr>
      <xdr:spPr>
        <a:xfrm>
          <a:off x="10769600" y="156083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108</xdr:row>
      <xdr:rowOff>0</xdr:rowOff>
    </xdr:from>
    <xdr:to>
      <xdr:col>50</xdr:col>
      <xdr:colOff>0</xdr:colOff>
      <xdr:row>110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A89791BF-CCB1-8CAE-2C78-568E46248C4E}"/>
            </a:ext>
          </a:extLst>
        </xdr:cNvPr>
        <xdr:cNvSpPr txBox="1"/>
      </xdr:nvSpPr>
      <xdr:spPr>
        <a:xfrm>
          <a:off x="10585450" y="167767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92</xdr:row>
      <xdr:rowOff>0</xdr:rowOff>
    </xdr:from>
    <xdr:to>
      <xdr:col>50</xdr:col>
      <xdr:colOff>0</xdr:colOff>
      <xdr:row>94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75FD4942-1D23-5684-011F-8EE033450D80}"/>
            </a:ext>
          </a:extLst>
        </xdr:cNvPr>
        <xdr:cNvSpPr txBox="1"/>
      </xdr:nvSpPr>
      <xdr:spPr>
        <a:xfrm>
          <a:off x="10585450" y="144399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90</xdr:row>
      <xdr:rowOff>0</xdr:rowOff>
    </xdr:from>
    <xdr:to>
      <xdr:col>62</xdr:col>
      <xdr:colOff>0</xdr:colOff>
      <xdr:row>92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B041CC1D-A199-4948-096D-7AD700BFE577}"/>
            </a:ext>
          </a:extLst>
        </xdr:cNvPr>
        <xdr:cNvSpPr txBox="1"/>
      </xdr:nvSpPr>
      <xdr:spPr>
        <a:xfrm>
          <a:off x="12795250" y="141478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120</xdr:row>
      <xdr:rowOff>0</xdr:rowOff>
    </xdr:from>
    <xdr:to>
      <xdr:col>49</xdr:col>
      <xdr:colOff>0</xdr:colOff>
      <xdr:row>122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F571BC68-3A59-43D8-ADB2-66A8D753E02A}"/>
            </a:ext>
          </a:extLst>
        </xdr:cNvPr>
        <xdr:cNvSpPr txBox="1"/>
      </xdr:nvSpPr>
      <xdr:spPr>
        <a:xfrm>
          <a:off x="10401300" y="185293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128</xdr:row>
      <xdr:rowOff>0</xdr:rowOff>
    </xdr:from>
    <xdr:to>
      <xdr:col>49</xdr:col>
      <xdr:colOff>0</xdr:colOff>
      <xdr:row>130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EEA98862-D304-49B0-A255-97BED959C1B8}"/>
            </a:ext>
          </a:extLst>
        </xdr:cNvPr>
        <xdr:cNvSpPr txBox="1"/>
      </xdr:nvSpPr>
      <xdr:spPr>
        <a:xfrm>
          <a:off x="10401300" y="196977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118</xdr:row>
      <xdr:rowOff>0</xdr:rowOff>
    </xdr:from>
    <xdr:to>
      <xdr:col>63</xdr:col>
      <xdr:colOff>0</xdr:colOff>
      <xdr:row>120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3A8A55FB-C742-4912-9176-7E1ABFB5D5C9}"/>
            </a:ext>
          </a:extLst>
        </xdr:cNvPr>
        <xdr:cNvSpPr txBox="1"/>
      </xdr:nvSpPr>
      <xdr:spPr>
        <a:xfrm>
          <a:off x="12979400" y="182372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126</xdr:row>
      <xdr:rowOff>0</xdr:rowOff>
    </xdr:from>
    <xdr:to>
      <xdr:col>63</xdr:col>
      <xdr:colOff>0</xdr:colOff>
      <xdr:row>128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F2B8EA09-1BF8-4752-ADA7-26BBA9E78679}"/>
            </a:ext>
          </a:extLst>
        </xdr:cNvPr>
        <xdr:cNvSpPr txBox="1"/>
      </xdr:nvSpPr>
      <xdr:spPr>
        <a:xfrm>
          <a:off x="12979400" y="194056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134</xdr:row>
      <xdr:rowOff>0</xdr:rowOff>
    </xdr:from>
    <xdr:to>
      <xdr:col>63</xdr:col>
      <xdr:colOff>0</xdr:colOff>
      <xdr:row>136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60927AA1-C8CC-4FB2-BA57-6D34C5BB97A5}"/>
            </a:ext>
          </a:extLst>
        </xdr:cNvPr>
        <xdr:cNvSpPr txBox="1"/>
      </xdr:nvSpPr>
      <xdr:spPr>
        <a:xfrm>
          <a:off x="12979400" y="205740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143</xdr:row>
      <xdr:rowOff>0</xdr:rowOff>
    </xdr:from>
    <xdr:to>
      <xdr:col>63</xdr:col>
      <xdr:colOff>0</xdr:colOff>
      <xdr:row>145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124A82F8-B509-4F9C-A54B-5B6EAE258062}"/>
            </a:ext>
          </a:extLst>
        </xdr:cNvPr>
        <xdr:cNvSpPr txBox="1"/>
      </xdr:nvSpPr>
      <xdr:spPr>
        <a:xfrm>
          <a:off x="12979400" y="218884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136</xdr:row>
      <xdr:rowOff>0</xdr:rowOff>
    </xdr:from>
    <xdr:to>
      <xdr:col>49</xdr:col>
      <xdr:colOff>0</xdr:colOff>
      <xdr:row>138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B0BE7049-6975-4F7A-8D93-5AAFB5368B05}"/>
            </a:ext>
          </a:extLst>
        </xdr:cNvPr>
        <xdr:cNvSpPr txBox="1"/>
      </xdr:nvSpPr>
      <xdr:spPr>
        <a:xfrm>
          <a:off x="10401300" y="208661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145</xdr:row>
      <xdr:rowOff>0</xdr:rowOff>
    </xdr:from>
    <xdr:to>
      <xdr:col>49</xdr:col>
      <xdr:colOff>0</xdr:colOff>
      <xdr:row>147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96AE14FB-97B1-4ACB-A6D0-81A87A8F3FD0}"/>
            </a:ext>
          </a:extLst>
        </xdr:cNvPr>
        <xdr:cNvSpPr txBox="1"/>
      </xdr:nvSpPr>
      <xdr:spPr>
        <a:xfrm>
          <a:off x="10401300" y="2218055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132</xdr:row>
      <xdr:rowOff>0</xdr:rowOff>
    </xdr:from>
    <xdr:to>
      <xdr:col>51</xdr:col>
      <xdr:colOff>0</xdr:colOff>
      <xdr:row>134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318A9D67-B909-C36E-C0B5-EC1CD1FEDFCB}"/>
            </a:ext>
          </a:extLst>
        </xdr:cNvPr>
        <xdr:cNvSpPr txBox="1"/>
      </xdr:nvSpPr>
      <xdr:spPr>
        <a:xfrm>
          <a:off x="10769600" y="202819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124</xdr:row>
      <xdr:rowOff>0</xdr:rowOff>
    </xdr:from>
    <xdr:to>
      <xdr:col>50</xdr:col>
      <xdr:colOff>0</xdr:colOff>
      <xdr:row>126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2F9BBE3D-8094-7AE0-E352-0E5F3C99E83F}"/>
            </a:ext>
          </a:extLst>
        </xdr:cNvPr>
        <xdr:cNvSpPr txBox="1"/>
      </xdr:nvSpPr>
      <xdr:spPr>
        <a:xfrm>
          <a:off x="10585450" y="191135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122</xdr:row>
      <xdr:rowOff>0</xdr:rowOff>
    </xdr:from>
    <xdr:to>
      <xdr:col>62</xdr:col>
      <xdr:colOff>0</xdr:colOff>
      <xdr:row>124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21EC44C1-DADD-FDDC-E8B3-41CE167E5324}"/>
            </a:ext>
          </a:extLst>
        </xdr:cNvPr>
        <xdr:cNvSpPr txBox="1"/>
      </xdr:nvSpPr>
      <xdr:spPr>
        <a:xfrm>
          <a:off x="12795250" y="188214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61</xdr:col>
      <xdr:colOff>0</xdr:colOff>
      <xdr:row>132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62A9F26F-D19B-72C8-ABEC-E0B006DC0EE8}"/>
            </a:ext>
          </a:extLst>
        </xdr:cNvPr>
        <xdr:cNvSpPr txBox="1"/>
      </xdr:nvSpPr>
      <xdr:spPr>
        <a:xfrm>
          <a:off x="12611100" y="199898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138</xdr:row>
      <xdr:rowOff>0</xdr:rowOff>
    </xdr:from>
    <xdr:to>
      <xdr:col>62</xdr:col>
      <xdr:colOff>0</xdr:colOff>
      <xdr:row>140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2BEFA9E5-9B56-2193-F6F3-0A3C4803CC9C}"/>
            </a:ext>
          </a:extLst>
        </xdr:cNvPr>
        <xdr:cNvSpPr txBox="1"/>
      </xdr:nvSpPr>
      <xdr:spPr>
        <a:xfrm>
          <a:off x="12795250" y="211582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140</xdr:row>
      <xdr:rowOff>0</xdr:rowOff>
    </xdr:from>
    <xdr:to>
      <xdr:col>50</xdr:col>
      <xdr:colOff>0</xdr:colOff>
      <xdr:row>142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9BF99EF5-D638-1152-1C6B-F3D8F1FD4E84}"/>
            </a:ext>
          </a:extLst>
        </xdr:cNvPr>
        <xdr:cNvSpPr txBox="1"/>
      </xdr:nvSpPr>
      <xdr:spPr>
        <a:xfrm>
          <a:off x="10585450" y="21450300"/>
          <a:ext cx="1841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16</xdr:row>
      <xdr:rowOff>0</xdr:rowOff>
    </xdr:from>
    <xdr:to>
      <xdr:col>36</xdr:col>
      <xdr:colOff>0</xdr:colOff>
      <xdr:row>16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7DDDB5E8-99F5-A449-B651-13E165455530}"/>
            </a:ext>
          </a:extLst>
        </xdr:cNvPr>
        <xdr:cNvCxnSpPr/>
      </xdr:nvCxnSpPr>
      <xdr:spPr>
        <a:xfrm>
          <a:off x="6000750" y="279400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38</xdr:row>
      <xdr:rowOff>0</xdr:rowOff>
    </xdr:from>
    <xdr:to>
      <xdr:col>44</xdr:col>
      <xdr:colOff>0</xdr:colOff>
      <xdr:row>38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5BC505AE-3857-FC3D-B271-947B41033A01}"/>
            </a:ext>
          </a:extLst>
        </xdr:cNvPr>
        <xdr:cNvCxnSpPr/>
      </xdr:nvCxnSpPr>
      <xdr:spPr>
        <a:xfrm>
          <a:off x="7985125" y="593725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42</xdr:row>
      <xdr:rowOff>0</xdr:rowOff>
    </xdr:from>
    <xdr:to>
      <xdr:col>44</xdr:col>
      <xdr:colOff>0</xdr:colOff>
      <xdr:row>42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746FD37A-BC7E-BDEE-AA0E-0D9A28C4D685}"/>
            </a:ext>
          </a:extLst>
        </xdr:cNvPr>
        <xdr:cNvCxnSpPr/>
      </xdr:nvCxnSpPr>
      <xdr:spPr>
        <a:xfrm>
          <a:off x="7985125" y="650875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58</xdr:row>
      <xdr:rowOff>0</xdr:rowOff>
    </xdr:from>
    <xdr:to>
      <xdr:col>44</xdr:col>
      <xdr:colOff>0</xdr:colOff>
      <xdr:row>58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A594E6B1-0555-944F-FC20-53EDE158E5EC}"/>
            </a:ext>
          </a:extLst>
        </xdr:cNvPr>
        <xdr:cNvCxnSpPr/>
      </xdr:nvCxnSpPr>
      <xdr:spPr>
        <a:xfrm>
          <a:off x="7985125" y="879475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40</xdr:row>
      <xdr:rowOff>0</xdr:rowOff>
    </xdr:from>
    <xdr:to>
      <xdr:col>73</xdr:col>
      <xdr:colOff>0</xdr:colOff>
      <xdr:row>40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DECD8CD5-9259-DC35-FFAB-3F2D26D6296F}"/>
            </a:ext>
          </a:extLst>
        </xdr:cNvPr>
        <xdr:cNvCxnSpPr/>
      </xdr:nvCxnSpPr>
      <xdr:spPr>
        <a:xfrm>
          <a:off x="13803313" y="622300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90</xdr:row>
      <xdr:rowOff>0</xdr:rowOff>
    </xdr:from>
    <xdr:to>
      <xdr:col>7</xdr:col>
      <xdr:colOff>0</xdr:colOff>
      <xdr:row>90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C86EEA14-749D-425E-B1C0-02A2717925B3}"/>
            </a:ext>
          </a:extLst>
        </xdr:cNvPr>
        <xdr:cNvCxnSpPr/>
      </xdr:nvCxnSpPr>
      <xdr:spPr>
        <a:xfrm>
          <a:off x="182563" y="1387475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144</xdr:row>
      <xdr:rowOff>0</xdr:rowOff>
    </xdr:from>
    <xdr:to>
      <xdr:col>7</xdr:col>
      <xdr:colOff>0</xdr:colOff>
      <xdr:row>144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AD56BC4A-1CA1-43BD-870F-5F5744054C23}"/>
            </a:ext>
          </a:extLst>
        </xdr:cNvPr>
        <xdr:cNvCxnSpPr/>
      </xdr:nvCxnSpPr>
      <xdr:spPr>
        <a:xfrm>
          <a:off x="182563" y="2159000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146</xdr:row>
      <xdr:rowOff>0</xdr:rowOff>
    </xdr:from>
    <xdr:to>
      <xdr:col>7</xdr:col>
      <xdr:colOff>0</xdr:colOff>
      <xdr:row>146</xdr:row>
      <xdr:rowOff>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BB5154E6-ABF5-0C10-2B7A-DE84BECDA0AA}"/>
            </a:ext>
          </a:extLst>
        </xdr:cNvPr>
        <xdr:cNvCxnSpPr/>
      </xdr:nvCxnSpPr>
      <xdr:spPr>
        <a:xfrm>
          <a:off x="182563" y="2187575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112</xdr:row>
      <xdr:rowOff>0</xdr:rowOff>
    </xdr:from>
    <xdr:to>
      <xdr:col>36</xdr:col>
      <xdr:colOff>0</xdr:colOff>
      <xdr:row>112</xdr:row>
      <xdr:rowOff>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6165514B-F2E8-4FFD-A5AA-65E9B5B75B35}"/>
            </a:ext>
          </a:extLst>
        </xdr:cNvPr>
        <xdr:cNvCxnSpPr/>
      </xdr:nvCxnSpPr>
      <xdr:spPr>
        <a:xfrm>
          <a:off x="6000750" y="1701800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120</xdr:row>
      <xdr:rowOff>0</xdr:rowOff>
    </xdr:from>
    <xdr:to>
      <xdr:col>36</xdr:col>
      <xdr:colOff>0</xdr:colOff>
      <xdr:row>120</xdr:row>
      <xdr:rowOff>0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AD348C38-FBD7-CE28-45DF-6792F0207DA9}"/>
            </a:ext>
          </a:extLst>
        </xdr:cNvPr>
        <xdr:cNvCxnSpPr/>
      </xdr:nvCxnSpPr>
      <xdr:spPr>
        <a:xfrm>
          <a:off x="6000750" y="1816100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108</xdr:row>
      <xdr:rowOff>0</xdr:rowOff>
    </xdr:from>
    <xdr:to>
      <xdr:col>44</xdr:col>
      <xdr:colOff>0</xdr:colOff>
      <xdr:row>108</xdr:row>
      <xdr:rowOff>0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B4D845C1-3D7A-A687-36BC-1842049B81C2}"/>
            </a:ext>
          </a:extLst>
        </xdr:cNvPr>
        <xdr:cNvCxnSpPr/>
      </xdr:nvCxnSpPr>
      <xdr:spPr>
        <a:xfrm>
          <a:off x="7985125" y="1644650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110</xdr:row>
      <xdr:rowOff>0</xdr:rowOff>
    </xdr:from>
    <xdr:to>
      <xdr:col>73</xdr:col>
      <xdr:colOff>0</xdr:colOff>
      <xdr:row>110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5D487E43-31A0-1B6B-BFC1-55E2F91CC6D6}"/>
            </a:ext>
          </a:extLst>
        </xdr:cNvPr>
        <xdr:cNvCxnSpPr/>
      </xdr:nvCxnSpPr>
      <xdr:spPr>
        <a:xfrm>
          <a:off x="13803313" y="1673225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140</xdr:row>
      <xdr:rowOff>0</xdr:rowOff>
    </xdr:from>
    <xdr:to>
      <xdr:col>73</xdr:col>
      <xdr:colOff>0</xdr:colOff>
      <xdr:row>140</xdr:row>
      <xdr:rowOff>0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55643926-32DB-41B2-893B-F3BCBD4C8CC8}"/>
            </a:ext>
          </a:extLst>
        </xdr:cNvPr>
        <xdr:cNvCxnSpPr/>
      </xdr:nvCxnSpPr>
      <xdr:spPr>
        <a:xfrm>
          <a:off x="13803313" y="2101850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68</xdr:row>
      <xdr:rowOff>0</xdr:rowOff>
    </xdr:from>
    <xdr:to>
      <xdr:col>36</xdr:col>
      <xdr:colOff>0</xdr:colOff>
      <xdr:row>68</xdr:row>
      <xdr:rowOff>0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B29A1317-F3A0-FCB3-44B8-51266854F570}"/>
            </a:ext>
          </a:extLst>
        </xdr:cNvPr>
        <xdr:cNvCxnSpPr/>
      </xdr:nvCxnSpPr>
      <xdr:spPr>
        <a:xfrm>
          <a:off x="6000750" y="1022350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36</xdr:row>
      <xdr:rowOff>0</xdr:rowOff>
    </xdr:from>
    <xdr:to>
      <xdr:col>44</xdr:col>
      <xdr:colOff>0</xdr:colOff>
      <xdr:row>36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AE9C4DFA-1B28-388A-5C18-F410477ABAB1}"/>
            </a:ext>
          </a:extLst>
        </xdr:cNvPr>
        <xdr:cNvCxnSpPr/>
      </xdr:nvCxnSpPr>
      <xdr:spPr>
        <a:xfrm>
          <a:off x="7985125" y="565150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106</xdr:row>
      <xdr:rowOff>0</xdr:rowOff>
    </xdr:from>
    <xdr:to>
      <xdr:col>36</xdr:col>
      <xdr:colOff>0</xdr:colOff>
      <xdr:row>106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4F7B0579-68D4-4471-B10D-96372F1BE672}"/>
            </a:ext>
          </a:extLst>
        </xdr:cNvPr>
        <xdr:cNvCxnSpPr/>
      </xdr:nvCxnSpPr>
      <xdr:spPr>
        <a:xfrm>
          <a:off x="6000750" y="16160750"/>
          <a:ext cx="1619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24844D-8DD3-41AA-9025-8C93D4054185}"/>
            </a:ext>
          </a:extLst>
        </xdr:cNvPr>
        <xdr:cNvSpPr txBox="1"/>
      </xdr:nvSpPr>
      <xdr:spPr>
        <a:xfrm>
          <a:off x="2546350" y="2057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6E06814-0E1D-EDB4-2C1C-2988F4F2117A}"/>
            </a:ext>
          </a:extLst>
        </xdr:cNvPr>
        <xdr:cNvSpPr txBox="1"/>
      </xdr:nvSpPr>
      <xdr:spPr>
        <a:xfrm>
          <a:off x="2362200" y="1397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844F439-E879-10E0-9609-8BE01795AE7A}"/>
            </a:ext>
          </a:extLst>
        </xdr:cNvPr>
        <xdr:cNvSpPr txBox="1"/>
      </xdr:nvSpPr>
      <xdr:spPr>
        <a:xfrm>
          <a:off x="2362200" y="27178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5E0ABC7-7445-49C7-A940-513EE3DD47CE}"/>
            </a:ext>
          </a:extLst>
        </xdr:cNvPr>
        <xdr:cNvSpPr txBox="1"/>
      </xdr:nvSpPr>
      <xdr:spPr>
        <a:xfrm>
          <a:off x="5308600" y="1397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14B902F-1863-4F61-AC8C-3BFC534B5A4C}"/>
            </a:ext>
          </a:extLst>
        </xdr:cNvPr>
        <xdr:cNvSpPr txBox="1"/>
      </xdr:nvSpPr>
      <xdr:spPr>
        <a:xfrm>
          <a:off x="5308600" y="27178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426EB60-C579-49DF-8930-71AF47C42FC7}"/>
            </a:ext>
          </a:extLst>
        </xdr:cNvPr>
        <xdr:cNvSpPr txBox="1"/>
      </xdr:nvSpPr>
      <xdr:spPr>
        <a:xfrm>
          <a:off x="5308600" y="40386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809C01A-C7E9-4ACF-8FBB-4861CAD7A02D}"/>
            </a:ext>
          </a:extLst>
        </xdr:cNvPr>
        <xdr:cNvSpPr txBox="1"/>
      </xdr:nvSpPr>
      <xdr:spPr>
        <a:xfrm>
          <a:off x="5308600" y="5359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89D3432-5073-4367-8135-49EE110E600B}"/>
            </a:ext>
          </a:extLst>
        </xdr:cNvPr>
        <xdr:cNvSpPr txBox="1"/>
      </xdr:nvSpPr>
      <xdr:spPr>
        <a:xfrm>
          <a:off x="2362200" y="40386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CF8EADD-FAE7-446B-A70A-FD377B148A51}"/>
            </a:ext>
          </a:extLst>
        </xdr:cNvPr>
        <xdr:cNvSpPr txBox="1"/>
      </xdr:nvSpPr>
      <xdr:spPr>
        <a:xfrm>
          <a:off x="2362200" y="5359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903397F-E44F-46BD-83F0-DFAF699731A3}"/>
            </a:ext>
          </a:extLst>
        </xdr:cNvPr>
        <xdr:cNvSpPr txBox="1"/>
      </xdr:nvSpPr>
      <xdr:spPr>
        <a:xfrm>
          <a:off x="2362200" y="6350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804B7F3-B0A5-4F88-9AA6-0B59ED765FD0}"/>
            </a:ext>
          </a:extLst>
        </xdr:cNvPr>
        <xdr:cNvSpPr txBox="1"/>
      </xdr:nvSpPr>
      <xdr:spPr>
        <a:xfrm>
          <a:off x="2362200" y="76708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9223CE5-531D-476C-9276-F56A7E1ECD12}"/>
            </a:ext>
          </a:extLst>
        </xdr:cNvPr>
        <xdr:cNvSpPr txBox="1"/>
      </xdr:nvSpPr>
      <xdr:spPr>
        <a:xfrm>
          <a:off x="5308600" y="66802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27</xdr:col>
      <xdr:colOff>0</xdr:colOff>
      <xdr:row>48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F157F7E-818D-47EB-9CF6-55F81EFF2DD0}"/>
            </a:ext>
          </a:extLst>
        </xdr:cNvPr>
        <xdr:cNvSpPr txBox="1"/>
      </xdr:nvSpPr>
      <xdr:spPr>
        <a:xfrm>
          <a:off x="5308600" y="8001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D02C44F-DB4F-476B-B19D-D483E0062A24}"/>
            </a:ext>
          </a:extLst>
        </xdr:cNvPr>
        <xdr:cNvSpPr txBox="1"/>
      </xdr:nvSpPr>
      <xdr:spPr>
        <a:xfrm>
          <a:off x="2362200" y="89916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0</xdr:colOff>
      <xdr:row>62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1D1905E-94F8-400C-B4A0-DF29157AB580}"/>
            </a:ext>
          </a:extLst>
        </xdr:cNvPr>
        <xdr:cNvSpPr txBox="1"/>
      </xdr:nvSpPr>
      <xdr:spPr>
        <a:xfrm>
          <a:off x="2362200" y="10312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6A92B86-6F3E-4D32-B376-25851AF336B5}"/>
            </a:ext>
          </a:extLst>
        </xdr:cNvPr>
        <xdr:cNvSpPr txBox="1"/>
      </xdr:nvSpPr>
      <xdr:spPr>
        <a:xfrm>
          <a:off x="5308600" y="93218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62</xdr:row>
      <xdr:rowOff>0</xdr:rowOff>
    </xdr:from>
    <xdr:to>
      <xdr:col>27</xdr:col>
      <xdr:colOff>0</xdr:colOff>
      <xdr:row>64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745F1D2-E56D-4CE0-9E51-4DEB2C6F42BB}"/>
            </a:ext>
          </a:extLst>
        </xdr:cNvPr>
        <xdr:cNvSpPr txBox="1"/>
      </xdr:nvSpPr>
      <xdr:spPr>
        <a:xfrm>
          <a:off x="5308600" y="106426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52</xdr:row>
      <xdr:rowOff>0</xdr:rowOff>
    </xdr:from>
    <xdr:to>
      <xdr:col>48</xdr:col>
      <xdr:colOff>0</xdr:colOff>
      <xdr:row>54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CC3ED1A-AB52-42EE-B778-B115D9441603}"/>
            </a:ext>
          </a:extLst>
        </xdr:cNvPr>
        <xdr:cNvSpPr txBox="1"/>
      </xdr:nvSpPr>
      <xdr:spPr>
        <a:xfrm>
          <a:off x="10217150" y="89916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60</xdr:row>
      <xdr:rowOff>0</xdr:rowOff>
    </xdr:from>
    <xdr:to>
      <xdr:col>48</xdr:col>
      <xdr:colOff>0</xdr:colOff>
      <xdr:row>62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3AB5615-EDD6-4586-9CE6-F02161502CFA}"/>
            </a:ext>
          </a:extLst>
        </xdr:cNvPr>
        <xdr:cNvSpPr txBox="1"/>
      </xdr:nvSpPr>
      <xdr:spPr>
        <a:xfrm>
          <a:off x="10217150" y="10312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52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1A5CCFF-6048-4F6A-A012-15801FAD3947}"/>
            </a:ext>
          </a:extLst>
        </xdr:cNvPr>
        <xdr:cNvSpPr txBox="1"/>
      </xdr:nvSpPr>
      <xdr:spPr>
        <a:xfrm>
          <a:off x="13163550" y="89916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60</xdr:row>
      <xdr:rowOff>0</xdr:rowOff>
    </xdr:from>
    <xdr:to>
      <xdr:col>64</xdr:col>
      <xdr:colOff>0</xdr:colOff>
      <xdr:row>62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DB76B8F-AB8C-4CBF-A074-16073ADE4AF7}"/>
            </a:ext>
          </a:extLst>
        </xdr:cNvPr>
        <xdr:cNvSpPr txBox="1"/>
      </xdr:nvSpPr>
      <xdr:spPr>
        <a:xfrm>
          <a:off x="13163550" y="10312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36</xdr:row>
      <xdr:rowOff>0</xdr:rowOff>
    </xdr:from>
    <xdr:to>
      <xdr:col>64</xdr:col>
      <xdr:colOff>0</xdr:colOff>
      <xdr:row>38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979C540-9847-43F7-8746-00ACD50D974F}"/>
            </a:ext>
          </a:extLst>
        </xdr:cNvPr>
        <xdr:cNvSpPr txBox="1"/>
      </xdr:nvSpPr>
      <xdr:spPr>
        <a:xfrm>
          <a:off x="13163550" y="6350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44</xdr:row>
      <xdr:rowOff>0</xdr:rowOff>
    </xdr:from>
    <xdr:to>
      <xdr:col>64</xdr:col>
      <xdr:colOff>0</xdr:colOff>
      <xdr:row>46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4B37F6A-A287-4B59-AE2B-719CBDCA677E}"/>
            </a:ext>
          </a:extLst>
        </xdr:cNvPr>
        <xdr:cNvSpPr txBox="1"/>
      </xdr:nvSpPr>
      <xdr:spPr>
        <a:xfrm>
          <a:off x="13163550" y="76708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36</xdr:row>
      <xdr:rowOff>0</xdr:rowOff>
    </xdr:from>
    <xdr:to>
      <xdr:col>48</xdr:col>
      <xdr:colOff>0</xdr:colOff>
      <xdr:row>38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07494C6-BA6B-44A9-8443-604286CE0323}"/>
            </a:ext>
          </a:extLst>
        </xdr:cNvPr>
        <xdr:cNvSpPr txBox="1"/>
      </xdr:nvSpPr>
      <xdr:spPr>
        <a:xfrm>
          <a:off x="10217150" y="6350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44</xdr:row>
      <xdr:rowOff>0</xdr:rowOff>
    </xdr:from>
    <xdr:to>
      <xdr:col>48</xdr:col>
      <xdr:colOff>0</xdr:colOff>
      <xdr:row>46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2C9E0DC-15DF-41A6-ACF0-E5D2B9BC60D8}"/>
            </a:ext>
          </a:extLst>
        </xdr:cNvPr>
        <xdr:cNvSpPr txBox="1"/>
      </xdr:nvSpPr>
      <xdr:spPr>
        <a:xfrm>
          <a:off x="10217150" y="76708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95E0B4E-6A90-4850-A474-81168A5962AE}"/>
            </a:ext>
          </a:extLst>
        </xdr:cNvPr>
        <xdr:cNvSpPr txBox="1"/>
      </xdr:nvSpPr>
      <xdr:spPr>
        <a:xfrm>
          <a:off x="10217150" y="40386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0</xdr:colOff>
      <xdr:row>32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472FD7B-B2FB-413B-AD21-D258D0B1C6AD}"/>
            </a:ext>
          </a:extLst>
        </xdr:cNvPr>
        <xdr:cNvSpPr txBox="1"/>
      </xdr:nvSpPr>
      <xdr:spPr>
        <a:xfrm>
          <a:off x="10217150" y="5359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6947128-D564-4CE1-A151-39B53912157C}"/>
            </a:ext>
          </a:extLst>
        </xdr:cNvPr>
        <xdr:cNvSpPr txBox="1"/>
      </xdr:nvSpPr>
      <xdr:spPr>
        <a:xfrm>
          <a:off x="13163550" y="40386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49161B2-8CD0-4B88-A7AC-86DB0B4FD26C}"/>
            </a:ext>
          </a:extLst>
        </xdr:cNvPr>
        <xdr:cNvSpPr txBox="1"/>
      </xdr:nvSpPr>
      <xdr:spPr>
        <a:xfrm>
          <a:off x="13163550" y="5359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7998DAB-6B33-47A1-803B-91D26B6CFACD}"/>
            </a:ext>
          </a:extLst>
        </xdr:cNvPr>
        <xdr:cNvSpPr txBox="1"/>
      </xdr:nvSpPr>
      <xdr:spPr>
        <a:xfrm>
          <a:off x="13163550" y="1397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5D35EDFA-FE76-404D-A9DB-B8849E837ADF}"/>
            </a:ext>
          </a:extLst>
        </xdr:cNvPr>
        <xdr:cNvSpPr txBox="1"/>
      </xdr:nvSpPr>
      <xdr:spPr>
        <a:xfrm>
          <a:off x="13163550" y="27178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B7E846B-2285-4F97-AEA0-D53CAE7EB44C}"/>
            </a:ext>
          </a:extLst>
        </xdr:cNvPr>
        <xdr:cNvSpPr txBox="1"/>
      </xdr:nvSpPr>
      <xdr:spPr>
        <a:xfrm>
          <a:off x="10217150" y="1397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DA67808-0E28-45BB-9C43-AD4CC5F144AE}"/>
            </a:ext>
          </a:extLst>
        </xdr:cNvPr>
        <xdr:cNvSpPr txBox="1"/>
      </xdr:nvSpPr>
      <xdr:spPr>
        <a:xfrm>
          <a:off x="10217150" y="27178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09B8A3F-03C4-B55F-5716-50EDF24FDDAE}"/>
            </a:ext>
          </a:extLst>
        </xdr:cNvPr>
        <xdr:cNvSpPr txBox="1"/>
      </xdr:nvSpPr>
      <xdr:spPr>
        <a:xfrm>
          <a:off x="2730500" y="33782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C5E5BDF-8FF3-50B3-1A38-214042F3F473}"/>
            </a:ext>
          </a:extLst>
        </xdr:cNvPr>
        <xdr:cNvSpPr txBox="1"/>
      </xdr:nvSpPr>
      <xdr:spPr>
        <a:xfrm>
          <a:off x="5124450" y="2057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EA4DF35-79CE-F267-82E1-001407CAB29B}"/>
            </a:ext>
          </a:extLst>
        </xdr:cNvPr>
        <xdr:cNvSpPr txBox="1"/>
      </xdr:nvSpPr>
      <xdr:spPr>
        <a:xfrm>
          <a:off x="4940300" y="33782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D2124A5-AC1B-175C-A8D4-2A4448284AB3}"/>
            </a:ext>
          </a:extLst>
        </xdr:cNvPr>
        <xdr:cNvSpPr txBox="1"/>
      </xdr:nvSpPr>
      <xdr:spPr>
        <a:xfrm>
          <a:off x="2546350" y="4699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4CAAA5F-E466-F766-D8F5-657D89167878}"/>
            </a:ext>
          </a:extLst>
        </xdr:cNvPr>
        <xdr:cNvSpPr txBox="1"/>
      </xdr:nvSpPr>
      <xdr:spPr>
        <a:xfrm>
          <a:off x="5124450" y="4699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5D956541-C401-7FC4-BEEA-DA12EAF36D7E}"/>
            </a:ext>
          </a:extLst>
        </xdr:cNvPr>
        <xdr:cNvSpPr txBox="1"/>
      </xdr:nvSpPr>
      <xdr:spPr>
        <a:xfrm>
          <a:off x="2546350" y="7010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F4ACAE4-3A3E-2FF1-16AC-39A8D0D458E8}"/>
            </a:ext>
          </a:extLst>
        </xdr:cNvPr>
        <xdr:cNvSpPr txBox="1"/>
      </xdr:nvSpPr>
      <xdr:spPr>
        <a:xfrm>
          <a:off x="5124450" y="73406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25</xdr:col>
      <xdr:colOff>0</xdr:colOff>
      <xdr:row>52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9AB9ED7-CCF6-6C89-C02C-5EE7295F502F}"/>
            </a:ext>
          </a:extLst>
        </xdr:cNvPr>
        <xdr:cNvSpPr txBox="1"/>
      </xdr:nvSpPr>
      <xdr:spPr>
        <a:xfrm>
          <a:off x="4940300" y="8661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DFCFB16-F66B-71AC-3906-74F8BC64F55E}"/>
            </a:ext>
          </a:extLst>
        </xdr:cNvPr>
        <xdr:cNvSpPr txBox="1"/>
      </xdr:nvSpPr>
      <xdr:spPr>
        <a:xfrm>
          <a:off x="2730500" y="83312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E8A7911-5E22-8A65-7507-4E44DFD736C4}"/>
            </a:ext>
          </a:extLst>
        </xdr:cNvPr>
        <xdr:cNvSpPr txBox="1"/>
      </xdr:nvSpPr>
      <xdr:spPr>
        <a:xfrm>
          <a:off x="2546350" y="9652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44C74C2-ADD0-29EE-0CA4-C55C7E244A31}"/>
            </a:ext>
          </a:extLst>
        </xdr:cNvPr>
        <xdr:cNvSpPr txBox="1"/>
      </xdr:nvSpPr>
      <xdr:spPr>
        <a:xfrm>
          <a:off x="5124450" y="99822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56</xdr:row>
      <xdr:rowOff>0</xdr:rowOff>
    </xdr:from>
    <xdr:to>
      <xdr:col>49</xdr:col>
      <xdr:colOff>0</xdr:colOff>
      <xdr:row>58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A313A294-DEB9-5A59-7F5B-EBA59E6FF8E9}"/>
            </a:ext>
          </a:extLst>
        </xdr:cNvPr>
        <xdr:cNvSpPr txBox="1"/>
      </xdr:nvSpPr>
      <xdr:spPr>
        <a:xfrm>
          <a:off x="10401300" y="9652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56</xdr:row>
      <xdr:rowOff>0</xdr:rowOff>
    </xdr:from>
    <xdr:to>
      <xdr:col>63</xdr:col>
      <xdr:colOff>0</xdr:colOff>
      <xdr:row>58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D1B604C-0FD3-9F58-B093-F18F476C7899}"/>
            </a:ext>
          </a:extLst>
        </xdr:cNvPr>
        <xdr:cNvSpPr txBox="1"/>
      </xdr:nvSpPr>
      <xdr:spPr>
        <a:xfrm>
          <a:off x="12979400" y="9652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48</xdr:row>
      <xdr:rowOff>0</xdr:rowOff>
    </xdr:from>
    <xdr:to>
      <xdr:col>62</xdr:col>
      <xdr:colOff>0</xdr:colOff>
      <xdr:row>50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C0E8566-B550-647A-3A69-A74AAD97D1F4}"/>
            </a:ext>
          </a:extLst>
        </xdr:cNvPr>
        <xdr:cNvSpPr txBox="1"/>
      </xdr:nvSpPr>
      <xdr:spPr>
        <a:xfrm>
          <a:off x="12795250" y="83312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50</xdr:col>
      <xdr:colOff>0</xdr:colOff>
      <xdr:row>50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C2AC2F88-EB06-93ED-65F2-3D815A254DF3}"/>
            </a:ext>
          </a:extLst>
        </xdr:cNvPr>
        <xdr:cNvSpPr txBox="1"/>
      </xdr:nvSpPr>
      <xdr:spPr>
        <a:xfrm>
          <a:off x="10585450" y="83312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40</xdr:row>
      <xdr:rowOff>0</xdr:rowOff>
    </xdr:from>
    <xdr:to>
      <xdr:col>49</xdr:col>
      <xdr:colOff>0</xdr:colOff>
      <xdr:row>42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ABDF2C9-E3EB-518D-4F4C-064FA26B974E}"/>
            </a:ext>
          </a:extLst>
        </xdr:cNvPr>
        <xdr:cNvSpPr txBox="1"/>
      </xdr:nvSpPr>
      <xdr:spPr>
        <a:xfrm>
          <a:off x="10401300" y="7010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40</xdr:row>
      <xdr:rowOff>0</xdr:rowOff>
    </xdr:from>
    <xdr:to>
      <xdr:col>63</xdr:col>
      <xdr:colOff>0</xdr:colOff>
      <xdr:row>42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78DCA8C-EEF5-BCC1-5F47-2AD46B0CAC40}"/>
            </a:ext>
          </a:extLst>
        </xdr:cNvPr>
        <xdr:cNvSpPr txBox="1"/>
      </xdr:nvSpPr>
      <xdr:spPr>
        <a:xfrm>
          <a:off x="12979400" y="7010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49144337-6027-2674-C3D5-4D3966F91BD5}"/>
            </a:ext>
          </a:extLst>
        </xdr:cNvPr>
        <xdr:cNvSpPr txBox="1"/>
      </xdr:nvSpPr>
      <xdr:spPr>
        <a:xfrm>
          <a:off x="12979400" y="4699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4B082E6-8811-B47C-48FC-7BE8EC1ED49B}"/>
            </a:ext>
          </a:extLst>
        </xdr:cNvPr>
        <xdr:cNvSpPr txBox="1"/>
      </xdr:nvSpPr>
      <xdr:spPr>
        <a:xfrm>
          <a:off x="10401300" y="46990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117FBD59-4E08-183B-AB8A-E1E83AE048FE}"/>
            </a:ext>
          </a:extLst>
        </xdr:cNvPr>
        <xdr:cNvSpPr txBox="1"/>
      </xdr:nvSpPr>
      <xdr:spPr>
        <a:xfrm>
          <a:off x="10401300" y="2057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C901D8F9-D82C-F713-1717-AB894BC59AD6}"/>
            </a:ext>
          </a:extLst>
        </xdr:cNvPr>
        <xdr:cNvSpPr txBox="1"/>
      </xdr:nvSpPr>
      <xdr:spPr>
        <a:xfrm>
          <a:off x="10585450" y="33782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45F32A45-92A0-F769-33B1-FBADE27BD7E2}"/>
            </a:ext>
          </a:extLst>
        </xdr:cNvPr>
        <xdr:cNvSpPr txBox="1"/>
      </xdr:nvSpPr>
      <xdr:spPr>
        <a:xfrm>
          <a:off x="12795250" y="33782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4F172652-A0B3-BBA2-6EE4-AC248904E073}"/>
            </a:ext>
          </a:extLst>
        </xdr:cNvPr>
        <xdr:cNvSpPr txBox="1"/>
      </xdr:nvSpPr>
      <xdr:spPr>
        <a:xfrm>
          <a:off x="12979400" y="2057400"/>
          <a:ext cx="1841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6</xdr:col>
      <xdr:colOff>115207</xdr:colOff>
      <xdr:row>14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34C42A06-EA53-2BF4-BD67-FAA00CA2221A}"/>
            </a:ext>
          </a:extLst>
        </xdr:cNvPr>
        <xdr:cNvCxnSpPr/>
      </xdr:nvCxnSpPr>
      <xdr:spPr>
        <a:xfrm>
          <a:off x="181429" y="2712357"/>
          <a:ext cx="1630135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0</xdr:rowOff>
    </xdr:from>
    <xdr:to>
      <xdr:col>6</xdr:col>
      <xdr:colOff>115207</xdr:colOff>
      <xdr:row>60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B93F73A9-813F-8F35-67FA-847CFF021411}"/>
            </a:ext>
          </a:extLst>
        </xdr:cNvPr>
        <xdr:cNvCxnSpPr/>
      </xdr:nvCxnSpPr>
      <xdr:spPr>
        <a:xfrm>
          <a:off x="181429" y="10223500"/>
          <a:ext cx="1630135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38</xdr:row>
      <xdr:rowOff>0</xdr:rowOff>
    </xdr:from>
    <xdr:to>
      <xdr:col>36</xdr:col>
      <xdr:colOff>0</xdr:colOff>
      <xdr:row>38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7A424DC4-251C-2F7A-EF02-F15B734F0372}"/>
            </a:ext>
          </a:extLst>
        </xdr:cNvPr>
        <xdr:cNvCxnSpPr/>
      </xdr:nvCxnSpPr>
      <xdr:spPr>
        <a:xfrm>
          <a:off x="5987143" y="6631214"/>
          <a:ext cx="1632857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172357</xdr:colOff>
      <xdr:row>62</xdr:row>
      <xdr:rowOff>0</xdr:rowOff>
    </xdr:from>
    <xdr:to>
      <xdr:col>35</xdr:col>
      <xdr:colOff>281214</xdr:colOff>
      <xdr:row>62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7190D98B-FBEB-B9AE-45A3-D18E445470F9}"/>
            </a:ext>
          </a:extLst>
        </xdr:cNvPr>
        <xdr:cNvCxnSpPr/>
      </xdr:nvCxnSpPr>
      <xdr:spPr>
        <a:xfrm>
          <a:off x="5978071" y="10550071"/>
          <a:ext cx="1632857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60</xdr:row>
      <xdr:rowOff>0</xdr:rowOff>
    </xdr:from>
    <xdr:to>
      <xdr:col>36</xdr:col>
      <xdr:colOff>0</xdr:colOff>
      <xdr:row>60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BA78ADD4-0A13-2D13-3564-02C5F761658E}"/>
            </a:ext>
          </a:extLst>
        </xdr:cNvPr>
        <xdr:cNvCxnSpPr/>
      </xdr:nvCxnSpPr>
      <xdr:spPr>
        <a:xfrm>
          <a:off x="5987143" y="10223500"/>
          <a:ext cx="1632857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2722</xdr:colOff>
      <xdr:row>10</xdr:row>
      <xdr:rowOff>0</xdr:rowOff>
    </xdr:from>
    <xdr:to>
      <xdr:col>44</xdr:col>
      <xdr:colOff>0</xdr:colOff>
      <xdr:row>10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7900EB63-983A-C377-B515-0E4F60E8CCFE}"/>
            </a:ext>
          </a:extLst>
        </xdr:cNvPr>
        <xdr:cNvCxnSpPr/>
      </xdr:nvCxnSpPr>
      <xdr:spPr>
        <a:xfrm>
          <a:off x="7985579" y="2059214"/>
          <a:ext cx="1630135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175079</xdr:colOff>
      <xdr:row>40</xdr:row>
      <xdr:rowOff>0</xdr:rowOff>
    </xdr:from>
    <xdr:to>
      <xdr:col>72</xdr:col>
      <xdr:colOff>281214</xdr:colOff>
      <xdr:row>40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8D6FC0DB-42CA-754F-0CC2-B98D49D46213}"/>
            </a:ext>
          </a:extLst>
        </xdr:cNvPr>
        <xdr:cNvCxnSpPr/>
      </xdr:nvCxnSpPr>
      <xdr:spPr>
        <a:xfrm>
          <a:off x="13782222" y="6957786"/>
          <a:ext cx="1630135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42</xdr:row>
      <xdr:rowOff>0</xdr:rowOff>
    </xdr:from>
    <xdr:to>
      <xdr:col>72</xdr:col>
      <xdr:colOff>287563</xdr:colOff>
      <xdr:row>42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4C4792E1-C6DC-AE13-8411-01284BD06716}"/>
            </a:ext>
          </a:extLst>
        </xdr:cNvPr>
        <xdr:cNvCxnSpPr/>
      </xdr:nvCxnSpPr>
      <xdr:spPr>
        <a:xfrm>
          <a:off x="13788571" y="7284357"/>
          <a:ext cx="1630135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26</xdr:row>
      <xdr:rowOff>0</xdr:rowOff>
    </xdr:from>
    <xdr:to>
      <xdr:col>36</xdr:col>
      <xdr:colOff>0</xdr:colOff>
      <xdr:row>26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9587F36E-42F1-F53B-1C99-A600519A3C29}"/>
            </a:ext>
          </a:extLst>
        </xdr:cNvPr>
        <xdr:cNvCxnSpPr/>
      </xdr:nvCxnSpPr>
      <xdr:spPr>
        <a:xfrm>
          <a:off x="5987143" y="4671786"/>
          <a:ext cx="1632857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2116</xdr:rowOff>
    </xdr:from>
    <xdr:to>
      <xdr:col>11</xdr:col>
      <xdr:colOff>0</xdr:colOff>
      <xdr:row>8</xdr:row>
      <xdr:rowOff>2116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B9D06E-78FF-40DB-AED5-D341450DAF0D}"/>
            </a:ext>
          </a:extLst>
        </xdr:cNvPr>
        <xdr:cNvSpPr txBox="1"/>
      </xdr:nvSpPr>
      <xdr:spPr>
        <a:xfrm>
          <a:off x="2609850" y="1411816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11</xdr:row>
      <xdr:rowOff>176388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83DB33-2092-E836-8ECC-E9AFCDAFB995}"/>
            </a:ext>
          </a:extLst>
        </xdr:cNvPr>
        <xdr:cNvSpPr txBox="1"/>
      </xdr:nvSpPr>
      <xdr:spPr>
        <a:xfrm>
          <a:off x="2751667" y="2109611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CF32E0F-ECF4-AF68-D56F-A1EC5ACE5337}"/>
            </a:ext>
          </a:extLst>
        </xdr:cNvPr>
        <xdr:cNvSpPr txBox="1"/>
      </xdr:nvSpPr>
      <xdr:spPr>
        <a:xfrm>
          <a:off x="2610556" y="2815167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BF39466-61BB-457F-8055-9F5000FCA2C6}"/>
            </a:ext>
          </a:extLst>
        </xdr:cNvPr>
        <xdr:cNvSpPr txBox="1"/>
      </xdr:nvSpPr>
      <xdr:spPr>
        <a:xfrm>
          <a:off x="4868333" y="1404056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1</xdr:rowOff>
    </xdr:from>
    <xdr:to>
      <xdr:col>26</xdr:col>
      <xdr:colOff>0</xdr:colOff>
      <xdr:row>12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B09FC7A-7A79-A936-794D-159BEDCDA9A1}"/>
            </a:ext>
          </a:extLst>
        </xdr:cNvPr>
        <xdr:cNvSpPr txBox="1"/>
      </xdr:nvSpPr>
      <xdr:spPr>
        <a:xfrm>
          <a:off x="4727222" y="2109612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4693BBF-909D-9070-D763-95BAEEFC6634}"/>
            </a:ext>
          </a:extLst>
        </xdr:cNvPr>
        <xdr:cNvSpPr txBox="1"/>
      </xdr:nvSpPr>
      <xdr:spPr>
        <a:xfrm>
          <a:off x="4868333" y="2815167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1</xdr:rowOff>
    </xdr:from>
    <xdr:to>
      <xdr:col>13</xdr:col>
      <xdr:colOff>0</xdr:colOff>
      <xdr:row>20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9DE6339-1A5E-8AAC-A8C4-967CA946BB29}"/>
            </a:ext>
          </a:extLst>
        </xdr:cNvPr>
        <xdr:cNvSpPr txBox="1"/>
      </xdr:nvSpPr>
      <xdr:spPr>
        <a:xfrm>
          <a:off x="2892778" y="3520723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22</xdr:row>
      <xdr:rowOff>1</xdr:rowOff>
    </xdr:from>
    <xdr:to>
      <xdr:col>11</xdr:col>
      <xdr:colOff>0</xdr:colOff>
      <xdr:row>24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E6F12CC-017A-D5F3-8A97-7CB08ECDA61A}"/>
            </a:ext>
          </a:extLst>
        </xdr:cNvPr>
        <xdr:cNvSpPr txBox="1"/>
      </xdr:nvSpPr>
      <xdr:spPr>
        <a:xfrm>
          <a:off x="2610556" y="4226279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31</xdr:row>
      <xdr:rowOff>176388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F7AF687-55DB-4FCC-458A-09A430C47942}"/>
            </a:ext>
          </a:extLst>
        </xdr:cNvPr>
        <xdr:cNvSpPr txBox="1"/>
      </xdr:nvSpPr>
      <xdr:spPr>
        <a:xfrm>
          <a:off x="2610556" y="5637389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2</xdr:rowOff>
    </xdr:from>
    <xdr:to>
      <xdr:col>27</xdr:col>
      <xdr:colOff>0</xdr:colOff>
      <xdr:row>24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30B94D3-DD63-B90F-CF54-D8BDC2274BEE}"/>
            </a:ext>
          </a:extLst>
        </xdr:cNvPr>
        <xdr:cNvSpPr txBox="1"/>
      </xdr:nvSpPr>
      <xdr:spPr>
        <a:xfrm>
          <a:off x="4868333" y="4226280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1</xdr:rowOff>
    </xdr:from>
    <xdr:to>
      <xdr:col>27</xdr:col>
      <xdr:colOff>0</xdr:colOff>
      <xdr:row>32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1785E87-2977-9136-4416-8E50EEA7793A}"/>
            </a:ext>
          </a:extLst>
        </xdr:cNvPr>
        <xdr:cNvSpPr txBox="1"/>
      </xdr:nvSpPr>
      <xdr:spPr>
        <a:xfrm>
          <a:off x="4868333" y="5637390"/>
          <a:ext cx="141111" cy="35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37</xdr:row>
      <xdr:rowOff>179293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9BC51E4-AB8B-4CC3-9FBE-7B0D96217B55}"/>
            </a:ext>
          </a:extLst>
        </xdr:cNvPr>
        <xdr:cNvSpPr txBox="1"/>
      </xdr:nvSpPr>
      <xdr:spPr>
        <a:xfrm>
          <a:off x="2614706" y="6798235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43</xdr:row>
      <xdr:rowOff>179293</xdr:rowOff>
    </xdr:from>
    <xdr:to>
      <xdr:col>11</xdr:col>
      <xdr:colOff>0</xdr:colOff>
      <xdr:row>45</xdr:row>
      <xdr:rowOff>179292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48C6F32-942A-4ADF-82A4-15820025E819}"/>
            </a:ext>
          </a:extLst>
        </xdr:cNvPr>
        <xdr:cNvSpPr txBox="1"/>
      </xdr:nvSpPr>
      <xdr:spPr>
        <a:xfrm>
          <a:off x="2614706" y="8232587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35</xdr:row>
      <xdr:rowOff>179293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15684B2-DDDA-4A6C-920C-F07AEFDA2891}"/>
            </a:ext>
          </a:extLst>
        </xdr:cNvPr>
        <xdr:cNvSpPr txBox="1"/>
      </xdr:nvSpPr>
      <xdr:spPr>
        <a:xfrm>
          <a:off x="4885765" y="6439647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41</xdr:row>
      <xdr:rowOff>179293</xdr:rowOff>
    </xdr:from>
    <xdr:to>
      <xdr:col>27</xdr:col>
      <xdr:colOff>0</xdr:colOff>
      <xdr:row>43</xdr:row>
      <xdr:rowOff>179292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2045EEB-3821-4449-8AA0-55120DE1AB8A}"/>
            </a:ext>
          </a:extLst>
        </xdr:cNvPr>
        <xdr:cNvSpPr txBox="1"/>
      </xdr:nvSpPr>
      <xdr:spPr>
        <a:xfrm>
          <a:off x="4885765" y="7873999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51</xdr:row>
      <xdr:rowOff>179293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FFE4551-D80C-4F65-B2E7-A3D9D74FBBAC}"/>
            </a:ext>
          </a:extLst>
        </xdr:cNvPr>
        <xdr:cNvSpPr txBox="1"/>
      </xdr:nvSpPr>
      <xdr:spPr>
        <a:xfrm>
          <a:off x="4885765" y="9308353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57</xdr:row>
      <xdr:rowOff>179293</xdr:rowOff>
    </xdr:from>
    <xdr:to>
      <xdr:col>27</xdr:col>
      <xdr:colOff>0</xdr:colOff>
      <xdr:row>59</xdr:row>
      <xdr:rowOff>179292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9FE70A6-B4C5-4F2B-8A0D-A1116DBD3403}"/>
            </a:ext>
          </a:extLst>
        </xdr:cNvPr>
        <xdr:cNvSpPr txBox="1"/>
      </xdr:nvSpPr>
      <xdr:spPr>
        <a:xfrm>
          <a:off x="4885765" y="10742705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53</xdr:row>
      <xdr:rowOff>179293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499F43B-FE8A-4943-AD78-FF4BC7134067}"/>
            </a:ext>
          </a:extLst>
        </xdr:cNvPr>
        <xdr:cNvSpPr txBox="1"/>
      </xdr:nvSpPr>
      <xdr:spPr>
        <a:xfrm>
          <a:off x="2614706" y="9666941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59</xdr:row>
      <xdr:rowOff>179293</xdr:rowOff>
    </xdr:from>
    <xdr:to>
      <xdr:col>11</xdr:col>
      <xdr:colOff>0</xdr:colOff>
      <xdr:row>61</xdr:row>
      <xdr:rowOff>179292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BC74687-4390-4724-85BA-35054B5A6669}"/>
            </a:ext>
          </a:extLst>
        </xdr:cNvPr>
        <xdr:cNvSpPr txBox="1"/>
      </xdr:nvSpPr>
      <xdr:spPr>
        <a:xfrm>
          <a:off x="2614706" y="11101293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50</xdr:row>
      <xdr:rowOff>0</xdr:rowOff>
    </xdr:from>
    <xdr:to>
      <xdr:col>48</xdr:col>
      <xdr:colOff>0</xdr:colOff>
      <xdr:row>51</xdr:row>
      <xdr:rowOff>179293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AC5FC15-E3BF-49BC-A6AE-14C4BC758966}"/>
            </a:ext>
          </a:extLst>
        </xdr:cNvPr>
        <xdr:cNvSpPr txBox="1"/>
      </xdr:nvSpPr>
      <xdr:spPr>
        <a:xfrm>
          <a:off x="10257118" y="9308353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57</xdr:row>
      <xdr:rowOff>179293</xdr:rowOff>
    </xdr:from>
    <xdr:to>
      <xdr:col>48</xdr:col>
      <xdr:colOff>0</xdr:colOff>
      <xdr:row>59</xdr:row>
      <xdr:rowOff>179292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9BD9A43-274E-42C5-9D89-FE6F50E55B4E}"/>
            </a:ext>
          </a:extLst>
        </xdr:cNvPr>
        <xdr:cNvSpPr txBox="1"/>
      </xdr:nvSpPr>
      <xdr:spPr>
        <a:xfrm>
          <a:off x="10257118" y="10742705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34</xdr:row>
      <xdr:rowOff>0</xdr:rowOff>
    </xdr:from>
    <xdr:to>
      <xdr:col>48</xdr:col>
      <xdr:colOff>0</xdr:colOff>
      <xdr:row>35</xdr:row>
      <xdr:rowOff>179293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A2DA5D9-E25E-4ECA-A16A-A3DA7EDB5BAA}"/>
            </a:ext>
          </a:extLst>
        </xdr:cNvPr>
        <xdr:cNvSpPr txBox="1"/>
      </xdr:nvSpPr>
      <xdr:spPr>
        <a:xfrm>
          <a:off x="10257118" y="6439647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41</xdr:row>
      <xdr:rowOff>179293</xdr:rowOff>
    </xdr:from>
    <xdr:to>
      <xdr:col>48</xdr:col>
      <xdr:colOff>0</xdr:colOff>
      <xdr:row>43</xdr:row>
      <xdr:rowOff>179292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BF8E259-B397-4C0A-B470-6414E35D358A}"/>
            </a:ext>
          </a:extLst>
        </xdr:cNvPr>
        <xdr:cNvSpPr txBox="1"/>
      </xdr:nvSpPr>
      <xdr:spPr>
        <a:xfrm>
          <a:off x="10257118" y="7873999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34</xdr:row>
      <xdr:rowOff>0</xdr:rowOff>
    </xdr:from>
    <xdr:to>
      <xdr:col>63</xdr:col>
      <xdr:colOff>141941</xdr:colOff>
      <xdr:row>35</xdr:row>
      <xdr:rowOff>179293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D65F636-5270-4D9C-8B81-0190C8DB82BE}"/>
            </a:ext>
          </a:extLst>
        </xdr:cNvPr>
        <xdr:cNvSpPr txBox="1"/>
      </xdr:nvSpPr>
      <xdr:spPr>
        <a:xfrm>
          <a:off x="12528176" y="6439647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41</xdr:row>
      <xdr:rowOff>179293</xdr:rowOff>
    </xdr:from>
    <xdr:to>
      <xdr:col>63</xdr:col>
      <xdr:colOff>141941</xdr:colOff>
      <xdr:row>43</xdr:row>
      <xdr:rowOff>179292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D831ABD-0EAB-4FE8-AB1E-82A74DC556C0}"/>
            </a:ext>
          </a:extLst>
        </xdr:cNvPr>
        <xdr:cNvSpPr txBox="1"/>
      </xdr:nvSpPr>
      <xdr:spPr>
        <a:xfrm>
          <a:off x="12528176" y="7873999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50</xdr:row>
      <xdr:rowOff>0</xdr:rowOff>
    </xdr:from>
    <xdr:to>
      <xdr:col>63</xdr:col>
      <xdr:colOff>141941</xdr:colOff>
      <xdr:row>51</xdr:row>
      <xdr:rowOff>179293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518C0F8-409D-40F5-A948-5514E75C6727}"/>
            </a:ext>
          </a:extLst>
        </xdr:cNvPr>
        <xdr:cNvSpPr txBox="1"/>
      </xdr:nvSpPr>
      <xdr:spPr>
        <a:xfrm>
          <a:off x="12528176" y="9308353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57</xdr:row>
      <xdr:rowOff>179293</xdr:rowOff>
    </xdr:from>
    <xdr:to>
      <xdr:col>63</xdr:col>
      <xdr:colOff>141941</xdr:colOff>
      <xdr:row>59</xdr:row>
      <xdr:rowOff>179292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B774C6E-34C4-43D8-8C38-CB9528BDA23C}"/>
            </a:ext>
          </a:extLst>
        </xdr:cNvPr>
        <xdr:cNvSpPr txBox="1"/>
      </xdr:nvSpPr>
      <xdr:spPr>
        <a:xfrm>
          <a:off x="12528176" y="10742705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63</xdr:col>
      <xdr:colOff>141941</xdr:colOff>
      <xdr:row>23</xdr:row>
      <xdr:rowOff>179293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4DF4CAD-234D-450F-871F-A36383B672EB}"/>
            </a:ext>
          </a:extLst>
        </xdr:cNvPr>
        <xdr:cNvSpPr txBox="1"/>
      </xdr:nvSpPr>
      <xdr:spPr>
        <a:xfrm>
          <a:off x="12528176" y="4288118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-1</xdr:rowOff>
    </xdr:from>
    <xdr:to>
      <xdr:col>63</xdr:col>
      <xdr:colOff>141941</xdr:colOff>
      <xdr:row>31</xdr:row>
      <xdr:rowOff>179292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E7451F9-AD5A-422A-8A43-6624731C5890}"/>
            </a:ext>
          </a:extLst>
        </xdr:cNvPr>
        <xdr:cNvSpPr txBox="1"/>
      </xdr:nvSpPr>
      <xdr:spPr>
        <a:xfrm>
          <a:off x="12528176" y="5722470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0</xdr:colOff>
      <xdr:row>23</xdr:row>
      <xdr:rowOff>179293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1AA5920-62B3-42B3-8CA7-B17B931EAEF2}"/>
            </a:ext>
          </a:extLst>
        </xdr:cNvPr>
        <xdr:cNvSpPr txBox="1"/>
      </xdr:nvSpPr>
      <xdr:spPr>
        <a:xfrm>
          <a:off x="10257118" y="4288118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-1</xdr:rowOff>
    </xdr:from>
    <xdr:to>
      <xdr:col>48</xdr:col>
      <xdr:colOff>0</xdr:colOff>
      <xdr:row>31</xdr:row>
      <xdr:rowOff>179292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487EB85-FD58-49F6-AC94-52F31160F5F8}"/>
            </a:ext>
          </a:extLst>
        </xdr:cNvPr>
        <xdr:cNvSpPr txBox="1"/>
      </xdr:nvSpPr>
      <xdr:spPr>
        <a:xfrm>
          <a:off x="10257118" y="5722470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7</xdr:row>
      <xdr:rowOff>179293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E12C8AB-7F53-4D15-B481-D1885D019489}"/>
            </a:ext>
          </a:extLst>
        </xdr:cNvPr>
        <xdr:cNvSpPr txBox="1"/>
      </xdr:nvSpPr>
      <xdr:spPr>
        <a:xfrm>
          <a:off x="10257118" y="1419412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13</xdr:row>
      <xdr:rowOff>179293</xdr:rowOff>
    </xdr:from>
    <xdr:to>
      <xdr:col>48</xdr:col>
      <xdr:colOff>0</xdr:colOff>
      <xdr:row>15</xdr:row>
      <xdr:rowOff>179292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3FB2A33-931A-41A1-B2C2-28D2FEDBA243}"/>
            </a:ext>
          </a:extLst>
        </xdr:cNvPr>
        <xdr:cNvSpPr txBox="1"/>
      </xdr:nvSpPr>
      <xdr:spPr>
        <a:xfrm>
          <a:off x="10257118" y="2853764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141941</xdr:colOff>
      <xdr:row>7</xdr:row>
      <xdr:rowOff>179293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E6106D6-7238-4152-8B9F-EA3706333965}"/>
            </a:ext>
          </a:extLst>
        </xdr:cNvPr>
        <xdr:cNvSpPr txBox="1"/>
      </xdr:nvSpPr>
      <xdr:spPr>
        <a:xfrm>
          <a:off x="12528176" y="1419412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13</xdr:row>
      <xdr:rowOff>179293</xdr:rowOff>
    </xdr:from>
    <xdr:to>
      <xdr:col>63</xdr:col>
      <xdr:colOff>141941</xdr:colOff>
      <xdr:row>15</xdr:row>
      <xdr:rowOff>179292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D914692-D275-42F8-BF26-0F4888987B6D}"/>
            </a:ext>
          </a:extLst>
        </xdr:cNvPr>
        <xdr:cNvSpPr txBox="1"/>
      </xdr:nvSpPr>
      <xdr:spPr>
        <a:xfrm>
          <a:off x="12528176" y="2853764"/>
          <a:ext cx="141941" cy="35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1412</xdr:rowOff>
    </xdr:from>
    <xdr:to>
      <xdr:col>12</xdr:col>
      <xdr:colOff>0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BC42036-2225-7726-E5E1-C778BA9E37F3}"/>
            </a:ext>
          </a:extLst>
        </xdr:cNvPr>
        <xdr:cNvSpPr txBox="1"/>
      </xdr:nvSpPr>
      <xdr:spPr>
        <a:xfrm>
          <a:off x="2749550" y="4967112"/>
          <a:ext cx="139700" cy="35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1412</xdr:rowOff>
    </xdr:from>
    <xdr:to>
      <xdr:col>26</xdr:col>
      <xdr:colOff>0</xdr:colOff>
      <xdr:row>28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0E6A4B8-106F-F406-CD39-5A984E70282F}"/>
            </a:ext>
          </a:extLst>
        </xdr:cNvPr>
        <xdr:cNvSpPr txBox="1"/>
      </xdr:nvSpPr>
      <xdr:spPr>
        <a:xfrm>
          <a:off x="4705350" y="4967112"/>
          <a:ext cx="139700" cy="35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1493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7373500-1340-1ADB-B6FC-9D4840042DB7}"/>
            </a:ext>
          </a:extLst>
        </xdr:cNvPr>
        <xdr:cNvSpPr txBox="1"/>
      </xdr:nvSpPr>
      <xdr:spPr>
        <a:xfrm>
          <a:off x="4705350" y="70993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12</xdr:col>
      <xdr:colOff>0</xdr:colOff>
      <xdr:row>42</xdr:row>
      <xdr:rowOff>1493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CE849A7-26CD-51F4-60A7-EDC2D6E4D7AB}"/>
            </a:ext>
          </a:extLst>
        </xdr:cNvPr>
        <xdr:cNvSpPr txBox="1"/>
      </xdr:nvSpPr>
      <xdr:spPr>
        <a:xfrm>
          <a:off x="2749550" y="74549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47</xdr:row>
      <xdr:rowOff>169957</xdr:rowOff>
    </xdr:from>
    <xdr:to>
      <xdr:col>13</xdr:col>
      <xdr:colOff>0</xdr:colOff>
      <xdr:row>49</xdr:row>
      <xdr:rowOff>171450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6DFCD99-5F34-FBD3-2ACF-AF958FEB6B8B}"/>
            </a:ext>
          </a:extLst>
        </xdr:cNvPr>
        <xdr:cNvSpPr txBox="1"/>
      </xdr:nvSpPr>
      <xdr:spPr>
        <a:xfrm>
          <a:off x="2889250" y="8869457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12700</xdr:rowOff>
    </xdr:from>
    <xdr:to>
      <xdr:col>25</xdr:col>
      <xdr:colOff>0</xdr:colOff>
      <xdr:row>48</xdr:row>
      <xdr:rowOff>14193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D94EABD-E0CA-B2DB-987A-E3D05F5E13FF}"/>
            </a:ext>
          </a:extLst>
        </xdr:cNvPr>
        <xdr:cNvSpPr txBox="1"/>
      </xdr:nvSpPr>
      <xdr:spPr>
        <a:xfrm>
          <a:off x="4565650" y="85344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1493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50A56A21-7647-0E8D-32F8-58E0BED39D75}"/>
            </a:ext>
          </a:extLst>
        </xdr:cNvPr>
        <xdr:cNvSpPr txBox="1"/>
      </xdr:nvSpPr>
      <xdr:spPr>
        <a:xfrm>
          <a:off x="4705350" y="99441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1493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30701914-16E2-A6E5-68A8-4755CDFF5277}"/>
            </a:ext>
          </a:extLst>
        </xdr:cNvPr>
        <xdr:cNvSpPr txBox="1"/>
      </xdr:nvSpPr>
      <xdr:spPr>
        <a:xfrm>
          <a:off x="2749550" y="102997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C028151-AD69-21F8-E20C-C56566FCA235}"/>
            </a:ext>
          </a:extLst>
        </xdr:cNvPr>
        <xdr:cNvSpPr txBox="1"/>
      </xdr:nvSpPr>
      <xdr:spPr>
        <a:xfrm>
          <a:off x="4565650" y="3543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1493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A42BF9E-361E-F642-6A74-A864C3AD1AEF}"/>
            </a:ext>
          </a:extLst>
        </xdr:cNvPr>
        <xdr:cNvSpPr txBox="1"/>
      </xdr:nvSpPr>
      <xdr:spPr>
        <a:xfrm>
          <a:off x="10344150" y="21209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1493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D8EBE55-AF50-8ACC-9ED7-8CD7E87CDA8C}"/>
            </a:ext>
          </a:extLst>
        </xdr:cNvPr>
        <xdr:cNvSpPr txBox="1"/>
      </xdr:nvSpPr>
      <xdr:spPr>
        <a:xfrm>
          <a:off x="12299950" y="21209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1493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E0FC68A-84D0-76FF-0D81-3A34AAE03794}"/>
            </a:ext>
          </a:extLst>
        </xdr:cNvPr>
        <xdr:cNvSpPr txBox="1"/>
      </xdr:nvSpPr>
      <xdr:spPr>
        <a:xfrm>
          <a:off x="10483850" y="35433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17</xdr:row>
      <xdr:rowOff>176307</xdr:rowOff>
    </xdr:from>
    <xdr:to>
      <xdr:col>62</xdr:col>
      <xdr:colOff>0</xdr:colOff>
      <xdr:row>20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5B99F0D-4BF4-E0CB-6E61-B6AE0B1E0EE1}"/>
            </a:ext>
          </a:extLst>
        </xdr:cNvPr>
        <xdr:cNvSpPr txBox="1"/>
      </xdr:nvSpPr>
      <xdr:spPr>
        <a:xfrm>
          <a:off x="12160250" y="3541807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133350</xdr:colOff>
      <xdr:row>26</xdr:row>
      <xdr:rowOff>0</xdr:rowOff>
    </xdr:from>
    <xdr:to>
      <xdr:col>62</xdr:col>
      <xdr:colOff>133350</xdr:colOff>
      <xdr:row>28</xdr:row>
      <xdr:rowOff>1493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ED698626-222F-F6B7-0CE6-72CC581F0209}"/>
            </a:ext>
          </a:extLst>
        </xdr:cNvPr>
        <xdr:cNvSpPr txBox="1"/>
      </xdr:nvSpPr>
      <xdr:spPr>
        <a:xfrm>
          <a:off x="12293600" y="49657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1493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AAE9F0D-4B7A-C107-EAE5-7A6CEB7567BB}"/>
            </a:ext>
          </a:extLst>
        </xdr:cNvPr>
        <xdr:cNvSpPr txBox="1"/>
      </xdr:nvSpPr>
      <xdr:spPr>
        <a:xfrm>
          <a:off x="10344150" y="4965700"/>
          <a:ext cx="139700" cy="35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38</xdr:row>
      <xdr:rowOff>1</xdr:rowOff>
    </xdr:from>
    <xdr:to>
      <xdr:col>49</xdr:col>
      <xdr:colOff>0</xdr:colOff>
      <xdr:row>40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E9A10BF-4D41-DB88-2C79-986DFE7DC3B0}"/>
            </a:ext>
          </a:extLst>
        </xdr:cNvPr>
        <xdr:cNvSpPr txBox="1"/>
      </xdr:nvSpPr>
      <xdr:spPr>
        <a:xfrm>
          <a:off x="10344150" y="7099301"/>
          <a:ext cx="139700" cy="355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38</xdr:row>
      <xdr:rowOff>1</xdr:rowOff>
    </xdr:from>
    <xdr:to>
      <xdr:col>63</xdr:col>
      <xdr:colOff>0</xdr:colOff>
      <xdr:row>40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019FA9D-FC5A-19CD-EB67-592EADE51B55}"/>
            </a:ext>
          </a:extLst>
        </xdr:cNvPr>
        <xdr:cNvSpPr txBox="1"/>
      </xdr:nvSpPr>
      <xdr:spPr>
        <a:xfrm>
          <a:off x="12164786" y="7229930"/>
          <a:ext cx="136071" cy="362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46</xdr:row>
      <xdr:rowOff>0</xdr:rowOff>
    </xdr:from>
    <xdr:to>
      <xdr:col>62</xdr:col>
      <xdr:colOff>0</xdr:colOff>
      <xdr:row>47</xdr:row>
      <xdr:rowOff>177799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92FECF2-BF32-3245-776E-4B7E518369A6}"/>
            </a:ext>
          </a:extLst>
        </xdr:cNvPr>
        <xdr:cNvSpPr txBox="1"/>
      </xdr:nvSpPr>
      <xdr:spPr>
        <a:xfrm>
          <a:off x="12160250" y="8521700"/>
          <a:ext cx="139700" cy="355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1</xdr:rowOff>
    </xdr:from>
    <xdr:to>
      <xdr:col>50</xdr:col>
      <xdr:colOff>0</xdr:colOff>
      <xdr:row>48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72B04429-5D3A-2792-7A0F-550413BCD2E6}"/>
            </a:ext>
          </a:extLst>
        </xdr:cNvPr>
        <xdr:cNvSpPr txBox="1"/>
      </xdr:nvSpPr>
      <xdr:spPr>
        <a:xfrm>
          <a:off x="10483850" y="8521701"/>
          <a:ext cx="139700" cy="355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54</xdr:row>
      <xdr:rowOff>0</xdr:rowOff>
    </xdr:from>
    <xdr:to>
      <xdr:col>49</xdr:col>
      <xdr:colOff>0</xdr:colOff>
      <xdr:row>55</xdr:row>
      <xdr:rowOff>177799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53355163-E977-78B0-BCB0-DC14463B0007}"/>
            </a:ext>
          </a:extLst>
        </xdr:cNvPr>
        <xdr:cNvSpPr txBox="1"/>
      </xdr:nvSpPr>
      <xdr:spPr>
        <a:xfrm>
          <a:off x="10344150" y="9944100"/>
          <a:ext cx="139700" cy="355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54</xdr:row>
      <xdr:rowOff>1</xdr:rowOff>
    </xdr:from>
    <xdr:to>
      <xdr:col>63</xdr:col>
      <xdr:colOff>0</xdr:colOff>
      <xdr:row>56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2DBEF877-1CD4-15AF-5D31-47C90186539D}"/>
            </a:ext>
          </a:extLst>
        </xdr:cNvPr>
        <xdr:cNvSpPr txBox="1"/>
      </xdr:nvSpPr>
      <xdr:spPr>
        <a:xfrm>
          <a:off x="12299950" y="9944101"/>
          <a:ext cx="139700" cy="355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7</xdr:col>
      <xdr:colOff>0</xdr:colOff>
      <xdr:row>24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5F58CDBA-C510-4E4D-8F95-895508966BCE}"/>
            </a:ext>
          </a:extLst>
        </xdr:cNvPr>
        <xdr:cNvCxnSpPr/>
      </xdr:nvCxnSpPr>
      <xdr:spPr>
        <a:xfrm>
          <a:off x="184150" y="46101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0</xdr:rowOff>
    </xdr:from>
    <xdr:to>
      <xdr:col>7</xdr:col>
      <xdr:colOff>0</xdr:colOff>
      <xdr:row>60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6D358EFE-BEA0-53EC-494D-C9513F879C01}"/>
            </a:ext>
          </a:extLst>
        </xdr:cNvPr>
        <xdr:cNvCxnSpPr/>
      </xdr:nvCxnSpPr>
      <xdr:spPr>
        <a:xfrm>
          <a:off x="184150" y="110109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49</xdr:row>
      <xdr:rowOff>171450</xdr:rowOff>
    </xdr:from>
    <xdr:to>
      <xdr:col>44</xdr:col>
      <xdr:colOff>0</xdr:colOff>
      <xdr:row>49</xdr:row>
      <xdr:rowOff>171450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67BC55CA-3E98-430B-8800-CD35D012ABF1}"/>
            </a:ext>
          </a:extLst>
        </xdr:cNvPr>
        <xdr:cNvCxnSpPr/>
      </xdr:nvCxnSpPr>
      <xdr:spPr>
        <a:xfrm>
          <a:off x="7778750" y="922655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30</xdr:row>
      <xdr:rowOff>0</xdr:rowOff>
    </xdr:from>
    <xdr:to>
      <xdr:col>73</xdr:col>
      <xdr:colOff>0</xdr:colOff>
      <xdr:row>30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36C80121-A054-4706-9451-DD4FD7692197}"/>
            </a:ext>
          </a:extLst>
        </xdr:cNvPr>
        <xdr:cNvCxnSpPr/>
      </xdr:nvCxnSpPr>
      <xdr:spPr>
        <a:xfrm>
          <a:off x="12998450" y="56769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32</xdr:row>
      <xdr:rowOff>0</xdr:rowOff>
    </xdr:from>
    <xdr:to>
      <xdr:col>73</xdr:col>
      <xdr:colOff>0</xdr:colOff>
      <xdr:row>32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B3F9E732-4611-8F9C-B18A-B5AC30587856}"/>
            </a:ext>
          </a:extLst>
        </xdr:cNvPr>
        <xdr:cNvCxnSpPr/>
      </xdr:nvCxnSpPr>
      <xdr:spPr>
        <a:xfrm>
          <a:off x="12998450" y="60325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58</xdr:row>
      <xdr:rowOff>0</xdr:rowOff>
    </xdr:from>
    <xdr:to>
      <xdr:col>73</xdr:col>
      <xdr:colOff>0</xdr:colOff>
      <xdr:row>58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849AE695-5427-B22F-9586-A03E967446B6}"/>
            </a:ext>
          </a:extLst>
        </xdr:cNvPr>
        <xdr:cNvCxnSpPr/>
      </xdr:nvCxnSpPr>
      <xdr:spPr>
        <a:xfrm>
          <a:off x="12998450" y="106553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56</xdr:row>
      <xdr:rowOff>0</xdr:rowOff>
    </xdr:from>
    <xdr:to>
      <xdr:col>73</xdr:col>
      <xdr:colOff>0</xdr:colOff>
      <xdr:row>56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C8E8E589-428C-0AC7-E036-820E42429164}"/>
            </a:ext>
          </a:extLst>
        </xdr:cNvPr>
        <xdr:cNvCxnSpPr/>
      </xdr:nvCxnSpPr>
      <xdr:spPr>
        <a:xfrm>
          <a:off x="12998450" y="102997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93A3A9-3A4E-4B77-9FF8-4EDE555AE963}"/>
            </a:ext>
          </a:extLst>
        </xdr:cNvPr>
        <xdr:cNvSpPr txBox="1"/>
      </xdr:nvSpPr>
      <xdr:spPr>
        <a:xfrm>
          <a:off x="2609850" y="1409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F6912C8-2349-6105-C2B2-94428A71C0D9}"/>
            </a:ext>
          </a:extLst>
        </xdr:cNvPr>
        <xdr:cNvSpPr txBox="1"/>
      </xdr:nvSpPr>
      <xdr:spPr>
        <a:xfrm>
          <a:off x="2609850" y="2832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C1B2774-1335-4ECB-B9AC-29E6A5D6E5A1}"/>
            </a:ext>
          </a:extLst>
        </xdr:cNvPr>
        <xdr:cNvSpPr txBox="1"/>
      </xdr:nvSpPr>
      <xdr:spPr>
        <a:xfrm>
          <a:off x="4845050" y="1409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4B48726-94E6-4D3C-B1E8-3CAF31E2112C}"/>
            </a:ext>
          </a:extLst>
        </xdr:cNvPr>
        <xdr:cNvSpPr txBox="1"/>
      </xdr:nvSpPr>
      <xdr:spPr>
        <a:xfrm>
          <a:off x="4845050" y="2832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885B893-A2AC-4A28-A960-5AD86853363F}"/>
            </a:ext>
          </a:extLst>
        </xdr:cNvPr>
        <xdr:cNvSpPr txBox="1"/>
      </xdr:nvSpPr>
      <xdr:spPr>
        <a:xfrm>
          <a:off x="2609850" y="3898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9AA6C3A-E538-4719-A646-4B3C8F00928F}"/>
            </a:ext>
          </a:extLst>
        </xdr:cNvPr>
        <xdr:cNvSpPr txBox="1"/>
      </xdr:nvSpPr>
      <xdr:spPr>
        <a:xfrm>
          <a:off x="2609850" y="5321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27</xdr:col>
      <xdr:colOff>0</xdr:colOff>
      <xdr:row>22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E35B3A2-6705-46FE-B7ED-AE8394F8545C}"/>
            </a:ext>
          </a:extLst>
        </xdr:cNvPr>
        <xdr:cNvSpPr txBox="1"/>
      </xdr:nvSpPr>
      <xdr:spPr>
        <a:xfrm>
          <a:off x="4845050" y="3898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27</xdr:col>
      <xdr:colOff>0</xdr:colOff>
      <xdr:row>30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738D97E-5066-457B-A2A6-56152B5EE56F}"/>
            </a:ext>
          </a:extLst>
        </xdr:cNvPr>
        <xdr:cNvSpPr txBox="1"/>
      </xdr:nvSpPr>
      <xdr:spPr>
        <a:xfrm>
          <a:off x="4845050" y="5321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32</xdr:row>
      <xdr:rowOff>0</xdr:rowOff>
    </xdr:from>
    <xdr:to>
      <xdr:col>27</xdr:col>
      <xdr:colOff>0</xdr:colOff>
      <xdr:row>34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3674174-9B02-404D-9960-277933DA481A}"/>
            </a:ext>
          </a:extLst>
        </xdr:cNvPr>
        <xdr:cNvSpPr txBox="1"/>
      </xdr:nvSpPr>
      <xdr:spPr>
        <a:xfrm>
          <a:off x="4845050" y="6032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40</xdr:row>
      <xdr:rowOff>0</xdr:rowOff>
    </xdr:from>
    <xdr:to>
      <xdr:col>27</xdr:col>
      <xdr:colOff>0</xdr:colOff>
      <xdr:row>42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5C5F497-30CE-4FA0-ACED-92998B48F9A0}"/>
            </a:ext>
          </a:extLst>
        </xdr:cNvPr>
        <xdr:cNvSpPr txBox="1"/>
      </xdr:nvSpPr>
      <xdr:spPr>
        <a:xfrm>
          <a:off x="4845050" y="7454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51BC857-FA6B-4B09-BDFC-35AE6893D41B}"/>
            </a:ext>
          </a:extLst>
        </xdr:cNvPr>
        <xdr:cNvSpPr txBox="1"/>
      </xdr:nvSpPr>
      <xdr:spPr>
        <a:xfrm>
          <a:off x="2609850" y="6032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F77F29C-0710-43FE-9502-ED0BFF110818}"/>
            </a:ext>
          </a:extLst>
        </xdr:cNvPr>
        <xdr:cNvSpPr txBox="1"/>
      </xdr:nvSpPr>
      <xdr:spPr>
        <a:xfrm>
          <a:off x="2609850" y="7454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ABA1804-A607-425D-8A75-0EC027120107}"/>
            </a:ext>
          </a:extLst>
        </xdr:cNvPr>
        <xdr:cNvSpPr txBox="1"/>
      </xdr:nvSpPr>
      <xdr:spPr>
        <a:xfrm>
          <a:off x="2609850" y="8877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134C2FE-04F3-481B-B4C1-1EFA617D2779}"/>
            </a:ext>
          </a:extLst>
        </xdr:cNvPr>
        <xdr:cNvSpPr txBox="1"/>
      </xdr:nvSpPr>
      <xdr:spPr>
        <a:xfrm>
          <a:off x="2609850" y="10299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27</xdr:col>
      <xdr:colOff>0</xdr:colOff>
      <xdr:row>48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5510E1D-4588-496D-B3F7-FB2DB1CA7869}"/>
            </a:ext>
          </a:extLst>
        </xdr:cNvPr>
        <xdr:cNvSpPr txBox="1"/>
      </xdr:nvSpPr>
      <xdr:spPr>
        <a:xfrm>
          <a:off x="4845050" y="8521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2F887F2-52A1-4566-9DAE-B4F6DE75D071}"/>
            </a:ext>
          </a:extLst>
        </xdr:cNvPr>
        <xdr:cNvSpPr txBox="1"/>
      </xdr:nvSpPr>
      <xdr:spPr>
        <a:xfrm>
          <a:off x="4845050" y="9944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79798B9-EC86-FF0C-4F91-B5EFFA1E8A6D}"/>
            </a:ext>
          </a:extLst>
        </xdr:cNvPr>
        <xdr:cNvSpPr txBox="1"/>
      </xdr:nvSpPr>
      <xdr:spPr>
        <a:xfrm>
          <a:off x="2749550" y="2120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A7F2949-C8BE-6D84-286C-C70A9AA0FA88}"/>
            </a:ext>
          </a:extLst>
        </xdr:cNvPr>
        <xdr:cNvSpPr txBox="1"/>
      </xdr:nvSpPr>
      <xdr:spPr>
        <a:xfrm>
          <a:off x="4705350" y="2120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E883F13-215D-90B1-E762-C52D7950B456}"/>
            </a:ext>
          </a:extLst>
        </xdr:cNvPr>
        <xdr:cNvSpPr txBox="1"/>
      </xdr:nvSpPr>
      <xdr:spPr>
        <a:xfrm>
          <a:off x="4565650" y="3543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E785601-108B-29C7-C327-99D222FC3C05}"/>
            </a:ext>
          </a:extLst>
        </xdr:cNvPr>
        <xdr:cNvSpPr txBox="1"/>
      </xdr:nvSpPr>
      <xdr:spPr>
        <a:xfrm>
          <a:off x="2889250" y="35433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F6B82E1-FD14-E564-9BAA-6A1D20C42657}"/>
            </a:ext>
          </a:extLst>
        </xdr:cNvPr>
        <xdr:cNvSpPr txBox="1"/>
      </xdr:nvSpPr>
      <xdr:spPr>
        <a:xfrm>
          <a:off x="2749550" y="4610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D27B9B1-8F16-8C06-75D0-A3E870B8296F}"/>
            </a:ext>
          </a:extLst>
        </xdr:cNvPr>
        <xdr:cNvSpPr txBox="1"/>
      </xdr:nvSpPr>
      <xdr:spPr>
        <a:xfrm>
          <a:off x="4705350" y="4610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BD28558-32BA-E2D8-37D1-E53B68AE9EB0}"/>
            </a:ext>
          </a:extLst>
        </xdr:cNvPr>
        <xdr:cNvSpPr txBox="1"/>
      </xdr:nvSpPr>
      <xdr:spPr>
        <a:xfrm>
          <a:off x="4705350" y="67437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6350</xdr:rowOff>
    </xdr:from>
    <xdr:to>
      <xdr:col>12</xdr:col>
      <xdr:colOff>0</xdr:colOff>
      <xdr:row>38</xdr:row>
      <xdr:rowOff>6350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7829D22-729A-FCA5-B04D-2B39A79C81E7}"/>
            </a:ext>
          </a:extLst>
        </xdr:cNvPr>
        <xdr:cNvSpPr txBox="1"/>
      </xdr:nvSpPr>
      <xdr:spPr>
        <a:xfrm>
          <a:off x="2749550" y="675005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D214E97-219A-3BF8-517E-7D0D8290720E}"/>
            </a:ext>
          </a:extLst>
        </xdr:cNvPr>
        <xdr:cNvSpPr txBox="1"/>
      </xdr:nvSpPr>
      <xdr:spPr>
        <a:xfrm>
          <a:off x="2889250" y="81661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25</xdr:col>
      <xdr:colOff>0</xdr:colOff>
      <xdr:row>44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79D6D92-507A-534E-4B15-090BA44A1809}"/>
            </a:ext>
          </a:extLst>
        </xdr:cNvPr>
        <xdr:cNvSpPr txBox="1"/>
      </xdr:nvSpPr>
      <xdr:spPr>
        <a:xfrm>
          <a:off x="4565650" y="7810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550289D-32AC-B91C-1C0C-5DB054C0DD7B}"/>
            </a:ext>
          </a:extLst>
        </xdr:cNvPr>
        <xdr:cNvSpPr txBox="1"/>
      </xdr:nvSpPr>
      <xdr:spPr>
        <a:xfrm>
          <a:off x="4705350" y="92329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A034CAE-D595-62D4-2EA2-7C3B82B28A06}"/>
            </a:ext>
          </a:extLst>
        </xdr:cNvPr>
        <xdr:cNvSpPr txBox="1"/>
      </xdr:nvSpPr>
      <xdr:spPr>
        <a:xfrm>
          <a:off x="2749550" y="9588500"/>
          <a:ext cx="1397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7</xdr:col>
      <xdr:colOff>0</xdr:colOff>
      <xdr:row>10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6136236D-55F4-4E8D-ACAC-C96CB9991FA1}"/>
            </a:ext>
          </a:extLst>
        </xdr:cNvPr>
        <xdr:cNvCxnSpPr/>
      </xdr:nvCxnSpPr>
      <xdr:spPr>
        <a:xfrm>
          <a:off x="184150" y="21209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7</xdr:col>
      <xdr:colOff>0</xdr:colOff>
      <xdr:row>16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4A9F78AF-A1AB-5B50-8040-B4ACD0E83B3D}"/>
            </a:ext>
          </a:extLst>
        </xdr:cNvPr>
        <xdr:cNvCxnSpPr/>
      </xdr:nvCxnSpPr>
      <xdr:spPr>
        <a:xfrm>
          <a:off x="184150" y="31877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7</xdr:col>
      <xdr:colOff>0</xdr:colOff>
      <xdr:row>22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B2BDF2FC-A636-D0FB-F4D8-D903D30818BE}"/>
            </a:ext>
          </a:extLst>
        </xdr:cNvPr>
        <xdr:cNvCxnSpPr/>
      </xdr:nvCxnSpPr>
      <xdr:spPr>
        <a:xfrm>
          <a:off x="184150" y="42545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56</xdr:row>
      <xdr:rowOff>6350</xdr:rowOff>
    </xdr:from>
    <xdr:to>
      <xdr:col>7</xdr:col>
      <xdr:colOff>0</xdr:colOff>
      <xdr:row>56</xdr:row>
      <xdr:rowOff>6350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BDEA1179-F7DA-97D0-562F-689DAE669780}"/>
            </a:ext>
          </a:extLst>
        </xdr:cNvPr>
        <xdr:cNvCxnSpPr/>
      </xdr:nvCxnSpPr>
      <xdr:spPr>
        <a:xfrm>
          <a:off x="184150" y="1030605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26</xdr:row>
      <xdr:rowOff>0</xdr:rowOff>
    </xdr:from>
    <xdr:to>
      <xdr:col>36</xdr:col>
      <xdr:colOff>0</xdr:colOff>
      <xdr:row>26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3B430BF-94CF-03C3-7A44-9C48CA098D9A}"/>
            </a:ext>
          </a:extLst>
        </xdr:cNvPr>
        <xdr:cNvCxnSpPr/>
      </xdr:nvCxnSpPr>
      <xdr:spPr>
        <a:xfrm>
          <a:off x="5403850" y="4965700"/>
          <a:ext cx="20066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6\&#32068;&#12415;&#21512;&#12431;&#12379;\&#22899;D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6/&#32068;&#12415;&#21512;&#12431;&#12379;/&#22899;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6\&#32068;&#12415;&#21512;&#12431;&#12379;\&#30007;D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6/&#32068;&#12415;&#21512;&#12431;&#12379;/&#30007;D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6\&#32068;&#12415;&#21512;&#12431;&#12379;\&#30007;S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6/&#32068;&#12415;&#21512;&#12431;&#12379;/&#30007;S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6\&#32068;&#12415;&#21512;&#12431;&#12379;\&#22899;S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6/&#32068;&#12415;&#21512;&#12431;&#12379;/&#22899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阿　部・　劉　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柴　田・藤　本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杢　村・島　田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髙　田・山　村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中　川・渡　邊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二　宮・神　髙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3702</v>
          </cell>
          <cell r="E8" t="str">
            <v>大　西・宮　崎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2801</v>
          </cell>
          <cell r="E9" t="str">
            <v>中　茂・小　野</v>
          </cell>
          <cell r="F9" t="str">
            <v>丸　亀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徳　田・田　村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3901</v>
          </cell>
          <cell r="E11" t="str">
            <v>小　野・金　藤</v>
          </cell>
          <cell r="F11" t="str">
            <v>観　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小　野・大　西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三　木・納　田</v>
          </cell>
          <cell r="F13" t="str">
            <v>高中央</v>
          </cell>
          <cell r="G13">
            <v>53</v>
          </cell>
          <cell r="H13">
            <v>102</v>
          </cell>
          <cell r="I13" t="str">
            <v>山　本・中　川</v>
          </cell>
          <cell r="J13">
            <v>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1301</v>
          </cell>
          <cell r="E14" t="str">
            <v>山　﨑・寺　竹</v>
          </cell>
          <cell r="F14" t="str">
            <v>高松一</v>
          </cell>
          <cell r="G14">
            <v>52</v>
          </cell>
          <cell r="H14">
            <v>1702</v>
          </cell>
          <cell r="I14" t="str">
            <v>萬　藤・　森　</v>
          </cell>
          <cell r="J14">
            <v>17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1701</v>
          </cell>
          <cell r="E15" t="str">
            <v>髙　橋・小　田</v>
          </cell>
          <cell r="F15" t="str">
            <v>英　明</v>
          </cell>
          <cell r="G15">
            <v>51</v>
          </cell>
          <cell r="H15">
            <v>703</v>
          </cell>
          <cell r="I15" t="str">
            <v>矢　野・原　田</v>
          </cell>
          <cell r="J15">
            <v>7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1104</v>
          </cell>
          <cell r="E16" t="str">
            <v>谷　定・国　方</v>
          </cell>
          <cell r="F16" t="str">
            <v>高松商</v>
          </cell>
          <cell r="G16">
            <v>50</v>
          </cell>
          <cell r="H16">
            <v>902</v>
          </cell>
          <cell r="I16" t="str">
            <v>山　下・大　嶋</v>
          </cell>
          <cell r="J16">
            <v>9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①</v>
          </cell>
          <cell r="D17">
            <v>701</v>
          </cell>
          <cell r="E17" t="str">
            <v>川　田・宮　本</v>
          </cell>
          <cell r="F17" t="str">
            <v>三　木</v>
          </cell>
          <cell r="G17">
            <v>49</v>
          </cell>
          <cell r="H17">
            <v>3801</v>
          </cell>
          <cell r="I17" t="str">
            <v>貞　廣・山　本</v>
          </cell>
          <cell r="J17">
            <v>38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1004</v>
          </cell>
          <cell r="E18" t="str">
            <v>佐々木・小　泉</v>
          </cell>
          <cell r="F18" t="str">
            <v>高中央</v>
          </cell>
          <cell r="G18">
            <v>48</v>
          </cell>
          <cell r="H18">
            <v>3501</v>
          </cell>
          <cell r="I18" t="str">
            <v>近　石・嶋　田</v>
          </cell>
          <cell r="J18">
            <v>35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1005</v>
          </cell>
          <cell r="E19" t="str">
            <v>土　田・石　井</v>
          </cell>
          <cell r="F19" t="str">
            <v>高中央</v>
          </cell>
          <cell r="G19">
            <v>47</v>
          </cell>
          <cell r="H19">
            <v>702</v>
          </cell>
          <cell r="I19" t="str">
            <v>工　藤・大　谷</v>
          </cell>
          <cell r="J19">
            <v>7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101</v>
          </cell>
          <cell r="E20" t="str">
            <v>平　間・上　川</v>
          </cell>
          <cell r="F20" t="str">
            <v>小中央</v>
          </cell>
          <cell r="G20">
            <v>46</v>
          </cell>
          <cell r="H20">
            <v>1405</v>
          </cell>
          <cell r="I20" t="str">
            <v>小笠原・井　上</v>
          </cell>
          <cell r="J20">
            <v>14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1401</v>
          </cell>
          <cell r="E21" t="str">
            <v>佐々木・田　中</v>
          </cell>
          <cell r="F21" t="str">
            <v>高桜井</v>
          </cell>
          <cell r="G21">
            <v>45</v>
          </cell>
          <cell r="H21">
            <v>1006</v>
          </cell>
          <cell r="I21" t="str">
            <v>小　川・黒　川</v>
          </cell>
          <cell r="J21">
            <v>10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D22">
            <v>4001</v>
          </cell>
          <cell r="E22" t="str">
            <v>齋　賀・塩　田</v>
          </cell>
          <cell r="F22" t="str">
            <v>観総合</v>
          </cell>
          <cell r="G22">
            <v>44</v>
          </cell>
          <cell r="H22">
            <v>1202</v>
          </cell>
          <cell r="I22" t="str">
            <v>　北　・来　田</v>
          </cell>
          <cell r="J22">
            <v>12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D23">
            <v>1302</v>
          </cell>
          <cell r="E23" t="str">
            <v>仲　西・大　森</v>
          </cell>
          <cell r="F23" t="str">
            <v>高松一</v>
          </cell>
          <cell r="G23">
            <v>43</v>
          </cell>
          <cell r="H23">
            <v>1404</v>
          </cell>
          <cell r="I23" t="str">
            <v>　森　・　東　</v>
          </cell>
          <cell r="J23">
            <v>14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①</v>
          </cell>
          <cell r="D24">
            <v>1201</v>
          </cell>
          <cell r="E24" t="str">
            <v>吉　田・稲　毛</v>
          </cell>
          <cell r="F24" t="str">
            <v>高　松</v>
          </cell>
          <cell r="G24">
            <v>42</v>
          </cell>
          <cell r="H24">
            <v>1402</v>
          </cell>
          <cell r="I24" t="str">
            <v>菊　地・津　田</v>
          </cell>
          <cell r="J24">
            <v>14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D25">
            <v>901</v>
          </cell>
          <cell r="E25" t="str">
            <v>中　村・藤　井</v>
          </cell>
          <cell r="F25" t="str">
            <v>高松東</v>
          </cell>
          <cell r="G25">
            <v>41</v>
          </cell>
          <cell r="H25">
            <v>2101</v>
          </cell>
          <cell r="I25" t="str">
            <v>川　東・田　尾</v>
          </cell>
          <cell r="J25">
            <v>21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3301</v>
          </cell>
          <cell r="E26" t="str">
            <v>増　田・石　川</v>
          </cell>
          <cell r="F26" t="str">
            <v>善　一</v>
          </cell>
          <cell r="G26">
            <v>40</v>
          </cell>
          <cell r="H26">
            <v>1403</v>
          </cell>
          <cell r="I26" t="str">
            <v>西　岡・後　藤</v>
          </cell>
          <cell r="J26">
            <v>14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201</v>
          </cell>
          <cell r="E27" t="str">
            <v>岩　倉・寺　井</v>
          </cell>
          <cell r="F27" t="str">
            <v>三本松</v>
          </cell>
          <cell r="G27">
            <v>39</v>
          </cell>
          <cell r="H27">
            <v>2802</v>
          </cell>
          <cell r="I27" t="str">
            <v>髙　木・喜　多</v>
          </cell>
          <cell r="J27">
            <v>28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4002</v>
          </cell>
          <cell r="E28" t="str">
            <v>山　本・藤　田</v>
          </cell>
          <cell r="F28" t="str">
            <v>観総合</v>
          </cell>
          <cell r="G28">
            <v>38</v>
          </cell>
          <cell r="H28">
            <v>1601</v>
          </cell>
          <cell r="I28" t="str">
            <v>　梶　・永　山</v>
          </cell>
          <cell r="J28">
            <v>16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202</v>
          </cell>
          <cell r="E29" t="str">
            <v>満　岡・六　車</v>
          </cell>
          <cell r="F29" t="str">
            <v>三本松</v>
          </cell>
          <cell r="G29">
            <v>37</v>
          </cell>
          <cell r="H29">
            <v>3101</v>
          </cell>
          <cell r="I29" t="str">
            <v>髙　田・　谷　</v>
          </cell>
          <cell r="J29">
            <v>31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1</v>
          </cell>
          <cell r="C30" t="str">
            <v>①</v>
          </cell>
          <cell r="D30">
            <v>704</v>
          </cell>
          <cell r="E30" t="str">
            <v>遠　山・髙　木</v>
          </cell>
          <cell r="F30" t="str">
            <v>三　木</v>
          </cell>
          <cell r="G30">
            <v>36</v>
          </cell>
          <cell r="H30">
            <v>1602</v>
          </cell>
          <cell r="I30" t="str">
            <v>半　井・植　松</v>
          </cell>
          <cell r="J30">
            <v>16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1</v>
          </cell>
          <cell r="C31" t="str">
            <v>①</v>
          </cell>
          <cell r="D31">
            <v>1203</v>
          </cell>
          <cell r="E31" t="str">
            <v>鹿　庭・秋　山</v>
          </cell>
          <cell r="F31" t="str">
            <v>高　松</v>
          </cell>
          <cell r="G31">
            <v>35</v>
          </cell>
          <cell r="H31">
            <v>2803</v>
          </cell>
          <cell r="I31" t="str">
            <v>戸　城・中　西</v>
          </cell>
          <cell r="J31">
            <v>28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1407</v>
          </cell>
          <cell r="E32" t="str">
            <v>間　嶋・木　村</v>
          </cell>
          <cell r="F32" t="str">
            <v>高桜井</v>
          </cell>
          <cell r="G32">
            <v>34</v>
          </cell>
          <cell r="H32">
            <v>3802</v>
          </cell>
          <cell r="I32" t="str">
            <v>今　城・大　開</v>
          </cell>
          <cell r="J32">
            <v>38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203</v>
          </cell>
          <cell r="E33" t="str">
            <v>河　井・吉　井</v>
          </cell>
          <cell r="F33" t="str">
            <v>三本松</v>
          </cell>
          <cell r="G33">
            <v>33</v>
          </cell>
          <cell r="H33">
            <v>1406</v>
          </cell>
          <cell r="I33" t="str">
            <v>髙　木・近　藤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1406</v>
          </cell>
          <cell r="E34" t="str">
            <v>髙　木・近　藤</v>
          </cell>
          <cell r="F34" t="str">
            <v>高桜井</v>
          </cell>
          <cell r="G34">
            <v>32</v>
          </cell>
          <cell r="H34">
            <v>203</v>
          </cell>
          <cell r="I34" t="str">
            <v>河　井・吉　井</v>
          </cell>
          <cell r="J34">
            <v>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3802</v>
          </cell>
          <cell r="E35" t="str">
            <v>今　城・大　開</v>
          </cell>
          <cell r="F35" t="str">
            <v>笠　田</v>
          </cell>
          <cell r="G35">
            <v>31</v>
          </cell>
          <cell r="H35">
            <v>1407</v>
          </cell>
          <cell r="I35" t="str">
            <v>間　嶋・木　村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1</v>
          </cell>
          <cell r="C36" t="str">
            <v>①</v>
          </cell>
          <cell r="D36">
            <v>2803</v>
          </cell>
          <cell r="E36" t="str">
            <v>戸　城・中　西</v>
          </cell>
          <cell r="F36" t="str">
            <v>丸　亀</v>
          </cell>
          <cell r="G36">
            <v>30</v>
          </cell>
          <cell r="H36">
            <v>1203</v>
          </cell>
          <cell r="I36" t="str">
            <v>鹿　庭・秋　山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1</v>
          </cell>
          <cell r="C37" t="str">
            <v>①</v>
          </cell>
          <cell r="D37">
            <v>1602</v>
          </cell>
          <cell r="E37" t="str">
            <v>半　井・植　松</v>
          </cell>
          <cell r="F37" t="str">
            <v>香中央</v>
          </cell>
          <cell r="G37">
            <v>29</v>
          </cell>
          <cell r="H37">
            <v>704</v>
          </cell>
          <cell r="I37" t="str">
            <v>遠　山・髙　木</v>
          </cell>
          <cell r="J37">
            <v>7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3101</v>
          </cell>
          <cell r="E38" t="str">
            <v>髙　田・　谷　</v>
          </cell>
          <cell r="F38" t="str">
            <v>藤　井</v>
          </cell>
          <cell r="G38">
            <v>28</v>
          </cell>
          <cell r="H38">
            <v>202</v>
          </cell>
          <cell r="I38" t="str">
            <v>満　岡・六　車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1601</v>
          </cell>
          <cell r="E39" t="str">
            <v>　梶　・永　山</v>
          </cell>
          <cell r="F39" t="str">
            <v>香中央</v>
          </cell>
          <cell r="G39">
            <v>27</v>
          </cell>
          <cell r="H39">
            <v>4002</v>
          </cell>
          <cell r="I39" t="str">
            <v>山　本・藤　田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2802</v>
          </cell>
          <cell r="E40" t="str">
            <v>髙　木・喜　多</v>
          </cell>
          <cell r="F40" t="str">
            <v>丸　亀</v>
          </cell>
          <cell r="G40">
            <v>26</v>
          </cell>
          <cell r="H40">
            <v>201</v>
          </cell>
          <cell r="I40" t="str">
            <v>岩　倉・寺　井</v>
          </cell>
          <cell r="J40">
            <v>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1403</v>
          </cell>
          <cell r="E41" t="str">
            <v>西　岡・後　藤</v>
          </cell>
          <cell r="F41" t="str">
            <v>高桜井</v>
          </cell>
          <cell r="G41">
            <v>25</v>
          </cell>
          <cell r="H41">
            <v>3301</v>
          </cell>
          <cell r="I41" t="str">
            <v>増　田・石　川</v>
          </cell>
          <cell r="J41">
            <v>33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2101</v>
          </cell>
          <cell r="E42" t="str">
            <v>川　東・田　尾</v>
          </cell>
          <cell r="F42" t="str">
            <v>高松西</v>
          </cell>
          <cell r="G42">
            <v>24</v>
          </cell>
          <cell r="H42">
            <v>901</v>
          </cell>
          <cell r="I42" t="str">
            <v>中　村・藤　井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1402</v>
          </cell>
          <cell r="E43" t="str">
            <v>菊　地・津　田</v>
          </cell>
          <cell r="F43" t="str">
            <v>高桜井</v>
          </cell>
          <cell r="G43">
            <v>23</v>
          </cell>
          <cell r="H43">
            <v>1201</v>
          </cell>
          <cell r="I43" t="str">
            <v>吉　田・稲　毛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1404</v>
          </cell>
          <cell r="E44" t="str">
            <v>　森　・　東　</v>
          </cell>
          <cell r="F44" t="str">
            <v>高桜井</v>
          </cell>
          <cell r="G44">
            <v>22</v>
          </cell>
          <cell r="H44">
            <v>1302</v>
          </cell>
          <cell r="I44" t="str">
            <v>仲　西・大　森</v>
          </cell>
          <cell r="J44">
            <v>13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1202</v>
          </cell>
          <cell r="E45" t="str">
            <v>　北　・来　田</v>
          </cell>
          <cell r="F45" t="str">
            <v>高　松</v>
          </cell>
          <cell r="G45">
            <v>21</v>
          </cell>
          <cell r="H45">
            <v>4001</v>
          </cell>
          <cell r="I45" t="str">
            <v>齋　賀・塩　田</v>
          </cell>
          <cell r="J45">
            <v>40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1006</v>
          </cell>
          <cell r="E46" t="str">
            <v>小　川・黒　川</v>
          </cell>
          <cell r="F46" t="str">
            <v>高中央</v>
          </cell>
          <cell r="G46">
            <v>20</v>
          </cell>
          <cell r="H46">
            <v>1401</v>
          </cell>
          <cell r="I46" t="str">
            <v>佐々木・田　中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1405</v>
          </cell>
          <cell r="E47" t="str">
            <v>小笠原・井　上</v>
          </cell>
          <cell r="F47" t="str">
            <v>高桜井</v>
          </cell>
          <cell r="G47">
            <v>19</v>
          </cell>
          <cell r="H47">
            <v>101</v>
          </cell>
          <cell r="I47" t="str">
            <v>平　間・上　川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702</v>
          </cell>
          <cell r="E48" t="str">
            <v>工　藤・大　谷</v>
          </cell>
          <cell r="F48" t="str">
            <v>三　木</v>
          </cell>
          <cell r="G48">
            <v>18</v>
          </cell>
          <cell r="H48">
            <v>1005</v>
          </cell>
          <cell r="I48" t="str">
            <v>土　田・石　井</v>
          </cell>
          <cell r="J48">
            <v>10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3501</v>
          </cell>
          <cell r="E49" t="str">
            <v>近　石・嶋　田</v>
          </cell>
          <cell r="F49" t="str">
            <v>琴　平</v>
          </cell>
          <cell r="G49">
            <v>17</v>
          </cell>
          <cell r="H49">
            <v>1004</v>
          </cell>
          <cell r="I49" t="str">
            <v>佐々木・小　泉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3801</v>
          </cell>
          <cell r="E50" t="str">
            <v>貞　廣・山　本</v>
          </cell>
          <cell r="F50" t="str">
            <v>笠　田</v>
          </cell>
          <cell r="G50">
            <v>16</v>
          </cell>
          <cell r="H50">
            <v>701</v>
          </cell>
          <cell r="I50" t="str">
            <v>川　田・宮　本</v>
          </cell>
          <cell r="J50">
            <v>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902</v>
          </cell>
          <cell r="E51" t="str">
            <v>山　下・大　嶋</v>
          </cell>
          <cell r="F51" t="str">
            <v>高松東</v>
          </cell>
          <cell r="G51">
            <v>15</v>
          </cell>
          <cell r="H51">
            <v>1104</v>
          </cell>
          <cell r="I51" t="str">
            <v>谷　定・国　方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703</v>
          </cell>
          <cell r="E52" t="str">
            <v>矢　野・原　田</v>
          </cell>
          <cell r="F52" t="str">
            <v>三　木</v>
          </cell>
          <cell r="G52">
            <v>14</v>
          </cell>
          <cell r="H52">
            <v>1701</v>
          </cell>
          <cell r="I52" t="str">
            <v>髙　橋・小　田</v>
          </cell>
          <cell r="J52">
            <v>17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1702</v>
          </cell>
          <cell r="E53" t="str">
            <v>萬　藤・　森　</v>
          </cell>
          <cell r="F53" t="str">
            <v>英　明</v>
          </cell>
          <cell r="G53">
            <v>13</v>
          </cell>
          <cell r="H53">
            <v>1301</v>
          </cell>
          <cell r="I53" t="str">
            <v>山　﨑・寺　竹</v>
          </cell>
          <cell r="J53">
            <v>13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102</v>
          </cell>
          <cell r="E54" t="str">
            <v>山　本・中　川</v>
          </cell>
          <cell r="F54" t="str">
            <v>小中央</v>
          </cell>
          <cell r="G54">
            <v>12</v>
          </cell>
          <cell r="H54">
            <v>1003</v>
          </cell>
          <cell r="I54" t="str">
            <v>三　木・納　田</v>
          </cell>
          <cell r="J54">
            <v>10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田・藤　井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3403</v>
          </cell>
          <cell r="E3" t="str">
            <v>石　原・大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川　島・村　上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前　田・山　下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杢　村・中　尾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1005</v>
          </cell>
          <cell r="E7" t="str">
            <v>日　浦・小　川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2102</v>
          </cell>
          <cell r="E8" t="str">
            <v>中　尾・庄　田</v>
          </cell>
          <cell r="F8" t="str">
            <v>高松西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久　保・山　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2101</v>
          </cell>
          <cell r="E10" t="str">
            <v>藤　原・橋　本</v>
          </cell>
          <cell r="F10" t="str">
            <v>高松西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3702</v>
          </cell>
          <cell r="E11" t="str">
            <v>鬼　松・川　崎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1104</v>
          </cell>
          <cell r="E12" t="str">
            <v>森　北・大　熊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1001</v>
          </cell>
          <cell r="E13" t="str">
            <v>山　口・中　村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1301</v>
          </cell>
          <cell r="E14" t="str">
            <v>黒　島・伊　丹</v>
          </cell>
          <cell r="F14" t="str">
            <v>高松一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1006</v>
          </cell>
          <cell r="E15" t="str">
            <v>井　上・村　上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1801</v>
          </cell>
          <cell r="E16" t="str">
            <v>齊　藤・三　好</v>
          </cell>
          <cell r="F16" t="str">
            <v>高工芸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101</v>
          </cell>
          <cell r="E17" t="str">
            <v>中　川・工　藤</v>
          </cell>
          <cell r="F17" t="str">
            <v>小中央</v>
          </cell>
          <cell r="G17">
            <v>113</v>
          </cell>
          <cell r="H17">
            <v>3601</v>
          </cell>
          <cell r="I17" t="str">
            <v>佐　藤・真　鍋</v>
          </cell>
          <cell r="J17">
            <v>36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>
            <v>1</v>
          </cell>
          <cell r="R17">
            <v>1</v>
          </cell>
          <cell r="S17">
            <v>1</v>
          </cell>
          <cell r="T17">
            <v>16</v>
          </cell>
          <cell r="U17">
            <v>16</v>
          </cell>
          <cell r="V17">
            <v>16</v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B17">
            <v>1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×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3201</v>
          </cell>
          <cell r="E18" t="str">
            <v>野　田・豊　久</v>
          </cell>
          <cell r="F18" t="str">
            <v>多度津</v>
          </cell>
          <cell r="G18">
            <v>112</v>
          </cell>
          <cell r="H18">
            <v>502</v>
          </cell>
          <cell r="I18" t="str">
            <v>石　川・新　名</v>
          </cell>
          <cell r="J18">
            <v>5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1103</v>
          </cell>
          <cell r="E19" t="str">
            <v>野　添・宮　﨑</v>
          </cell>
          <cell r="F19" t="str">
            <v>高松商</v>
          </cell>
          <cell r="G19">
            <v>111</v>
          </cell>
          <cell r="H19">
            <v>1205</v>
          </cell>
          <cell r="I19" t="str">
            <v>安　間・松　原</v>
          </cell>
          <cell r="J19">
            <v>12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×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102</v>
          </cell>
          <cell r="E20" t="str">
            <v>赤　松・西　口</v>
          </cell>
          <cell r="F20" t="str">
            <v>小中央</v>
          </cell>
          <cell r="G20">
            <v>110</v>
          </cell>
          <cell r="H20">
            <v>1302</v>
          </cell>
          <cell r="I20" t="str">
            <v>福　家・樽　井</v>
          </cell>
          <cell r="J20">
            <v>13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>
            <v>2</v>
          </cell>
          <cell r="R20">
            <v>3</v>
          </cell>
          <cell r="S20">
            <v>3</v>
          </cell>
          <cell r="T20">
            <v>14</v>
          </cell>
          <cell r="U20">
            <v>19</v>
          </cell>
          <cell r="V20">
            <v>19</v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1</v>
          </cell>
          <cell r="AB20">
            <v>1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×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1802</v>
          </cell>
          <cell r="E21" t="str">
            <v>裏　山・有　賀</v>
          </cell>
          <cell r="F21" t="str">
            <v>高工芸</v>
          </cell>
          <cell r="G21">
            <v>109</v>
          </cell>
          <cell r="H21">
            <v>1404</v>
          </cell>
          <cell r="I21" t="str">
            <v>伊　賀・廣　岡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1202</v>
          </cell>
          <cell r="E22" t="str">
            <v>二　見・矢　野</v>
          </cell>
          <cell r="F22" t="str">
            <v>高　松</v>
          </cell>
          <cell r="G22">
            <v>108</v>
          </cell>
          <cell r="H22">
            <v>3206</v>
          </cell>
          <cell r="I22" t="str">
            <v>小　野・桒　原</v>
          </cell>
          <cell r="J22">
            <v>32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2103</v>
          </cell>
          <cell r="E23" t="str">
            <v>加　藤・後　藤</v>
          </cell>
          <cell r="F23" t="str">
            <v>高松西</v>
          </cell>
          <cell r="G23">
            <v>107</v>
          </cell>
          <cell r="H23">
            <v>705</v>
          </cell>
          <cell r="I23" t="str">
            <v>多　田・井　川</v>
          </cell>
          <cell r="J23">
            <v>7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1002</v>
          </cell>
          <cell r="E24" t="str">
            <v>黒　田・多　田</v>
          </cell>
          <cell r="F24" t="str">
            <v>高中央</v>
          </cell>
          <cell r="G24">
            <v>106</v>
          </cell>
          <cell r="H24">
            <v>2702</v>
          </cell>
          <cell r="I24" t="str">
            <v>香　川・遠　藤</v>
          </cell>
          <cell r="J24">
            <v>27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1007</v>
          </cell>
          <cell r="E25" t="str">
            <v>寺　嶋・田　原</v>
          </cell>
          <cell r="F25" t="str">
            <v>高中央</v>
          </cell>
          <cell r="G25">
            <v>105</v>
          </cell>
          <cell r="H25">
            <v>3503</v>
          </cell>
          <cell r="I25" t="str">
            <v>近　石・石　川</v>
          </cell>
          <cell r="J25">
            <v>35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2801</v>
          </cell>
          <cell r="E26" t="str">
            <v>倉　渕・内　海</v>
          </cell>
          <cell r="F26" t="str">
            <v>丸　亀</v>
          </cell>
          <cell r="G26">
            <v>104</v>
          </cell>
          <cell r="H26">
            <v>4004</v>
          </cell>
          <cell r="I26" t="str">
            <v>三　野・　牧　</v>
          </cell>
          <cell r="J26">
            <v>40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1201</v>
          </cell>
          <cell r="E27" t="str">
            <v>山　下・　脇　</v>
          </cell>
          <cell r="F27" t="str">
            <v>高　松</v>
          </cell>
          <cell r="G27">
            <v>103</v>
          </cell>
          <cell r="H27">
            <v>103</v>
          </cell>
          <cell r="I27" t="str">
            <v>出　水・森　岡</v>
          </cell>
          <cell r="J27">
            <v>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3901</v>
          </cell>
          <cell r="E28" t="str">
            <v>高　平・竹　田</v>
          </cell>
          <cell r="F28" t="str">
            <v>観　一</v>
          </cell>
          <cell r="G28">
            <v>102</v>
          </cell>
          <cell r="H28">
            <v>202</v>
          </cell>
          <cell r="I28" t="str">
            <v>平　井・更　紗</v>
          </cell>
          <cell r="J28">
            <v>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901</v>
          </cell>
          <cell r="E29" t="str">
            <v>桑　原・吉　峰</v>
          </cell>
          <cell r="F29" t="str">
            <v>高松東</v>
          </cell>
          <cell r="G29">
            <v>101</v>
          </cell>
          <cell r="H29">
            <v>3903</v>
          </cell>
          <cell r="I29" t="str">
            <v>　原　・高　橋</v>
          </cell>
          <cell r="J29">
            <v>39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1003</v>
          </cell>
          <cell r="E30" t="str">
            <v>横　井・松　本</v>
          </cell>
          <cell r="F30" t="str">
            <v>高中央</v>
          </cell>
          <cell r="G30">
            <v>100</v>
          </cell>
          <cell r="H30">
            <v>3801</v>
          </cell>
          <cell r="I30" t="str">
            <v>平　尾・三　好</v>
          </cell>
          <cell r="J30">
            <v>38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1701</v>
          </cell>
          <cell r="E31" t="str">
            <v>杉　野・池　田</v>
          </cell>
          <cell r="F31" t="str">
            <v>英　明</v>
          </cell>
          <cell r="G31">
            <v>99</v>
          </cell>
          <cell r="H31">
            <v>3302</v>
          </cell>
          <cell r="I31" t="str">
            <v>工　藤・川　竹</v>
          </cell>
          <cell r="J31">
            <v>33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701</v>
          </cell>
          <cell r="E32" t="str">
            <v>三　木・中　井</v>
          </cell>
          <cell r="F32" t="str">
            <v>三　木</v>
          </cell>
          <cell r="G32">
            <v>98</v>
          </cell>
          <cell r="H32">
            <v>2001</v>
          </cell>
          <cell r="I32" t="str">
            <v>大　西・佐　伯</v>
          </cell>
          <cell r="J32">
            <v>20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1004</v>
          </cell>
          <cell r="E33" t="str">
            <v>柏　原・藤　田</v>
          </cell>
          <cell r="F33" t="str">
            <v>高中央</v>
          </cell>
          <cell r="G33">
            <v>97</v>
          </cell>
          <cell r="H33">
            <v>2202</v>
          </cell>
          <cell r="I33" t="str">
            <v>平　野・黒　川</v>
          </cell>
          <cell r="J33">
            <v>22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4501</v>
          </cell>
          <cell r="E34" t="str">
            <v>濵　田・　中　</v>
          </cell>
          <cell r="F34" t="str">
            <v>高専詫</v>
          </cell>
          <cell r="G34">
            <v>96</v>
          </cell>
          <cell r="H34">
            <v>1803</v>
          </cell>
          <cell r="I34" t="str">
            <v>佐　竹・山　﨑</v>
          </cell>
          <cell r="J34">
            <v>18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2201</v>
          </cell>
          <cell r="E35" t="str">
            <v>長　浦・小　堀</v>
          </cell>
          <cell r="F35" t="str">
            <v>農　経</v>
          </cell>
          <cell r="G35">
            <v>95</v>
          </cell>
          <cell r="H35">
            <v>1403</v>
          </cell>
          <cell r="I35" t="str">
            <v>野　溝・田　渕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3202</v>
          </cell>
          <cell r="E36" t="str">
            <v>中　西・濵　野</v>
          </cell>
          <cell r="F36" t="str">
            <v>多度津</v>
          </cell>
          <cell r="G36">
            <v>94</v>
          </cell>
          <cell r="H36">
            <v>905</v>
          </cell>
          <cell r="I36" t="str">
            <v>高　橋・渡　邉</v>
          </cell>
          <cell r="J36">
            <v>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4001</v>
          </cell>
          <cell r="E37" t="str">
            <v>岩　田・町　田</v>
          </cell>
          <cell r="F37" t="str">
            <v>観総合</v>
          </cell>
          <cell r="G37">
            <v>93</v>
          </cell>
          <cell r="H37">
            <v>2104</v>
          </cell>
          <cell r="I37" t="str">
            <v>北　谷・本　丸</v>
          </cell>
          <cell r="J37">
            <v>21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2803</v>
          </cell>
          <cell r="E38" t="str">
            <v>藤　繁・杉　本</v>
          </cell>
          <cell r="F38" t="str">
            <v>丸　亀</v>
          </cell>
          <cell r="G38">
            <v>92</v>
          </cell>
          <cell r="H38">
            <v>2404</v>
          </cell>
          <cell r="I38" t="str">
            <v>門　田・瀬　戸</v>
          </cell>
          <cell r="J38">
            <v>24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2401</v>
          </cell>
          <cell r="E39" t="str">
            <v>吉　原・稲　崎</v>
          </cell>
          <cell r="F39" t="str">
            <v>坂　出</v>
          </cell>
          <cell r="G39">
            <v>91</v>
          </cell>
          <cell r="H39">
            <v>904</v>
          </cell>
          <cell r="I39" t="str">
            <v>片　居・長　尾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501</v>
          </cell>
          <cell r="E40" t="str">
            <v>寺　田・眞　鍋</v>
          </cell>
          <cell r="F40" t="str">
            <v>石　田</v>
          </cell>
          <cell r="G40">
            <v>90</v>
          </cell>
          <cell r="H40">
            <v>902</v>
          </cell>
          <cell r="I40" t="str">
            <v>漆　原・東　原</v>
          </cell>
          <cell r="J40">
            <v>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1</v>
          </cell>
          <cell r="AA40">
            <v>1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1601</v>
          </cell>
          <cell r="E41" t="str">
            <v>安　倍・正　木</v>
          </cell>
          <cell r="F41" t="str">
            <v>香中央</v>
          </cell>
          <cell r="G41">
            <v>89</v>
          </cell>
          <cell r="H41">
            <v>704</v>
          </cell>
          <cell r="I41" t="str">
            <v>黒　川・大　野</v>
          </cell>
          <cell r="J41">
            <v>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1401</v>
          </cell>
          <cell r="E42" t="str">
            <v>生　西・御　厩</v>
          </cell>
          <cell r="F42" t="str">
            <v>高桜井</v>
          </cell>
          <cell r="G42">
            <v>88</v>
          </cell>
          <cell r="H42">
            <v>1204</v>
          </cell>
          <cell r="I42" t="str">
            <v>高　橋・山　﨑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1901</v>
          </cell>
          <cell r="E43" t="str">
            <v>萓　野・福　田</v>
          </cell>
          <cell r="F43" t="str">
            <v>大手高</v>
          </cell>
          <cell r="G43">
            <v>87</v>
          </cell>
          <cell r="H43">
            <v>4003</v>
          </cell>
          <cell r="I43" t="str">
            <v>荻　野・　森　</v>
          </cell>
          <cell r="J43">
            <v>40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1203</v>
          </cell>
          <cell r="E44" t="str">
            <v>久　保・澤　田</v>
          </cell>
          <cell r="F44" t="str">
            <v>高　松</v>
          </cell>
          <cell r="G44">
            <v>86</v>
          </cell>
          <cell r="H44">
            <v>2805</v>
          </cell>
          <cell r="I44" t="str">
            <v>小　川・松　岡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3501</v>
          </cell>
          <cell r="E45" t="str">
            <v>窪　田・百　相</v>
          </cell>
          <cell r="F45" t="str">
            <v>琴　平</v>
          </cell>
          <cell r="G45">
            <v>85</v>
          </cell>
          <cell r="H45">
            <v>702</v>
          </cell>
          <cell r="I45" t="str">
            <v>家　奥・𠮷田</v>
          </cell>
          <cell r="J45">
            <v>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3301</v>
          </cell>
          <cell r="E46" t="str">
            <v>宮　家・竹　川</v>
          </cell>
          <cell r="F46" t="str">
            <v>善　一</v>
          </cell>
          <cell r="G46">
            <v>84</v>
          </cell>
          <cell r="H46">
            <v>201</v>
          </cell>
          <cell r="I46" t="str">
            <v>中　井・上　原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2802</v>
          </cell>
          <cell r="E47" t="str">
            <v>大　林・村　上</v>
          </cell>
          <cell r="F47" t="str">
            <v>丸　亀</v>
          </cell>
          <cell r="G47">
            <v>83</v>
          </cell>
          <cell r="H47">
            <v>1402</v>
          </cell>
          <cell r="I47" t="str">
            <v>森　田・中　場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1602</v>
          </cell>
          <cell r="E48" t="str">
            <v>宇都宮・岡田岳</v>
          </cell>
          <cell r="F48" t="str">
            <v>香中央</v>
          </cell>
          <cell r="G48">
            <v>82</v>
          </cell>
          <cell r="H48">
            <v>3502</v>
          </cell>
          <cell r="I48" t="str">
            <v>　林　・喜　田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2701</v>
          </cell>
          <cell r="E49" t="str">
            <v>糸　川・橋　本</v>
          </cell>
          <cell r="F49" t="str">
            <v>坂出工</v>
          </cell>
          <cell r="G49">
            <v>81</v>
          </cell>
          <cell r="H49">
            <v>1703</v>
          </cell>
          <cell r="I49" t="str">
            <v>藤　本・新　西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903</v>
          </cell>
          <cell r="E50" t="str">
            <v>神　内・　菅　</v>
          </cell>
          <cell r="F50" t="str">
            <v>高松東</v>
          </cell>
          <cell r="G50">
            <v>80</v>
          </cell>
          <cell r="H50">
            <v>1303</v>
          </cell>
          <cell r="I50" t="str">
            <v>大　平・中　山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1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1008</v>
          </cell>
          <cell r="E51" t="str">
            <v>近　森・若　宮</v>
          </cell>
          <cell r="F51" t="str">
            <v>高中央</v>
          </cell>
          <cell r="G51">
            <v>79</v>
          </cell>
          <cell r="H51">
            <v>2804</v>
          </cell>
          <cell r="I51" t="str">
            <v>北　岡・宇　田</v>
          </cell>
          <cell r="J51">
            <v>28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4002</v>
          </cell>
          <cell r="E52" t="str">
            <v>秦泉寺・中　西</v>
          </cell>
          <cell r="F52" t="str">
            <v>観総合</v>
          </cell>
          <cell r="G52">
            <v>78</v>
          </cell>
          <cell r="H52">
            <v>703</v>
          </cell>
          <cell r="I52" t="str">
            <v>　泉　・中　原</v>
          </cell>
          <cell r="J52">
            <v>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3203</v>
          </cell>
          <cell r="E53" t="str">
            <v>松　浦・中　山</v>
          </cell>
          <cell r="F53" t="str">
            <v>多度津</v>
          </cell>
          <cell r="G53">
            <v>77</v>
          </cell>
          <cell r="H53">
            <v>3101</v>
          </cell>
          <cell r="I53" t="str">
            <v>直　江・安　藤</v>
          </cell>
          <cell r="J53">
            <v>31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1702</v>
          </cell>
          <cell r="E54" t="str">
            <v>久　本・河　越</v>
          </cell>
          <cell r="F54" t="str">
            <v>英　明</v>
          </cell>
          <cell r="G54">
            <v>76</v>
          </cell>
          <cell r="H54">
            <v>1902</v>
          </cell>
          <cell r="I54" t="str">
            <v>安　部・貞　方</v>
          </cell>
          <cell r="J54">
            <v>19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3205</v>
          </cell>
          <cell r="E55" t="str">
            <v>三　宅・神　田</v>
          </cell>
          <cell r="F55" t="str">
            <v>多度津</v>
          </cell>
          <cell r="G55">
            <v>75</v>
          </cell>
          <cell r="H55">
            <v>4502</v>
          </cell>
          <cell r="I55" t="str">
            <v>荒　木・合田口</v>
          </cell>
          <cell r="J55">
            <v>45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2403</v>
          </cell>
          <cell r="E56" t="str">
            <v>野　村・　廻　</v>
          </cell>
          <cell r="F56" t="str">
            <v>坂　出</v>
          </cell>
          <cell r="G56">
            <v>74</v>
          </cell>
          <cell r="H56">
            <v>3204</v>
          </cell>
          <cell r="I56" t="str">
            <v>塩　見・廣　田</v>
          </cell>
          <cell r="J56">
            <v>32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2402</v>
          </cell>
          <cell r="E57" t="str">
            <v>山　本・大　塚</v>
          </cell>
          <cell r="F57" t="str">
            <v>坂　出</v>
          </cell>
          <cell r="G57">
            <v>73</v>
          </cell>
          <cell r="H57">
            <v>3902</v>
          </cell>
          <cell r="I57" t="str">
            <v>白　井・砂　野</v>
          </cell>
          <cell r="J57">
            <v>39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1009</v>
          </cell>
          <cell r="E58" t="str">
            <v>熊　野・宮　口</v>
          </cell>
          <cell r="F58" t="str">
            <v>高中央</v>
          </cell>
          <cell r="G58">
            <v>72</v>
          </cell>
          <cell r="H58">
            <v>3207</v>
          </cell>
          <cell r="I58" t="str">
            <v>小　西・柳　瀬</v>
          </cell>
          <cell r="J58">
            <v>32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3904</v>
          </cell>
          <cell r="E59" t="str">
            <v>北　山・山　本</v>
          </cell>
          <cell r="F59" t="str">
            <v>観　一</v>
          </cell>
          <cell r="G59">
            <v>71</v>
          </cell>
          <cell r="H59">
            <v>3303</v>
          </cell>
          <cell r="I59" t="str">
            <v>飯　田・大　北</v>
          </cell>
          <cell r="J59">
            <v>33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1603</v>
          </cell>
          <cell r="E60" t="str">
            <v>溝　渕・岡田明</v>
          </cell>
          <cell r="F60" t="str">
            <v>香中央</v>
          </cell>
          <cell r="G60">
            <v>70</v>
          </cell>
          <cell r="H60">
            <v>1405</v>
          </cell>
          <cell r="I60" t="str">
            <v>東　川・福　山</v>
          </cell>
          <cell r="J60">
            <v>14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2105</v>
          </cell>
          <cell r="E61" t="str">
            <v>戸　村・漆　原</v>
          </cell>
          <cell r="F61" t="str">
            <v>高松西</v>
          </cell>
          <cell r="G61">
            <v>69</v>
          </cell>
          <cell r="H61">
            <v>104</v>
          </cell>
          <cell r="I61" t="str">
            <v>森　田・大　和</v>
          </cell>
          <cell r="J61">
            <v>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906</v>
          </cell>
          <cell r="E62" t="str">
            <v>井　上・白　井</v>
          </cell>
          <cell r="F62" t="str">
            <v>高松東</v>
          </cell>
          <cell r="G62">
            <v>68</v>
          </cell>
          <cell r="H62">
            <v>2806</v>
          </cell>
          <cell r="I62" t="str">
            <v>　林　・岩　倉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2405</v>
          </cell>
          <cell r="E63" t="str">
            <v>志　村・三　島</v>
          </cell>
          <cell r="F63" t="str">
            <v>坂　出</v>
          </cell>
          <cell r="G63">
            <v>67</v>
          </cell>
          <cell r="H63">
            <v>1010</v>
          </cell>
          <cell r="I63" t="str">
            <v>寺　石・森　田</v>
          </cell>
          <cell r="J63">
            <v>10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4005</v>
          </cell>
          <cell r="E64" t="str">
            <v>西　島・大　山</v>
          </cell>
          <cell r="F64" t="str">
            <v>観総合</v>
          </cell>
          <cell r="G64">
            <v>66</v>
          </cell>
          <cell r="H64">
            <v>3208</v>
          </cell>
          <cell r="I64" t="str">
            <v>中　川・秋　山</v>
          </cell>
          <cell r="J64">
            <v>32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1206</v>
          </cell>
          <cell r="E65" t="str">
            <v>眞　田・山　口</v>
          </cell>
          <cell r="F65" t="str">
            <v>高　松</v>
          </cell>
          <cell r="G65">
            <v>65</v>
          </cell>
          <cell r="H65">
            <v>706</v>
          </cell>
          <cell r="I65" t="str">
            <v>濱　野・國　金</v>
          </cell>
          <cell r="J65">
            <v>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706</v>
          </cell>
          <cell r="E66" t="str">
            <v>濱　野・國　金</v>
          </cell>
          <cell r="F66" t="str">
            <v>三　木</v>
          </cell>
          <cell r="G66">
            <v>64</v>
          </cell>
          <cell r="H66">
            <v>1206</v>
          </cell>
          <cell r="I66" t="str">
            <v>眞　田・山　口</v>
          </cell>
          <cell r="J66">
            <v>12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3208</v>
          </cell>
          <cell r="E67" t="str">
            <v>中　川・秋　山</v>
          </cell>
          <cell r="F67" t="str">
            <v>多度津</v>
          </cell>
          <cell r="G67">
            <v>63</v>
          </cell>
          <cell r="H67">
            <v>4005</v>
          </cell>
          <cell r="I67" t="str">
            <v>西　島・大　山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1010</v>
          </cell>
          <cell r="E68" t="str">
            <v>寺　石・森　田</v>
          </cell>
          <cell r="F68" t="str">
            <v>高中央</v>
          </cell>
          <cell r="G68">
            <v>62</v>
          </cell>
          <cell r="H68">
            <v>2405</v>
          </cell>
          <cell r="I68" t="str">
            <v>志　村・三　島</v>
          </cell>
          <cell r="J68">
            <v>24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2806</v>
          </cell>
          <cell r="E69" t="str">
            <v>　林　・岩　倉</v>
          </cell>
          <cell r="F69" t="str">
            <v>丸　亀</v>
          </cell>
          <cell r="G69">
            <v>61</v>
          </cell>
          <cell r="H69">
            <v>906</v>
          </cell>
          <cell r="I69" t="str">
            <v>井　上・白　井</v>
          </cell>
          <cell r="J69">
            <v>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104</v>
          </cell>
          <cell r="E70" t="str">
            <v>森　田・大　和</v>
          </cell>
          <cell r="F70" t="str">
            <v>小中央</v>
          </cell>
          <cell r="G70">
            <v>60</v>
          </cell>
          <cell r="H70">
            <v>2105</v>
          </cell>
          <cell r="I70" t="str">
            <v>戸　村・漆　原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>
            <v>1</v>
          </cell>
          <cell r="R70">
            <v>4</v>
          </cell>
          <cell r="S70">
            <v>5</v>
          </cell>
          <cell r="T70">
            <v>5</v>
          </cell>
          <cell r="U70">
            <v>5</v>
          </cell>
          <cell r="V70">
            <v>60</v>
          </cell>
          <cell r="W70">
            <v>2</v>
          </cell>
          <cell r="X70">
            <v>1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1405</v>
          </cell>
          <cell r="E71" t="str">
            <v>東　川・福　山</v>
          </cell>
          <cell r="F71" t="str">
            <v>高桜井</v>
          </cell>
          <cell r="G71">
            <v>59</v>
          </cell>
          <cell r="H71">
            <v>1603</v>
          </cell>
          <cell r="I71" t="str">
            <v>溝　渕・岡田明</v>
          </cell>
          <cell r="J71">
            <v>16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3303</v>
          </cell>
          <cell r="E72" t="str">
            <v>飯　田・大　北</v>
          </cell>
          <cell r="F72" t="str">
            <v>善　一</v>
          </cell>
          <cell r="G72">
            <v>58</v>
          </cell>
          <cell r="H72">
            <v>3904</v>
          </cell>
          <cell r="I72" t="str">
            <v>北　山・山　本</v>
          </cell>
          <cell r="J72">
            <v>39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3207</v>
          </cell>
          <cell r="E73" t="str">
            <v>小　西・柳　瀬</v>
          </cell>
          <cell r="F73" t="str">
            <v>多度津</v>
          </cell>
          <cell r="G73">
            <v>57</v>
          </cell>
          <cell r="H73">
            <v>1009</v>
          </cell>
          <cell r="I73" t="str">
            <v>熊　野・宮　口</v>
          </cell>
          <cell r="J73">
            <v>10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3902</v>
          </cell>
          <cell r="E74" t="str">
            <v>白　井・砂　野</v>
          </cell>
          <cell r="F74" t="str">
            <v>観　一</v>
          </cell>
          <cell r="G74">
            <v>56</v>
          </cell>
          <cell r="H74">
            <v>2402</v>
          </cell>
          <cell r="I74" t="str">
            <v>山　本・大　塚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3204</v>
          </cell>
          <cell r="E75" t="str">
            <v>塩　見・廣　田</v>
          </cell>
          <cell r="F75" t="str">
            <v>多度津</v>
          </cell>
          <cell r="G75">
            <v>55</v>
          </cell>
          <cell r="H75">
            <v>2403</v>
          </cell>
          <cell r="I75" t="str">
            <v>野　村・　廻　</v>
          </cell>
          <cell r="J75">
            <v>24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4502</v>
          </cell>
          <cell r="E76" t="str">
            <v>荒　木・合田口</v>
          </cell>
          <cell r="F76" t="str">
            <v>高専詫</v>
          </cell>
          <cell r="G76">
            <v>54</v>
          </cell>
          <cell r="H76">
            <v>3205</v>
          </cell>
          <cell r="I76" t="str">
            <v>三　宅・神　田</v>
          </cell>
          <cell r="J76">
            <v>32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1902</v>
          </cell>
          <cell r="E77" t="str">
            <v>安　部・貞　方</v>
          </cell>
          <cell r="F77" t="str">
            <v>大手高</v>
          </cell>
          <cell r="G77">
            <v>53</v>
          </cell>
          <cell r="H77">
            <v>1702</v>
          </cell>
          <cell r="I77" t="str">
            <v>久　本・河　越</v>
          </cell>
          <cell r="J77">
            <v>17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3101</v>
          </cell>
          <cell r="E78" t="str">
            <v>直　江・安　藤</v>
          </cell>
          <cell r="F78" t="str">
            <v>藤　井</v>
          </cell>
          <cell r="G78">
            <v>52</v>
          </cell>
          <cell r="H78">
            <v>3203</v>
          </cell>
          <cell r="I78" t="str">
            <v>松　浦・中　山</v>
          </cell>
          <cell r="J78">
            <v>32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703</v>
          </cell>
          <cell r="E79" t="str">
            <v>　泉　・中　原</v>
          </cell>
          <cell r="F79" t="str">
            <v>三　木</v>
          </cell>
          <cell r="G79">
            <v>51</v>
          </cell>
          <cell r="H79">
            <v>4002</v>
          </cell>
          <cell r="I79" t="str">
            <v>秦泉寺・中　西</v>
          </cell>
          <cell r="J79">
            <v>40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2804</v>
          </cell>
          <cell r="E80" t="str">
            <v>北　岡・宇　田</v>
          </cell>
          <cell r="F80" t="str">
            <v>丸　亀</v>
          </cell>
          <cell r="G80">
            <v>50</v>
          </cell>
          <cell r="H80">
            <v>1008</v>
          </cell>
          <cell r="I80" t="str">
            <v>近　森・若　宮</v>
          </cell>
          <cell r="J80">
            <v>10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1303</v>
          </cell>
          <cell r="E81" t="str">
            <v>大　平・中　山</v>
          </cell>
          <cell r="F81" t="str">
            <v>高松一</v>
          </cell>
          <cell r="G81">
            <v>49</v>
          </cell>
          <cell r="H81">
            <v>903</v>
          </cell>
          <cell r="I81" t="str">
            <v>神　内・　菅　</v>
          </cell>
          <cell r="J81">
            <v>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1703</v>
          </cell>
          <cell r="E82" t="str">
            <v>藤　本・新　西</v>
          </cell>
          <cell r="F82" t="str">
            <v>英　明</v>
          </cell>
          <cell r="G82">
            <v>48</v>
          </cell>
          <cell r="H82">
            <v>2701</v>
          </cell>
          <cell r="I82" t="str">
            <v>糸　川・橋　本</v>
          </cell>
          <cell r="J82">
            <v>27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3502</v>
          </cell>
          <cell r="E83" t="str">
            <v>　林　・喜　田</v>
          </cell>
          <cell r="F83" t="str">
            <v>琴　平</v>
          </cell>
          <cell r="G83">
            <v>47</v>
          </cell>
          <cell r="H83">
            <v>1602</v>
          </cell>
          <cell r="I83" t="str">
            <v>宇都宮・岡田岳</v>
          </cell>
          <cell r="J83">
            <v>16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1402</v>
          </cell>
          <cell r="E84" t="str">
            <v>森　田・中　場</v>
          </cell>
          <cell r="F84" t="str">
            <v>高桜井</v>
          </cell>
          <cell r="G84">
            <v>46</v>
          </cell>
          <cell r="H84">
            <v>2802</v>
          </cell>
          <cell r="I84" t="str">
            <v>大　林・村　上</v>
          </cell>
          <cell r="J84">
            <v>28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201</v>
          </cell>
          <cell r="E85" t="str">
            <v>中　井・上　原</v>
          </cell>
          <cell r="F85" t="str">
            <v>三本松</v>
          </cell>
          <cell r="G85">
            <v>45</v>
          </cell>
          <cell r="H85">
            <v>3301</v>
          </cell>
          <cell r="I85" t="str">
            <v>宮　家・竹　川</v>
          </cell>
          <cell r="J85">
            <v>33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702</v>
          </cell>
          <cell r="E86" t="str">
            <v>家　奥・𠮷田</v>
          </cell>
          <cell r="F86" t="str">
            <v>三　木</v>
          </cell>
          <cell r="G86">
            <v>44</v>
          </cell>
          <cell r="H86">
            <v>3501</v>
          </cell>
          <cell r="I86" t="str">
            <v>窪　田・百　相</v>
          </cell>
          <cell r="J86">
            <v>35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2805</v>
          </cell>
          <cell r="E87" t="str">
            <v>小　川・松　岡</v>
          </cell>
          <cell r="F87" t="str">
            <v>丸　亀</v>
          </cell>
          <cell r="G87">
            <v>43</v>
          </cell>
          <cell r="H87">
            <v>1203</v>
          </cell>
          <cell r="I87" t="str">
            <v>久　保・澤　田</v>
          </cell>
          <cell r="J87">
            <v>12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4003</v>
          </cell>
          <cell r="E88" t="str">
            <v>荻　野・　森　</v>
          </cell>
          <cell r="F88" t="str">
            <v>観総合</v>
          </cell>
          <cell r="G88">
            <v>42</v>
          </cell>
          <cell r="H88">
            <v>1901</v>
          </cell>
          <cell r="I88" t="str">
            <v>萓　野・福　田</v>
          </cell>
          <cell r="J88">
            <v>19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1204</v>
          </cell>
          <cell r="E89" t="str">
            <v>高　橋・山　﨑</v>
          </cell>
          <cell r="F89" t="str">
            <v>高　松</v>
          </cell>
          <cell r="G89">
            <v>41</v>
          </cell>
          <cell r="H89">
            <v>1401</v>
          </cell>
          <cell r="I89" t="str">
            <v>生　西・御　厩</v>
          </cell>
          <cell r="J89">
            <v>14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704</v>
          </cell>
          <cell r="E90" t="str">
            <v>黒　川・大　野</v>
          </cell>
          <cell r="F90" t="str">
            <v>三　木</v>
          </cell>
          <cell r="G90">
            <v>40</v>
          </cell>
          <cell r="H90">
            <v>1601</v>
          </cell>
          <cell r="I90" t="str">
            <v>安　倍・正　木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902</v>
          </cell>
          <cell r="E91" t="str">
            <v>漆　原・東　原</v>
          </cell>
          <cell r="F91" t="str">
            <v>高松東</v>
          </cell>
          <cell r="G91">
            <v>39</v>
          </cell>
          <cell r="H91">
            <v>501</v>
          </cell>
          <cell r="I91" t="str">
            <v>寺　田・眞　鍋</v>
          </cell>
          <cell r="J91">
            <v>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1</v>
          </cell>
          <cell r="AA91">
            <v>1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904</v>
          </cell>
          <cell r="E92" t="str">
            <v>片　居・長　尾</v>
          </cell>
          <cell r="F92" t="str">
            <v>高松東</v>
          </cell>
          <cell r="G92">
            <v>38</v>
          </cell>
          <cell r="H92">
            <v>2401</v>
          </cell>
          <cell r="I92" t="str">
            <v>吉　原・稲　崎</v>
          </cell>
          <cell r="J92">
            <v>24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2404</v>
          </cell>
          <cell r="E93" t="str">
            <v>門　田・瀬　戸</v>
          </cell>
          <cell r="F93" t="str">
            <v>坂　出</v>
          </cell>
          <cell r="G93">
            <v>37</v>
          </cell>
          <cell r="H93">
            <v>2803</v>
          </cell>
          <cell r="I93" t="str">
            <v>藤　繁・杉　本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2104</v>
          </cell>
          <cell r="E94" t="str">
            <v>北　谷・本　丸</v>
          </cell>
          <cell r="F94" t="str">
            <v>高松西</v>
          </cell>
          <cell r="G94">
            <v>36</v>
          </cell>
          <cell r="H94">
            <v>4001</v>
          </cell>
          <cell r="I94" t="str">
            <v>岩　田・町　田</v>
          </cell>
          <cell r="J94">
            <v>40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905</v>
          </cell>
          <cell r="E95" t="str">
            <v>高　橋・渡　邉</v>
          </cell>
          <cell r="F95" t="str">
            <v>高松東</v>
          </cell>
          <cell r="G95">
            <v>35</v>
          </cell>
          <cell r="H95">
            <v>3202</v>
          </cell>
          <cell r="I95" t="str">
            <v>中　西・濵　野</v>
          </cell>
          <cell r="J95">
            <v>32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1403</v>
          </cell>
          <cell r="E96" t="str">
            <v>野　溝・田　渕</v>
          </cell>
          <cell r="F96" t="str">
            <v>高桜井</v>
          </cell>
          <cell r="G96">
            <v>34</v>
          </cell>
          <cell r="H96">
            <v>2201</v>
          </cell>
          <cell r="I96" t="str">
            <v>長　浦・小　堀</v>
          </cell>
          <cell r="J96">
            <v>22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1803</v>
          </cell>
          <cell r="E97" t="str">
            <v>佐　竹・山　﨑</v>
          </cell>
          <cell r="F97" t="str">
            <v>高工芸</v>
          </cell>
          <cell r="G97">
            <v>33</v>
          </cell>
          <cell r="H97">
            <v>4501</v>
          </cell>
          <cell r="I97" t="str">
            <v>濵　田・　中　</v>
          </cell>
          <cell r="J97">
            <v>45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2202</v>
          </cell>
          <cell r="E98" t="str">
            <v>平　野・黒　川</v>
          </cell>
          <cell r="F98" t="str">
            <v>農　経</v>
          </cell>
          <cell r="G98">
            <v>32</v>
          </cell>
          <cell r="H98">
            <v>1004</v>
          </cell>
          <cell r="I98" t="str">
            <v>柏　原・藤　田</v>
          </cell>
          <cell r="J98">
            <v>10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2001</v>
          </cell>
          <cell r="E99" t="str">
            <v>大　西・佐　伯</v>
          </cell>
          <cell r="F99" t="str">
            <v>香誠陵</v>
          </cell>
          <cell r="G99">
            <v>31</v>
          </cell>
          <cell r="H99">
            <v>701</v>
          </cell>
          <cell r="I99" t="str">
            <v>三　木・中　井</v>
          </cell>
          <cell r="J99">
            <v>7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3302</v>
          </cell>
          <cell r="E100" t="str">
            <v>工　藤・川　竹</v>
          </cell>
          <cell r="F100" t="str">
            <v>善　一</v>
          </cell>
          <cell r="G100">
            <v>30</v>
          </cell>
          <cell r="H100">
            <v>1701</v>
          </cell>
          <cell r="I100" t="str">
            <v>杉　野・池　田</v>
          </cell>
          <cell r="J100">
            <v>17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3801</v>
          </cell>
          <cell r="E101" t="str">
            <v>平　尾・三　好</v>
          </cell>
          <cell r="F101" t="str">
            <v>笠　田</v>
          </cell>
          <cell r="G101">
            <v>29</v>
          </cell>
          <cell r="H101">
            <v>1003</v>
          </cell>
          <cell r="I101" t="str">
            <v>横　井・松　本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3903</v>
          </cell>
          <cell r="E102" t="str">
            <v>　原　・高　橋</v>
          </cell>
          <cell r="F102" t="str">
            <v>観　一</v>
          </cell>
          <cell r="G102">
            <v>28</v>
          </cell>
          <cell r="H102">
            <v>901</v>
          </cell>
          <cell r="I102" t="str">
            <v>桑　原・吉　峰</v>
          </cell>
          <cell r="J102">
            <v>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202</v>
          </cell>
          <cell r="E103" t="str">
            <v>平　井・更　紗</v>
          </cell>
          <cell r="F103" t="str">
            <v>三本松</v>
          </cell>
          <cell r="G103">
            <v>27</v>
          </cell>
          <cell r="H103">
            <v>3901</v>
          </cell>
          <cell r="I103" t="str">
            <v>高　平・竹　田</v>
          </cell>
          <cell r="J103">
            <v>39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103</v>
          </cell>
          <cell r="E104" t="str">
            <v>出　水・森　岡</v>
          </cell>
          <cell r="F104" t="str">
            <v>小中央</v>
          </cell>
          <cell r="G104">
            <v>26</v>
          </cell>
          <cell r="H104">
            <v>1201</v>
          </cell>
          <cell r="I104" t="str">
            <v>山　下・　脇　</v>
          </cell>
          <cell r="J104">
            <v>12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>
            <v>2</v>
          </cell>
          <cell r="R104">
            <v>2</v>
          </cell>
          <cell r="S104">
            <v>7</v>
          </cell>
          <cell r="T104">
            <v>7</v>
          </cell>
          <cell r="U104">
            <v>26</v>
          </cell>
          <cell r="V104">
            <v>26</v>
          </cell>
          <cell r="W104">
            <v>2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4004</v>
          </cell>
          <cell r="E105" t="str">
            <v>三　野・　牧　</v>
          </cell>
          <cell r="F105" t="str">
            <v>観総合</v>
          </cell>
          <cell r="G105">
            <v>25</v>
          </cell>
          <cell r="H105">
            <v>2801</v>
          </cell>
          <cell r="I105" t="str">
            <v>倉　渕・内　海</v>
          </cell>
          <cell r="J105">
            <v>28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3503</v>
          </cell>
          <cell r="E106" t="str">
            <v>近　石・石　川</v>
          </cell>
          <cell r="F106" t="str">
            <v>琴　平</v>
          </cell>
          <cell r="G106">
            <v>24</v>
          </cell>
          <cell r="H106">
            <v>1007</v>
          </cell>
          <cell r="I106" t="str">
            <v>寺　嶋・田　原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2702</v>
          </cell>
          <cell r="E107" t="str">
            <v>香　川・遠　藤</v>
          </cell>
          <cell r="F107" t="str">
            <v>坂出工</v>
          </cell>
          <cell r="G107">
            <v>23</v>
          </cell>
          <cell r="H107">
            <v>1002</v>
          </cell>
          <cell r="I107" t="str">
            <v>黒　田・多　田</v>
          </cell>
          <cell r="J107">
            <v>10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705</v>
          </cell>
          <cell r="E108" t="str">
            <v>多　田・井　川</v>
          </cell>
          <cell r="F108" t="str">
            <v>三　木</v>
          </cell>
          <cell r="G108">
            <v>22</v>
          </cell>
          <cell r="H108">
            <v>2103</v>
          </cell>
          <cell r="I108" t="str">
            <v>加　藤・後　藤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3206</v>
          </cell>
          <cell r="E109" t="str">
            <v>小　野・桒　原</v>
          </cell>
          <cell r="F109" t="str">
            <v>多度津</v>
          </cell>
          <cell r="G109">
            <v>21</v>
          </cell>
          <cell r="H109">
            <v>1202</v>
          </cell>
          <cell r="I109" t="str">
            <v>二　見・矢　野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1404</v>
          </cell>
          <cell r="E110" t="str">
            <v>伊　賀・廣　岡</v>
          </cell>
          <cell r="F110" t="str">
            <v>高桜井</v>
          </cell>
          <cell r="G110">
            <v>20</v>
          </cell>
          <cell r="H110">
            <v>1802</v>
          </cell>
          <cell r="I110" t="str">
            <v>裏　山・有　賀</v>
          </cell>
          <cell r="J110">
            <v>18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1302</v>
          </cell>
          <cell r="E111" t="str">
            <v>福　家・樽　井</v>
          </cell>
          <cell r="F111" t="str">
            <v>高松一</v>
          </cell>
          <cell r="G111">
            <v>19</v>
          </cell>
          <cell r="H111">
            <v>102</v>
          </cell>
          <cell r="I111" t="str">
            <v>赤　松・西　口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1205</v>
          </cell>
          <cell r="E112" t="str">
            <v>安　間・松　原</v>
          </cell>
          <cell r="F112" t="str">
            <v>高　松</v>
          </cell>
          <cell r="G112">
            <v>18</v>
          </cell>
          <cell r="H112">
            <v>1103</v>
          </cell>
          <cell r="I112" t="str">
            <v>野　添・宮　﨑</v>
          </cell>
          <cell r="J112">
            <v>11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502</v>
          </cell>
          <cell r="E113" t="str">
            <v>石　川・新　名</v>
          </cell>
          <cell r="F113" t="str">
            <v>石　田</v>
          </cell>
          <cell r="G113">
            <v>17</v>
          </cell>
          <cell r="H113">
            <v>3201</v>
          </cell>
          <cell r="I113" t="str">
            <v>野　田・豊　久</v>
          </cell>
          <cell r="J113">
            <v>32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3601</v>
          </cell>
          <cell r="E114" t="str">
            <v>佐　藤・真　鍋</v>
          </cell>
          <cell r="F114" t="str">
            <v>高　瀬</v>
          </cell>
          <cell r="G114">
            <v>16</v>
          </cell>
          <cell r="H114">
            <v>101</v>
          </cell>
          <cell r="I114" t="str">
            <v>中　川・工　藤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3402</v>
          </cell>
          <cell r="E2" t="str">
            <v>藤　井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窪　田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3404</v>
          </cell>
          <cell r="E4" t="str">
            <v>石　原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村　上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杢　村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3405</v>
          </cell>
          <cell r="E7" t="str">
            <v>大　恵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3406</v>
          </cell>
          <cell r="E8" t="str">
            <v>武　田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3701</v>
          </cell>
          <cell r="E9" t="str">
            <v>前　田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2101</v>
          </cell>
          <cell r="E10" t="str">
            <v>庄　田</v>
          </cell>
          <cell r="F10" t="str">
            <v>高松西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3702</v>
          </cell>
          <cell r="E11" t="str">
            <v>山　下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1006</v>
          </cell>
          <cell r="E12" t="str">
            <v>小　川</v>
          </cell>
          <cell r="F12" t="str">
            <v>高中央</v>
          </cell>
          <cell r="G12">
            <v>246</v>
          </cell>
          <cell r="H12">
            <v>2205</v>
          </cell>
          <cell r="I12" t="str">
            <v>清　水</v>
          </cell>
          <cell r="J12">
            <v>22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3407</v>
          </cell>
          <cell r="E13" t="str">
            <v>川　島</v>
          </cell>
          <cell r="F13" t="str">
            <v>尽　誠</v>
          </cell>
          <cell r="G13">
            <v>245</v>
          </cell>
          <cell r="H13">
            <v>3803</v>
          </cell>
          <cell r="I13" t="str">
            <v>炭　井</v>
          </cell>
          <cell r="J13">
            <v>38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1102</v>
          </cell>
          <cell r="E14" t="str">
            <v>久　保</v>
          </cell>
          <cell r="F14" t="str">
            <v>高松商</v>
          </cell>
          <cell r="G14">
            <v>244</v>
          </cell>
          <cell r="H14">
            <v>3506</v>
          </cell>
          <cell r="I14" t="str">
            <v>石　川</v>
          </cell>
          <cell r="J14">
            <v>35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×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鬼　松</v>
          </cell>
          <cell r="F15" t="str">
            <v>香川西</v>
          </cell>
          <cell r="G15">
            <v>243</v>
          </cell>
          <cell r="H15">
            <v>204</v>
          </cell>
          <cell r="I15" t="str">
            <v>更　紗</v>
          </cell>
          <cell r="J15">
            <v>2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2103</v>
          </cell>
          <cell r="E16" t="str">
            <v>藤　原</v>
          </cell>
          <cell r="F16" t="str">
            <v>高松西</v>
          </cell>
          <cell r="G16">
            <v>242</v>
          </cell>
          <cell r="H16">
            <v>1306</v>
          </cell>
          <cell r="I16" t="str">
            <v>大　平</v>
          </cell>
          <cell r="J16">
            <v>13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1301</v>
          </cell>
          <cell r="E17" t="str">
            <v>黒　島</v>
          </cell>
          <cell r="F17" t="str">
            <v>高松一</v>
          </cell>
          <cell r="G17">
            <v>241</v>
          </cell>
          <cell r="H17">
            <v>4505</v>
          </cell>
          <cell r="I17" t="str">
            <v>大　西</v>
          </cell>
          <cell r="J17">
            <v>45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1007</v>
          </cell>
          <cell r="E18" t="str">
            <v>村　上</v>
          </cell>
          <cell r="F18" t="str">
            <v>高中央</v>
          </cell>
          <cell r="G18">
            <v>240</v>
          </cell>
          <cell r="H18">
            <v>2905</v>
          </cell>
          <cell r="I18" t="str">
            <v>大　原</v>
          </cell>
          <cell r="J18">
            <v>29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1801</v>
          </cell>
          <cell r="E19" t="str">
            <v>齊　藤</v>
          </cell>
          <cell r="F19" t="str">
            <v>高工芸</v>
          </cell>
          <cell r="G19">
            <v>239</v>
          </cell>
          <cell r="H19">
            <v>1905</v>
          </cell>
          <cell r="I19" t="str">
            <v>貞　方</v>
          </cell>
          <cell r="J19">
            <v>19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2102</v>
          </cell>
          <cell r="E20" t="str">
            <v>橋　本</v>
          </cell>
          <cell r="F20" t="str">
            <v>高松西</v>
          </cell>
          <cell r="G20">
            <v>238</v>
          </cell>
          <cell r="H20">
            <v>3104</v>
          </cell>
          <cell r="I20" t="str">
            <v>入　江</v>
          </cell>
          <cell r="J20">
            <v>31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1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1001</v>
          </cell>
          <cell r="E21" t="str">
            <v>山　口</v>
          </cell>
          <cell r="F21" t="str">
            <v>高中央</v>
          </cell>
          <cell r="G21">
            <v>237</v>
          </cell>
          <cell r="H21">
            <v>2704</v>
          </cell>
          <cell r="I21" t="str">
            <v>遠　藤</v>
          </cell>
          <cell r="J21">
            <v>27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1202</v>
          </cell>
          <cell r="E22" t="str">
            <v>矢　野</v>
          </cell>
          <cell r="F22" t="str">
            <v>高　松</v>
          </cell>
          <cell r="G22">
            <v>236</v>
          </cell>
          <cell r="H22">
            <v>605</v>
          </cell>
          <cell r="I22" t="str">
            <v>桑　嶋</v>
          </cell>
          <cell r="J22">
            <v>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1105</v>
          </cell>
          <cell r="E23" t="str">
            <v>山　下</v>
          </cell>
          <cell r="F23" t="str">
            <v>高松商</v>
          </cell>
          <cell r="G23">
            <v>235</v>
          </cell>
          <cell r="H23">
            <v>3216</v>
          </cell>
          <cell r="I23" t="str">
            <v>秋　山</v>
          </cell>
          <cell r="J23">
            <v>32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×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1013</v>
          </cell>
          <cell r="E24" t="str">
            <v>寺　嶋</v>
          </cell>
          <cell r="F24" t="str">
            <v>高中央</v>
          </cell>
          <cell r="G24">
            <v>234</v>
          </cell>
          <cell r="H24">
            <v>406</v>
          </cell>
          <cell r="I24" t="str">
            <v>市　原</v>
          </cell>
          <cell r="J24">
            <v>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101</v>
          </cell>
          <cell r="E25" t="str">
            <v>中　川</v>
          </cell>
          <cell r="F25" t="str">
            <v>小中央</v>
          </cell>
          <cell r="G25">
            <v>233</v>
          </cell>
          <cell r="H25">
            <v>3215</v>
          </cell>
          <cell r="I25" t="str">
            <v>小　西</v>
          </cell>
          <cell r="J25">
            <v>32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>
            <v>1</v>
          </cell>
          <cell r="R25">
            <v>1</v>
          </cell>
          <cell r="S25">
            <v>8</v>
          </cell>
          <cell r="T25">
            <v>9</v>
          </cell>
          <cell r="U25">
            <v>24</v>
          </cell>
          <cell r="V25">
            <v>24</v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1103</v>
          </cell>
          <cell r="E26" t="str">
            <v>森　北</v>
          </cell>
          <cell r="F26" t="str">
            <v>高松商</v>
          </cell>
          <cell r="G26">
            <v>232</v>
          </cell>
          <cell r="H26">
            <v>2408</v>
          </cell>
          <cell r="I26" t="str">
            <v>志　村</v>
          </cell>
          <cell r="J26">
            <v>24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1104</v>
          </cell>
          <cell r="E27" t="str">
            <v>中　尾</v>
          </cell>
          <cell r="F27" t="str">
            <v>高松商</v>
          </cell>
          <cell r="G27">
            <v>231</v>
          </cell>
          <cell r="H27">
            <v>107</v>
          </cell>
          <cell r="I27" t="str">
            <v>出　水</v>
          </cell>
          <cell r="J27">
            <v>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1201</v>
          </cell>
          <cell r="E28" t="str">
            <v>山　下</v>
          </cell>
          <cell r="F28" t="str">
            <v>高　松</v>
          </cell>
          <cell r="G28">
            <v>230</v>
          </cell>
          <cell r="H28">
            <v>106</v>
          </cell>
          <cell r="I28" t="str">
            <v>森　岡</v>
          </cell>
          <cell r="J28">
            <v>1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3704</v>
          </cell>
          <cell r="E29" t="str">
            <v>川　崎</v>
          </cell>
          <cell r="F29" t="str">
            <v>香川西</v>
          </cell>
          <cell r="G29">
            <v>229</v>
          </cell>
          <cell r="H29">
            <v>3214</v>
          </cell>
          <cell r="I29" t="str">
            <v>三　宅</v>
          </cell>
          <cell r="J29">
            <v>32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1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×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701</v>
          </cell>
          <cell r="E30" t="str">
            <v>三　木</v>
          </cell>
          <cell r="F30" t="str">
            <v>三　木</v>
          </cell>
          <cell r="G30">
            <v>228</v>
          </cell>
          <cell r="H30">
            <v>404</v>
          </cell>
          <cell r="I30" t="str">
            <v>角　石</v>
          </cell>
          <cell r="J30">
            <v>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2801</v>
          </cell>
          <cell r="E31" t="str">
            <v>倉　渕</v>
          </cell>
          <cell r="F31" t="str">
            <v>丸　亀</v>
          </cell>
          <cell r="G31">
            <v>227</v>
          </cell>
          <cell r="H31">
            <v>1109</v>
          </cell>
          <cell r="I31" t="str">
            <v>脇　田</v>
          </cell>
          <cell r="J31">
            <v>11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1002</v>
          </cell>
          <cell r="E32" t="str">
            <v>中　村</v>
          </cell>
          <cell r="F32" t="str">
            <v>高中央</v>
          </cell>
          <cell r="G32">
            <v>226</v>
          </cell>
          <cell r="H32">
            <v>3907</v>
          </cell>
          <cell r="I32" t="str">
            <v>　原</v>
          </cell>
          <cell r="J32">
            <v>39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1701</v>
          </cell>
          <cell r="E33" t="str">
            <v>杉　野</v>
          </cell>
          <cell r="F33" t="str">
            <v>英　明</v>
          </cell>
          <cell r="G33">
            <v>225</v>
          </cell>
          <cell r="H33">
            <v>3212</v>
          </cell>
          <cell r="I33" t="str">
            <v>神　田</v>
          </cell>
          <cell r="J33">
            <v>32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201</v>
          </cell>
          <cell r="E34" t="str">
            <v>上　原</v>
          </cell>
          <cell r="F34" t="str">
            <v>三本松</v>
          </cell>
          <cell r="G34">
            <v>224</v>
          </cell>
          <cell r="H34">
            <v>2811</v>
          </cell>
          <cell r="I34" t="str">
            <v>　林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2701</v>
          </cell>
          <cell r="E35" t="str">
            <v>糸　川</v>
          </cell>
          <cell r="F35" t="str">
            <v>坂出工</v>
          </cell>
          <cell r="G35">
            <v>223</v>
          </cell>
          <cell r="H35">
            <v>4009</v>
          </cell>
          <cell r="I35" t="str">
            <v>西　島</v>
          </cell>
          <cell r="J35">
            <v>40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1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3201</v>
          </cell>
          <cell r="E36" t="str">
            <v>野　田</v>
          </cell>
          <cell r="F36" t="str">
            <v>多度津</v>
          </cell>
          <cell r="G36">
            <v>222</v>
          </cell>
          <cell r="H36">
            <v>908</v>
          </cell>
          <cell r="I36" t="str">
            <v>高　橋</v>
          </cell>
          <cell r="J36">
            <v>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×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4501</v>
          </cell>
          <cell r="E37" t="str">
            <v>　中</v>
          </cell>
          <cell r="F37" t="str">
            <v>高専詫</v>
          </cell>
          <cell r="G37">
            <v>221</v>
          </cell>
          <cell r="H37">
            <v>1210</v>
          </cell>
          <cell r="I37" t="str">
            <v>山　口</v>
          </cell>
          <cell r="J37">
            <v>12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3501</v>
          </cell>
          <cell r="E38" t="str">
            <v>近　石</v>
          </cell>
          <cell r="F38" t="str">
            <v>琴　平</v>
          </cell>
          <cell r="G38">
            <v>220</v>
          </cell>
          <cell r="H38">
            <v>104</v>
          </cell>
          <cell r="I38" t="str">
            <v>大　和</v>
          </cell>
          <cell r="J38">
            <v>1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1008</v>
          </cell>
          <cell r="E39" t="str">
            <v>黒　田</v>
          </cell>
          <cell r="F39" t="str">
            <v>高中央</v>
          </cell>
          <cell r="G39">
            <v>219</v>
          </cell>
          <cell r="H39">
            <v>4504</v>
          </cell>
          <cell r="I39" t="str">
            <v>合田口</v>
          </cell>
          <cell r="J39">
            <v>45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1302</v>
          </cell>
          <cell r="E40" t="str">
            <v>伊　丹</v>
          </cell>
          <cell r="F40" t="str">
            <v>高松一</v>
          </cell>
          <cell r="G40">
            <v>218</v>
          </cell>
          <cell r="H40">
            <v>1904</v>
          </cell>
          <cell r="I40" t="str">
            <v>大　原</v>
          </cell>
          <cell r="J40">
            <v>19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2001</v>
          </cell>
          <cell r="E41" t="str">
            <v>大　西</v>
          </cell>
          <cell r="F41" t="str">
            <v>香誠陵</v>
          </cell>
          <cell r="G41">
            <v>217</v>
          </cell>
          <cell r="H41">
            <v>2702</v>
          </cell>
          <cell r="I41" t="str">
            <v>香　川</v>
          </cell>
          <cell r="J41">
            <v>27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1003</v>
          </cell>
          <cell r="E42" t="str">
            <v>横　井</v>
          </cell>
          <cell r="F42" t="str">
            <v>高中央</v>
          </cell>
          <cell r="G42">
            <v>216</v>
          </cell>
          <cell r="H42">
            <v>604</v>
          </cell>
          <cell r="I42" t="str">
            <v>津　村</v>
          </cell>
          <cell r="J42">
            <v>6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3101</v>
          </cell>
          <cell r="E43" t="str">
            <v>直　江</v>
          </cell>
          <cell r="F43" t="str">
            <v>藤　井</v>
          </cell>
          <cell r="G43">
            <v>215</v>
          </cell>
          <cell r="H43">
            <v>3504</v>
          </cell>
          <cell r="I43" t="str">
            <v>百　相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702</v>
          </cell>
          <cell r="E44" t="str">
            <v>中　井</v>
          </cell>
          <cell r="F44" t="str">
            <v>三　木</v>
          </cell>
          <cell r="G44">
            <v>214</v>
          </cell>
          <cell r="H44">
            <v>1408</v>
          </cell>
          <cell r="I44" t="str">
            <v>廣　岡</v>
          </cell>
          <cell r="J44">
            <v>14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1802</v>
          </cell>
          <cell r="E45" t="str">
            <v>三　好</v>
          </cell>
          <cell r="F45" t="str">
            <v>高工芸</v>
          </cell>
          <cell r="G45">
            <v>213</v>
          </cell>
          <cell r="H45">
            <v>708</v>
          </cell>
          <cell r="I45" t="str">
            <v>多　田</v>
          </cell>
          <cell r="J45">
            <v>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901</v>
          </cell>
          <cell r="E46" t="str">
            <v>吉　峰</v>
          </cell>
          <cell r="F46" t="str">
            <v>高松東</v>
          </cell>
          <cell r="G46">
            <v>212</v>
          </cell>
          <cell r="H46">
            <v>1806</v>
          </cell>
          <cell r="I46" t="str">
            <v>佐　竹</v>
          </cell>
          <cell r="J46">
            <v>18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3901</v>
          </cell>
          <cell r="E47" t="str">
            <v>高　平</v>
          </cell>
          <cell r="F47" t="str">
            <v>観　一</v>
          </cell>
          <cell r="G47">
            <v>211</v>
          </cell>
          <cell r="H47">
            <v>707</v>
          </cell>
          <cell r="I47" t="str">
            <v>黒　川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2301</v>
          </cell>
          <cell r="E48" t="str">
            <v>木　下</v>
          </cell>
          <cell r="F48" t="str">
            <v>飯　山</v>
          </cell>
          <cell r="G48">
            <v>210</v>
          </cell>
          <cell r="H48">
            <v>712</v>
          </cell>
          <cell r="I48" t="str">
            <v>井　川</v>
          </cell>
          <cell r="J48">
            <v>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1601</v>
          </cell>
          <cell r="E49" t="str">
            <v>松　本</v>
          </cell>
          <cell r="F49" t="str">
            <v>香中央</v>
          </cell>
          <cell r="G49">
            <v>209</v>
          </cell>
          <cell r="H49">
            <v>1108</v>
          </cell>
          <cell r="I49" t="str">
            <v>大　熊</v>
          </cell>
          <cell r="J49">
            <v>11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吉　原</v>
          </cell>
          <cell r="F50" t="str">
            <v>坂　出</v>
          </cell>
          <cell r="G50">
            <v>208</v>
          </cell>
          <cell r="H50">
            <v>505</v>
          </cell>
          <cell r="I50" t="str">
            <v>秋　山</v>
          </cell>
          <cell r="J50">
            <v>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4001</v>
          </cell>
          <cell r="E51" t="str">
            <v>町　田</v>
          </cell>
          <cell r="F51" t="str">
            <v>観総合</v>
          </cell>
          <cell r="G51">
            <v>207</v>
          </cell>
          <cell r="H51">
            <v>1016</v>
          </cell>
          <cell r="I51" t="str">
            <v>熊　野</v>
          </cell>
          <cell r="J51">
            <v>10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1004</v>
          </cell>
          <cell r="E52" t="str">
            <v>柏　原</v>
          </cell>
          <cell r="F52" t="str">
            <v>高中央</v>
          </cell>
          <cell r="G52">
            <v>206</v>
          </cell>
          <cell r="H52">
            <v>1211</v>
          </cell>
          <cell r="I52" t="str">
            <v>眞　田</v>
          </cell>
          <cell r="J52">
            <v>12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2201</v>
          </cell>
          <cell r="E53" t="str">
            <v>長　浦</v>
          </cell>
          <cell r="F53" t="str">
            <v>農　経</v>
          </cell>
          <cell r="G53">
            <v>205</v>
          </cell>
          <cell r="H53">
            <v>1208</v>
          </cell>
          <cell r="I53" t="str">
            <v>安　間</v>
          </cell>
          <cell r="J53">
            <v>12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1005</v>
          </cell>
          <cell r="E54" t="str">
            <v>多　田</v>
          </cell>
          <cell r="F54" t="str">
            <v>高中央</v>
          </cell>
          <cell r="G54">
            <v>204</v>
          </cell>
          <cell r="H54">
            <v>504</v>
          </cell>
          <cell r="I54" t="str">
            <v>　韓</v>
          </cell>
          <cell r="J54">
            <v>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1901</v>
          </cell>
          <cell r="E55" t="str">
            <v>萓　野</v>
          </cell>
          <cell r="F55" t="str">
            <v>大手高</v>
          </cell>
          <cell r="G55">
            <v>203</v>
          </cell>
          <cell r="H55">
            <v>2810</v>
          </cell>
          <cell r="I55" t="str">
            <v>松　岡</v>
          </cell>
          <cell r="J55">
            <v>28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3301</v>
          </cell>
          <cell r="E56" t="str">
            <v>宮　家</v>
          </cell>
          <cell r="F56" t="str">
            <v>善　一</v>
          </cell>
          <cell r="G56">
            <v>202</v>
          </cell>
          <cell r="H56">
            <v>3213</v>
          </cell>
          <cell r="I56" t="str">
            <v>桒　原</v>
          </cell>
          <cell r="J56">
            <v>32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501</v>
          </cell>
          <cell r="E57" t="str">
            <v>寺　田</v>
          </cell>
          <cell r="F57" t="str">
            <v>石　田</v>
          </cell>
          <cell r="G57">
            <v>201</v>
          </cell>
          <cell r="H57">
            <v>4008</v>
          </cell>
          <cell r="I57" t="str">
            <v>　牧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2901</v>
          </cell>
          <cell r="E58" t="str">
            <v>小　倉</v>
          </cell>
          <cell r="F58" t="str">
            <v>丸城西</v>
          </cell>
          <cell r="G58">
            <v>200</v>
          </cell>
          <cell r="H58">
            <v>711</v>
          </cell>
          <cell r="I58" t="str">
            <v>國　金</v>
          </cell>
          <cell r="J58">
            <v>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×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1401</v>
          </cell>
          <cell r="E59" t="str">
            <v>生　西</v>
          </cell>
          <cell r="F59" t="str">
            <v>高桜井</v>
          </cell>
          <cell r="G59">
            <v>199</v>
          </cell>
          <cell r="H59">
            <v>3904</v>
          </cell>
          <cell r="I59" t="str">
            <v>白　井</v>
          </cell>
          <cell r="J59">
            <v>39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401</v>
          </cell>
          <cell r="E60" t="str">
            <v>滝　本</v>
          </cell>
          <cell r="F60" t="str">
            <v>藤井寒</v>
          </cell>
          <cell r="G60">
            <v>198</v>
          </cell>
          <cell r="H60">
            <v>503</v>
          </cell>
          <cell r="I60" t="str">
            <v>石　川</v>
          </cell>
          <cell r="J60">
            <v>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2104</v>
          </cell>
          <cell r="E61" t="str">
            <v>中　尾</v>
          </cell>
          <cell r="F61" t="str">
            <v>高松西</v>
          </cell>
          <cell r="G61">
            <v>197</v>
          </cell>
          <cell r="H61">
            <v>1606</v>
          </cell>
          <cell r="I61" t="str">
            <v>溝　渕</v>
          </cell>
          <cell r="J61">
            <v>16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1009</v>
          </cell>
          <cell r="E62" t="str">
            <v>松　本</v>
          </cell>
          <cell r="F62" t="str">
            <v>高中央</v>
          </cell>
          <cell r="G62">
            <v>196</v>
          </cell>
          <cell r="H62">
            <v>4006</v>
          </cell>
          <cell r="I62" t="str">
            <v>秦泉寺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601</v>
          </cell>
          <cell r="E63" t="str">
            <v>三　浦</v>
          </cell>
          <cell r="F63" t="str">
            <v>志　度</v>
          </cell>
          <cell r="G63">
            <v>195</v>
          </cell>
          <cell r="H63">
            <v>1207</v>
          </cell>
          <cell r="I63" t="str">
            <v>二　見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1106</v>
          </cell>
          <cell r="E64" t="str">
            <v>宮　﨑</v>
          </cell>
          <cell r="F64" t="str">
            <v>高松商</v>
          </cell>
          <cell r="G64">
            <v>194</v>
          </cell>
          <cell r="H64">
            <v>603</v>
          </cell>
          <cell r="I64" t="str">
            <v>池　田</v>
          </cell>
          <cell r="J64">
            <v>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3801</v>
          </cell>
          <cell r="E65" t="str">
            <v>三　好</v>
          </cell>
          <cell r="F65" t="str">
            <v>笠　田</v>
          </cell>
          <cell r="G65">
            <v>193</v>
          </cell>
          <cell r="H65">
            <v>3503</v>
          </cell>
          <cell r="I65" t="str">
            <v>　林</v>
          </cell>
          <cell r="J65">
            <v>35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1010</v>
          </cell>
          <cell r="E66" t="str">
            <v>藤　田</v>
          </cell>
          <cell r="F66" t="str">
            <v>高中央</v>
          </cell>
          <cell r="G66">
            <v>192</v>
          </cell>
          <cell r="H66">
            <v>2110</v>
          </cell>
          <cell r="I66" t="str">
            <v>本　丸</v>
          </cell>
          <cell r="J66">
            <v>21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1203</v>
          </cell>
          <cell r="E67" t="str">
            <v>　脇</v>
          </cell>
          <cell r="F67" t="str">
            <v>高　松</v>
          </cell>
          <cell r="G67">
            <v>191</v>
          </cell>
          <cell r="H67">
            <v>906</v>
          </cell>
          <cell r="I67" t="str">
            <v>片　居</v>
          </cell>
          <cell r="J67">
            <v>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1012</v>
          </cell>
          <cell r="E68" t="str">
            <v>日　浦</v>
          </cell>
          <cell r="F68" t="str">
            <v>高中央</v>
          </cell>
          <cell r="G68">
            <v>190</v>
          </cell>
          <cell r="H68">
            <v>3505</v>
          </cell>
          <cell r="I68" t="str">
            <v>喜　田</v>
          </cell>
          <cell r="J68">
            <v>35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3202</v>
          </cell>
          <cell r="E69" t="str">
            <v>松　浦</v>
          </cell>
          <cell r="F69" t="str">
            <v>多度津</v>
          </cell>
          <cell r="G69">
            <v>189</v>
          </cell>
          <cell r="H69">
            <v>3906</v>
          </cell>
          <cell r="I69" t="str">
            <v>山　本</v>
          </cell>
          <cell r="J69">
            <v>39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2802</v>
          </cell>
          <cell r="E70" t="str">
            <v>大　林</v>
          </cell>
          <cell r="F70" t="str">
            <v>丸　亀</v>
          </cell>
          <cell r="G70">
            <v>188</v>
          </cell>
          <cell r="H70">
            <v>1015</v>
          </cell>
          <cell r="I70" t="str">
            <v>田　原</v>
          </cell>
          <cell r="J70">
            <v>10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2002</v>
          </cell>
          <cell r="E71" t="str">
            <v>佐　伯</v>
          </cell>
          <cell r="F71" t="str">
            <v>香誠陵</v>
          </cell>
          <cell r="G71">
            <v>187</v>
          </cell>
          <cell r="H71">
            <v>1805</v>
          </cell>
          <cell r="I71" t="str">
            <v>有　賀</v>
          </cell>
          <cell r="J71">
            <v>18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3203</v>
          </cell>
          <cell r="E72" t="str">
            <v>中　西</v>
          </cell>
          <cell r="F72" t="str">
            <v>多度津</v>
          </cell>
          <cell r="G72">
            <v>186</v>
          </cell>
          <cell r="H72">
            <v>1011</v>
          </cell>
          <cell r="I72" t="str">
            <v>井　上</v>
          </cell>
          <cell r="J72">
            <v>10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1402</v>
          </cell>
          <cell r="E73" t="str">
            <v>野　溝</v>
          </cell>
          <cell r="F73" t="str">
            <v>高桜井</v>
          </cell>
          <cell r="G73">
            <v>185</v>
          </cell>
          <cell r="H73">
            <v>1804</v>
          </cell>
          <cell r="I73" t="str">
            <v>山　﨑</v>
          </cell>
          <cell r="J73">
            <v>18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1705</v>
          </cell>
          <cell r="E74" t="str">
            <v>藤　本</v>
          </cell>
          <cell r="F74" t="str">
            <v>英　明</v>
          </cell>
          <cell r="G74">
            <v>184</v>
          </cell>
          <cell r="H74">
            <v>910</v>
          </cell>
          <cell r="I74" t="str">
            <v>井　上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2202</v>
          </cell>
          <cell r="E75" t="str">
            <v>小　堀</v>
          </cell>
          <cell r="F75" t="str">
            <v>農　経</v>
          </cell>
          <cell r="G75">
            <v>183</v>
          </cell>
          <cell r="H75">
            <v>1605</v>
          </cell>
          <cell r="I75" t="str">
            <v>岡　田岳</v>
          </cell>
          <cell r="J75">
            <v>16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2105</v>
          </cell>
          <cell r="E76" t="str">
            <v>加　藤</v>
          </cell>
          <cell r="F76" t="str">
            <v>高松西</v>
          </cell>
          <cell r="G76">
            <v>182</v>
          </cell>
          <cell r="H76">
            <v>2703</v>
          </cell>
          <cell r="I76" t="str">
            <v>橋　本</v>
          </cell>
          <cell r="J76">
            <v>27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3205</v>
          </cell>
          <cell r="E77" t="str">
            <v>宮　澤</v>
          </cell>
          <cell r="F77" t="str">
            <v>多度津</v>
          </cell>
          <cell r="G77">
            <v>181</v>
          </cell>
          <cell r="H77">
            <v>4004</v>
          </cell>
          <cell r="I77" t="str">
            <v>中　西</v>
          </cell>
          <cell r="J77">
            <v>40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3102</v>
          </cell>
          <cell r="E78" t="str">
            <v>安　藤</v>
          </cell>
          <cell r="F78" t="str">
            <v>藤　井</v>
          </cell>
          <cell r="G78">
            <v>180</v>
          </cell>
          <cell r="H78">
            <v>2406</v>
          </cell>
          <cell r="I78" t="str">
            <v>瀬　戸</v>
          </cell>
          <cell r="J78">
            <v>24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1403</v>
          </cell>
          <cell r="E79" t="str">
            <v>御　厩</v>
          </cell>
          <cell r="F79" t="str">
            <v>高桜井</v>
          </cell>
          <cell r="G79">
            <v>179</v>
          </cell>
          <cell r="H79">
            <v>2204</v>
          </cell>
          <cell r="I79" t="str">
            <v>黒　川</v>
          </cell>
          <cell r="J79">
            <v>22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3802</v>
          </cell>
          <cell r="E80" t="str">
            <v>平　尾</v>
          </cell>
          <cell r="F80" t="str">
            <v>笠　田</v>
          </cell>
          <cell r="G80">
            <v>178</v>
          </cell>
          <cell r="H80">
            <v>1406</v>
          </cell>
          <cell r="I80" t="str">
            <v>田　渕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703</v>
          </cell>
          <cell r="E81" t="str">
            <v>　泉</v>
          </cell>
          <cell r="F81" t="str">
            <v>三　木</v>
          </cell>
          <cell r="G81">
            <v>177</v>
          </cell>
          <cell r="H81">
            <v>105</v>
          </cell>
          <cell r="I81" t="str">
            <v>西　口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3204</v>
          </cell>
          <cell r="E82" t="str">
            <v>中　山</v>
          </cell>
          <cell r="F82" t="str">
            <v>多度津</v>
          </cell>
          <cell r="G82">
            <v>176</v>
          </cell>
          <cell r="H82">
            <v>2108</v>
          </cell>
          <cell r="I82" t="str">
            <v>北　谷</v>
          </cell>
          <cell r="J82">
            <v>21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2402</v>
          </cell>
          <cell r="E83" t="str">
            <v>野　村</v>
          </cell>
          <cell r="F83" t="str">
            <v>坂　出</v>
          </cell>
          <cell r="G83">
            <v>175</v>
          </cell>
          <cell r="H83">
            <v>3211</v>
          </cell>
          <cell r="I83" t="str">
            <v>塩　見</v>
          </cell>
          <cell r="J83">
            <v>32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1107</v>
          </cell>
          <cell r="E84" t="str">
            <v>野　添</v>
          </cell>
          <cell r="F84" t="str">
            <v>高松商</v>
          </cell>
          <cell r="G84">
            <v>174</v>
          </cell>
          <cell r="H84">
            <v>3307</v>
          </cell>
          <cell r="I84" t="str">
            <v>杉　浦</v>
          </cell>
          <cell r="J84">
            <v>33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709</v>
          </cell>
          <cell r="E85" t="str">
            <v>大　野</v>
          </cell>
          <cell r="F85" t="str">
            <v>三　木</v>
          </cell>
          <cell r="G85">
            <v>173</v>
          </cell>
          <cell r="H85">
            <v>2809</v>
          </cell>
          <cell r="I85" t="str">
            <v>杉　本</v>
          </cell>
          <cell r="J85">
            <v>28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3902</v>
          </cell>
          <cell r="E86" t="str">
            <v>竹　田</v>
          </cell>
          <cell r="F86" t="str">
            <v>観　一</v>
          </cell>
          <cell r="G86">
            <v>172</v>
          </cell>
          <cell r="H86">
            <v>203</v>
          </cell>
          <cell r="I86" t="str">
            <v>平　井</v>
          </cell>
          <cell r="J86">
            <v>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4003</v>
          </cell>
          <cell r="E87" t="str">
            <v>岩　田</v>
          </cell>
          <cell r="F87" t="str">
            <v>観総合</v>
          </cell>
          <cell r="G87">
            <v>171</v>
          </cell>
          <cell r="H87">
            <v>911</v>
          </cell>
          <cell r="I87" t="str">
            <v>白　井</v>
          </cell>
          <cell r="J87">
            <v>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2405</v>
          </cell>
          <cell r="E88" t="str">
            <v>門　田</v>
          </cell>
          <cell r="F88" t="str">
            <v>坂　出</v>
          </cell>
          <cell r="G88">
            <v>170</v>
          </cell>
          <cell r="H88">
            <v>1206</v>
          </cell>
          <cell r="I88" t="str">
            <v>山　﨑</v>
          </cell>
          <cell r="J88">
            <v>12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2803</v>
          </cell>
          <cell r="E89" t="str">
            <v>藤　繁</v>
          </cell>
          <cell r="F89" t="str">
            <v>丸　亀</v>
          </cell>
          <cell r="G89">
            <v>169</v>
          </cell>
          <cell r="H89">
            <v>1205</v>
          </cell>
          <cell r="I89" t="str">
            <v>松　原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1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1902</v>
          </cell>
          <cell r="E90" t="str">
            <v>安　部</v>
          </cell>
          <cell r="F90" t="str">
            <v>大手高</v>
          </cell>
          <cell r="G90">
            <v>168</v>
          </cell>
          <cell r="H90">
            <v>907</v>
          </cell>
          <cell r="I90" t="str">
            <v>神　内</v>
          </cell>
          <cell r="J90">
            <v>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2902</v>
          </cell>
          <cell r="E91" t="str">
            <v>寒　川</v>
          </cell>
          <cell r="F91" t="str">
            <v>丸城西</v>
          </cell>
          <cell r="G91">
            <v>167</v>
          </cell>
          <cell r="H91">
            <v>909</v>
          </cell>
          <cell r="I91" t="str">
            <v>長　尾</v>
          </cell>
          <cell r="J91">
            <v>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3303</v>
          </cell>
          <cell r="E92" t="str">
            <v>竹　川</v>
          </cell>
          <cell r="F92" t="str">
            <v>善　一</v>
          </cell>
          <cell r="G92">
            <v>166</v>
          </cell>
          <cell r="H92">
            <v>710</v>
          </cell>
          <cell r="I92" t="str">
            <v>濱　野</v>
          </cell>
          <cell r="J92">
            <v>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905</v>
          </cell>
          <cell r="E93" t="str">
            <v>　菅</v>
          </cell>
          <cell r="F93" t="str">
            <v>高松東</v>
          </cell>
          <cell r="G93">
            <v>165</v>
          </cell>
          <cell r="H93">
            <v>1305</v>
          </cell>
          <cell r="I93" t="str">
            <v>中　山</v>
          </cell>
          <cell r="J93">
            <v>13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1</v>
          </cell>
          <cell r="AB93">
            <v>1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1017</v>
          </cell>
          <cell r="E94" t="str">
            <v>宮　口</v>
          </cell>
          <cell r="F94" t="str">
            <v>高中央</v>
          </cell>
          <cell r="G94">
            <v>164</v>
          </cell>
          <cell r="H94">
            <v>602</v>
          </cell>
          <cell r="I94" t="str">
            <v>川　廣</v>
          </cell>
          <cell r="J94">
            <v>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405</v>
          </cell>
          <cell r="E95" t="str">
            <v>東　原</v>
          </cell>
          <cell r="F95" t="str">
            <v>藤井寒</v>
          </cell>
          <cell r="G95">
            <v>163</v>
          </cell>
          <cell r="H95">
            <v>4007</v>
          </cell>
          <cell r="I95" t="str">
            <v>三　野</v>
          </cell>
          <cell r="J95">
            <v>40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3305</v>
          </cell>
          <cell r="E96" t="str">
            <v>飯　田</v>
          </cell>
          <cell r="F96" t="str">
            <v>善　一</v>
          </cell>
          <cell r="G96">
            <v>162</v>
          </cell>
          <cell r="H96">
            <v>3602</v>
          </cell>
          <cell r="I96" t="str">
            <v>佐　藤</v>
          </cell>
          <cell r="J96">
            <v>36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1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3903</v>
          </cell>
          <cell r="E97" t="str">
            <v>砂　野</v>
          </cell>
          <cell r="F97" t="str">
            <v>観　一</v>
          </cell>
          <cell r="G97">
            <v>161</v>
          </cell>
          <cell r="H97">
            <v>3103</v>
          </cell>
          <cell r="I97" t="str">
            <v>亀　山</v>
          </cell>
          <cell r="J97">
            <v>31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2409</v>
          </cell>
          <cell r="E98" t="str">
            <v>三　島</v>
          </cell>
          <cell r="F98" t="str">
            <v>坂　出</v>
          </cell>
          <cell r="G98">
            <v>160</v>
          </cell>
          <cell r="H98">
            <v>904</v>
          </cell>
          <cell r="I98" t="str">
            <v>東　原</v>
          </cell>
          <cell r="J98">
            <v>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102</v>
          </cell>
          <cell r="E99" t="str">
            <v>工　藤</v>
          </cell>
          <cell r="F99" t="str">
            <v>小中央</v>
          </cell>
          <cell r="G99">
            <v>159</v>
          </cell>
          <cell r="H99">
            <v>706</v>
          </cell>
          <cell r="I99" t="str">
            <v>家　奥</v>
          </cell>
          <cell r="J99">
            <v>7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>
            <v>2</v>
          </cell>
          <cell r="R99">
            <v>2</v>
          </cell>
          <cell r="S99">
            <v>2</v>
          </cell>
          <cell r="T99">
            <v>2</v>
          </cell>
          <cell r="U99">
            <v>31</v>
          </cell>
          <cell r="V99">
            <v>31</v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1</v>
          </cell>
          <cell r="AB99">
            <v>1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1303</v>
          </cell>
          <cell r="E100" t="str">
            <v>樽　井</v>
          </cell>
          <cell r="F100" t="str">
            <v>高松一</v>
          </cell>
          <cell r="G100">
            <v>158</v>
          </cell>
          <cell r="H100">
            <v>1410</v>
          </cell>
          <cell r="I100" t="str">
            <v>福　山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1603</v>
          </cell>
          <cell r="E101" t="str">
            <v>正　木</v>
          </cell>
          <cell r="F101" t="str">
            <v>香中央</v>
          </cell>
          <cell r="G101">
            <v>157</v>
          </cell>
          <cell r="H101">
            <v>1407</v>
          </cell>
          <cell r="I101" t="str">
            <v>伊　賀</v>
          </cell>
          <cell r="J101">
            <v>14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1903</v>
          </cell>
          <cell r="E102" t="str">
            <v>福　田</v>
          </cell>
          <cell r="F102" t="str">
            <v>大手高</v>
          </cell>
          <cell r="G102">
            <v>156</v>
          </cell>
          <cell r="H102">
            <v>1706</v>
          </cell>
          <cell r="I102" t="str">
            <v>新　西</v>
          </cell>
          <cell r="J102">
            <v>17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2805</v>
          </cell>
          <cell r="E103" t="str">
            <v>北　岡</v>
          </cell>
          <cell r="F103" t="str">
            <v>丸　亀</v>
          </cell>
          <cell r="G103">
            <v>155</v>
          </cell>
          <cell r="H103">
            <v>3208</v>
          </cell>
          <cell r="I103" t="str">
            <v>柳　瀬</v>
          </cell>
          <cell r="J103">
            <v>32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1702</v>
          </cell>
          <cell r="E104" t="str">
            <v>久　本</v>
          </cell>
          <cell r="F104" t="str">
            <v>英　明</v>
          </cell>
          <cell r="G104">
            <v>154</v>
          </cell>
          <cell r="H104">
            <v>2107</v>
          </cell>
          <cell r="I104" t="str">
            <v>谷　澤</v>
          </cell>
          <cell r="J104">
            <v>21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4503</v>
          </cell>
          <cell r="E105" t="str">
            <v>荒　木</v>
          </cell>
          <cell r="F105" t="str">
            <v>高専詫</v>
          </cell>
          <cell r="G105">
            <v>153</v>
          </cell>
          <cell r="H105">
            <v>3306</v>
          </cell>
          <cell r="I105" t="str">
            <v>大　北</v>
          </cell>
          <cell r="J105">
            <v>33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705</v>
          </cell>
          <cell r="E106" t="str">
            <v>中　原</v>
          </cell>
          <cell r="F106" t="str">
            <v>三　木</v>
          </cell>
          <cell r="G106">
            <v>152</v>
          </cell>
          <cell r="H106">
            <v>1409</v>
          </cell>
          <cell r="I106" t="str">
            <v>東　川</v>
          </cell>
          <cell r="J106">
            <v>14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2804</v>
          </cell>
          <cell r="E107" t="str">
            <v>村　上</v>
          </cell>
          <cell r="F107" t="str">
            <v>丸　亀</v>
          </cell>
          <cell r="G107">
            <v>151</v>
          </cell>
          <cell r="H107">
            <v>4502</v>
          </cell>
          <cell r="I107" t="str">
            <v>濵　田</v>
          </cell>
          <cell r="J107">
            <v>45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1703</v>
          </cell>
          <cell r="E108" t="str">
            <v>池　田</v>
          </cell>
          <cell r="F108" t="str">
            <v>英　明</v>
          </cell>
          <cell r="G108">
            <v>150</v>
          </cell>
          <cell r="H108">
            <v>2407</v>
          </cell>
          <cell r="I108" t="str">
            <v>　廻</v>
          </cell>
          <cell r="J108">
            <v>24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3601</v>
          </cell>
          <cell r="E109" t="str">
            <v>真　鍋</v>
          </cell>
          <cell r="F109" t="str">
            <v>高　瀬</v>
          </cell>
          <cell r="G109">
            <v>149</v>
          </cell>
          <cell r="H109">
            <v>2404</v>
          </cell>
          <cell r="I109" t="str">
            <v>山　本</v>
          </cell>
          <cell r="J109">
            <v>24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1304</v>
          </cell>
          <cell r="E110" t="str">
            <v>福　家</v>
          </cell>
          <cell r="F110" t="str">
            <v>高松一</v>
          </cell>
          <cell r="G110">
            <v>148</v>
          </cell>
          <cell r="H110">
            <v>1704</v>
          </cell>
          <cell r="I110" t="str">
            <v>河　越</v>
          </cell>
          <cell r="J110">
            <v>17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103</v>
          </cell>
          <cell r="E111" t="str">
            <v>赤　松</v>
          </cell>
          <cell r="F111" t="str">
            <v>小中央</v>
          </cell>
          <cell r="G111">
            <v>147</v>
          </cell>
          <cell r="H111">
            <v>1604</v>
          </cell>
          <cell r="I111" t="str">
            <v>宇都宮</v>
          </cell>
          <cell r="J111">
            <v>16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>
            <v>2</v>
          </cell>
          <cell r="R111">
            <v>3</v>
          </cell>
          <cell r="S111">
            <v>3</v>
          </cell>
          <cell r="T111">
            <v>14</v>
          </cell>
          <cell r="U111">
            <v>19</v>
          </cell>
          <cell r="V111">
            <v>19</v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×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1602</v>
          </cell>
          <cell r="E112" t="str">
            <v>安　倍</v>
          </cell>
          <cell r="F112" t="str">
            <v>香中央</v>
          </cell>
          <cell r="G112">
            <v>146</v>
          </cell>
          <cell r="H112">
            <v>403</v>
          </cell>
          <cell r="I112" t="str">
            <v>岡　崎</v>
          </cell>
          <cell r="J112">
            <v>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1204</v>
          </cell>
          <cell r="E113" t="str">
            <v>澤　田</v>
          </cell>
          <cell r="F113" t="str">
            <v>高　松</v>
          </cell>
          <cell r="G113">
            <v>145</v>
          </cell>
          <cell r="H113">
            <v>1405</v>
          </cell>
          <cell r="I113" t="str">
            <v>中　場</v>
          </cell>
          <cell r="J113">
            <v>14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3302</v>
          </cell>
          <cell r="E114" t="str">
            <v>工　藤</v>
          </cell>
          <cell r="F114" t="str">
            <v>善　一</v>
          </cell>
          <cell r="G114">
            <v>144</v>
          </cell>
          <cell r="H114">
            <v>2808</v>
          </cell>
          <cell r="I114" t="str">
            <v>宇　田</v>
          </cell>
          <cell r="J114">
            <v>28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1209</v>
          </cell>
          <cell r="E115" t="str">
            <v>高　橋</v>
          </cell>
          <cell r="F115" t="str">
            <v>高　松</v>
          </cell>
          <cell r="G115">
            <v>143</v>
          </cell>
          <cell r="H115">
            <v>502</v>
          </cell>
          <cell r="I115" t="str">
            <v>眞　鍋</v>
          </cell>
          <cell r="J115">
            <v>5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2403</v>
          </cell>
          <cell r="E116" t="str">
            <v>稲　崎</v>
          </cell>
          <cell r="F116" t="str">
            <v>坂　出</v>
          </cell>
          <cell r="G116">
            <v>142</v>
          </cell>
          <cell r="H116">
            <v>3210</v>
          </cell>
          <cell r="I116" t="str">
            <v>廣　田</v>
          </cell>
          <cell r="J116">
            <v>32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3209</v>
          </cell>
          <cell r="E117" t="str">
            <v>豊　久</v>
          </cell>
          <cell r="F117" t="str">
            <v>多度津</v>
          </cell>
          <cell r="G117">
            <v>141</v>
          </cell>
          <cell r="H117">
            <v>2302</v>
          </cell>
          <cell r="I117" t="str">
            <v>豊　浦</v>
          </cell>
          <cell r="J117">
            <v>23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2109</v>
          </cell>
          <cell r="E118" t="str">
            <v>戸　村</v>
          </cell>
          <cell r="F118" t="str">
            <v>高松西</v>
          </cell>
          <cell r="G118">
            <v>140</v>
          </cell>
          <cell r="H118">
            <v>1404</v>
          </cell>
          <cell r="I118" t="str">
            <v>森　田</v>
          </cell>
          <cell r="J118">
            <v>14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3502</v>
          </cell>
          <cell r="E119" t="str">
            <v>窪　田</v>
          </cell>
          <cell r="F119" t="str">
            <v>琴　平</v>
          </cell>
          <cell r="G119">
            <v>139</v>
          </cell>
          <cell r="H119">
            <v>3905</v>
          </cell>
          <cell r="I119" t="str">
            <v>高　橋</v>
          </cell>
          <cell r="J119">
            <v>39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902</v>
          </cell>
          <cell r="E120" t="str">
            <v>漆　原</v>
          </cell>
          <cell r="F120" t="str">
            <v>高松東</v>
          </cell>
          <cell r="G120">
            <v>138</v>
          </cell>
          <cell r="H120">
            <v>704</v>
          </cell>
          <cell r="I120" t="str">
            <v>𠮷田</v>
          </cell>
          <cell r="J120">
            <v>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402</v>
          </cell>
          <cell r="E121" t="str">
            <v>矢　野</v>
          </cell>
          <cell r="F121" t="str">
            <v>藤井寒</v>
          </cell>
          <cell r="G121">
            <v>137</v>
          </cell>
          <cell r="H121">
            <v>2203</v>
          </cell>
          <cell r="I121" t="str">
            <v>平　野</v>
          </cell>
          <cell r="J121">
            <v>22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3207</v>
          </cell>
          <cell r="E122" t="str">
            <v>濵　野</v>
          </cell>
          <cell r="F122" t="str">
            <v>多度津</v>
          </cell>
          <cell r="G122">
            <v>136</v>
          </cell>
          <cell r="H122">
            <v>1014</v>
          </cell>
          <cell r="I122" t="str">
            <v>近　森</v>
          </cell>
          <cell r="J122">
            <v>10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202</v>
          </cell>
          <cell r="E123" t="str">
            <v>中　井</v>
          </cell>
          <cell r="F123" t="str">
            <v>三本松</v>
          </cell>
          <cell r="G123">
            <v>135</v>
          </cell>
          <cell r="H123">
            <v>4005</v>
          </cell>
          <cell r="I123" t="str">
            <v>荻　野</v>
          </cell>
          <cell r="J123">
            <v>40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1018</v>
          </cell>
          <cell r="E124" t="str">
            <v>若　宮</v>
          </cell>
          <cell r="F124" t="str">
            <v>高中央</v>
          </cell>
          <cell r="G124">
            <v>134</v>
          </cell>
          <cell r="H124">
            <v>903</v>
          </cell>
          <cell r="I124" t="str">
            <v>桑　原</v>
          </cell>
          <cell r="J124">
            <v>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3304</v>
          </cell>
          <cell r="E125" t="str">
            <v>川　竹</v>
          </cell>
          <cell r="F125" t="str">
            <v>善　一</v>
          </cell>
          <cell r="G125">
            <v>133</v>
          </cell>
          <cell r="H125">
            <v>2904</v>
          </cell>
          <cell r="I125" t="str">
            <v>鈴　木</v>
          </cell>
          <cell r="J125">
            <v>29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2106</v>
          </cell>
          <cell r="E126" t="str">
            <v>後　藤</v>
          </cell>
          <cell r="F126" t="str">
            <v>高松西</v>
          </cell>
          <cell r="G126">
            <v>132</v>
          </cell>
          <cell r="H126">
            <v>2806</v>
          </cell>
          <cell r="I126" t="str">
            <v>内　海</v>
          </cell>
          <cell r="J126">
            <v>28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1803</v>
          </cell>
          <cell r="E127" t="str">
            <v>裏　山</v>
          </cell>
          <cell r="F127" t="str">
            <v>高工芸</v>
          </cell>
          <cell r="G127">
            <v>131</v>
          </cell>
          <cell r="H127">
            <v>2903</v>
          </cell>
          <cell r="I127" t="str">
            <v>吉　野</v>
          </cell>
          <cell r="J127">
            <v>29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3206</v>
          </cell>
          <cell r="E128" t="str">
            <v>中　川</v>
          </cell>
          <cell r="F128" t="str">
            <v>多度津</v>
          </cell>
          <cell r="G128">
            <v>130</v>
          </cell>
          <cell r="H128">
            <v>2807</v>
          </cell>
          <cell r="I128" t="str">
            <v>小　川</v>
          </cell>
          <cell r="J128">
            <v>28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0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2601</v>
          </cell>
          <cell r="E129" t="str">
            <v>新　居</v>
          </cell>
          <cell r="F129" t="str">
            <v>坂出一</v>
          </cell>
          <cell r="G129">
            <v>129</v>
          </cell>
          <cell r="H129">
            <v>4002</v>
          </cell>
          <cell r="I129" t="str">
            <v>　森</v>
          </cell>
          <cell r="J129">
            <v>40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4002</v>
          </cell>
          <cell r="E130" t="str">
            <v>　森</v>
          </cell>
          <cell r="F130" t="str">
            <v>観総合</v>
          </cell>
          <cell r="G130">
            <v>128</v>
          </cell>
          <cell r="H130">
            <v>2601</v>
          </cell>
          <cell r="I130" t="str">
            <v>新　居</v>
          </cell>
          <cell r="J130">
            <v>26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2807</v>
          </cell>
          <cell r="E131" t="str">
            <v>小　川</v>
          </cell>
          <cell r="F131" t="str">
            <v>丸　亀</v>
          </cell>
          <cell r="G131">
            <v>127</v>
          </cell>
          <cell r="H131">
            <v>3206</v>
          </cell>
          <cell r="I131" t="str">
            <v>中　川</v>
          </cell>
          <cell r="J131">
            <v>32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0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×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2903</v>
          </cell>
          <cell r="E132" t="str">
            <v>吉　野</v>
          </cell>
          <cell r="F132" t="str">
            <v>丸城西</v>
          </cell>
          <cell r="G132">
            <v>126</v>
          </cell>
          <cell r="H132">
            <v>1803</v>
          </cell>
          <cell r="I132" t="str">
            <v>裏　山</v>
          </cell>
          <cell r="J132">
            <v>18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2806</v>
          </cell>
          <cell r="E133" t="str">
            <v>内　海</v>
          </cell>
          <cell r="F133" t="str">
            <v>丸　亀</v>
          </cell>
          <cell r="G133">
            <v>125</v>
          </cell>
          <cell r="H133">
            <v>2106</v>
          </cell>
          <cell r="I133" t="str">
            <v>後　藤</v>
          </cell>
          <cell r="J133">
            <v>21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2904</v>
          </cell>
          <cell r="E134" t="str">
            <v>鈴　木</v>
          </cell>
          <cell r="F134" t="str">
            <v>丸城西</v>
          </cell>
          <cell r="G134">
            <v>124</v>
          </cell>
          <cell r="H134">
            <v>3304</v>
          </cell>
          <cell r="I134" t="str">
            <v>川　竹</v>
          </cell>
          <cell r="J134">
            <v>33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903</v>
          </cell>
          <cell r="E135" t="str">
            <v>桑　原</v>
          </cell>
          <cell r="F135" t="str">
            <v>高松東</v>
          </cell>
          <cell r="G135">
            <v>123</v>
          </cell>
          <cell r="H135">
            <v>1018</v>
          </cell>
          <cell r="I135" t="str">
            <v>若　宮</v>
          </cell>
          <cell r="J135">
            <v>10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4005</v>
          </cell>
          <cell r="E136" t="str">
            <v>荻　野</v>
          </cell>
          <cell r="F136" t="str">
            <v>観総合</v>
          </cell>
          <cell r="G136">
            <v>122</v>
          </cell>
          <cell r="H136">
            <v>202</v>
          </cell>
          <cell r="I136" t="str">
            <v>中　井</v>
          </cell>
          <cell r="J136">
            <v>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1014</v>
          </cell>
          <cell r="E137" t="str">
            <v>近　森</v>
          </cell>
          <cell r="F137" t="str">
            <v>高中央</v>
          </cell>
          <cell r="G137">
            <v>121</v>
          </cell>
          <cell r="H137">
            <v>3207</v>
          </cell>
          <cell r="I137" t="str">
            <v>濵　野</v>
          </cell>
          <cell r="J137">
            <v>32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2203</v>
          </cell>
          <cell r="E138" t="str">
            <v>平　野</v>
          </cell>
          <cell r="F138" t="str">
            <v>農　経</v>
          </cell>
          <cell r="G138">
            <v>120</v>
          </cell>
          <cell r="H138">
            <v>402</v>
          </cell>
          <cell r="I138" t="str">
            <v>矢　野</v>
          </cell>
          <cell r="J138">
            <v>4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704</v>
          </cell>
          <cell r="E139" t="str">
            <v>𠮷田</v>
          </cell>
          <cell r="F139" t="str">
            <v>三　木</v>
          </cell>
          <cell r="G139">
            <v>119</v>
          </cell>
          <cell r="H139">
            <v>902</v>
          </cell>
          <cell r="I139" t="str">
            <v>漆　原</v>
          </cell>
          <cell r="J139">
            <v>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3905</v>
          </cell>
          <cell r="E140" t="str">
            <v>高　橋</v>
          </cell>
          <cell r="F140" t="str">
            <v>観　一</v>
          </cell>
          <cell r="G140">
            <v>118</v>
          </cell>
          <cell r="H140">
            <v>3502</v>
          </cell>
          <cell r="I140" t="str">
            <v>窪　田</v>
          </cell>
          <cell r="J140">
            <v>35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×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1404</v>
          </cell>
          <cell r="E141" t="str">
            <v>森　田</v>
          </cell>
          <cell r="F141" t="str">
            <v>高桜井</v>
          </cell>
          <cell r="G141">
            <v>117</v>
          </cell>
          <cell r="H141">
            <v>2109</v>
          </cell>
          <cell r="I141" t="str">
            <v>戸　村</v>
          </cell>
          <cell r="J141">
            <v>21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2302</v>
          </cell>
          <cell r="E142" t="str">
            <v>豊　浦</v>
          </cell>
          <cell r="F142" t="str">
            <v>飯　山</v>
          </cell>
          <cell r="G142">
            <v>116</v>
          </cell>
          <cell r="H142">
            <v>3209</v>
          </cell>
          <cell r="I142" t="str">
            <v>豊　久</v>
          </cell>
          <cell r="J142">
            <v>32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×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3210</v>
          </cell>
          <cell r="E143" t="str">
            <v>廣　田</v>
          </cell>
          <cell r="F143" t="str">
            <v>多度津</v>
          </cell>
          <cell r="G143">
            <v>115</v>
          </cell>
          <cell r="H143">
            <v>2403</v>
          </cell>
          <cell r="I143" t="str">
            <v>稲　崎</v>
          </cell>
          <cell r="J143">
            <v>24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502</v>
          </cell>
          <cell r="E144" t="str">
            <v>眞　鍋</v>
          </cell>
          <cell r="F144" t="str">
            <v>石　田</v>
          </cell>
          <cell r="G144">
            <v>114</v>
          </cell>
          <cell r="H144">
            <v>1209</v>
          </cell>
          <cell r="I144" t="str">
            <v>高　橋</v>
          </cell>
          <cell r="J144">
            <v>12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D145">
            <v>2808</v>
          </cell>
          <cell r="E145" t="str">
            <v>宇　田</v>
          </cell>
          <cell r="F145" t="str">
            <v>丸　亀</v>
          </cell>
          <cell r="G145">
            <v>113</v>
          </cell>
          <cell r="H145">
            <v>3302</v>
          </cell>
          <cell r="I145" t="str">
            <v>工　藤</v>
          </cell>
          <cell r="J145">
            <v>33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1405</v>
          </cell>
          <cell r="E146" t="str">
            <v>中　場</v>
          </cell>
          <cell r="F146" t="str">
            <v>高桜井</v>
          </cell>
          <cell r="G146">
            <v>112</v>
          </cell>
          <cell r="H146">
            <v>1204</v>
          </cell>
          <cell r="I146" t="str">
            <v>澤　田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403</v>
          </cell>
          <cell r="E147" t="str">
            <v>岡　崎</v>
          </cell>
          <cell r="F147" t="str">
            <v>藤井寒</v>
          </cell>
          <cell r="G147">
            <v>111</v>
          </cell>
          <cell r="H147">
            <v>1602</v>
          </cell>
          <cell r="I147" t="str">
            <v>安　倍</v>
          </cell>
          <cell r="J147">
            <v>16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1604</v>
          </cell>
          <cell r="E148" t="str">
            <v>宇都宮</v>
          </cell>
          <cell r="F148" t="str">
            <v>香中央</v>
          </cell>
          <cell r="G148">
            <v>110</v>
          </cell>
          <cell r="H148">
            <v>103</v>
          </cell>
          <cell r="I148" t="str">
            <v>赤　松</v>
          </cell>
          <cell r="J148">
            <v>1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1704</v>
          </cell>
          <cell r="E149" t="str">
            <v>河　越</v>
          </cell>
          <cell r="F149" t="str">
            <v>英　明</v>
          </cell>
          <cell r="G149">
            <v>109</v>
          </cell>
          <cell r="H149">
            <v>1304</v>
          </cell>
          <cell r="I149" t="str">
            <v>福　家</v>
          </cell>
          <cell r="J149">
            <v>13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2404</v>
          </cell>
          <cell r="E150" t="str">
            <v>山　本</v>
          </cell>
          <cell r="F150" t="str">
            <v>坂　出</v>
          </cell>
          <cell r="G150">
            <v>108</v>
          </cell>
          <cell r="H150">
            <v>3601</v>
          </cell>
          <cell r="I150" t="str">
            <v>真　鍋</v>
          </cell>
          <cell r="J150">
            <v>36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2407</v>
          </cell>
          <cell r="E151" t="str">
            <v>　廻</v>
          </cell>
          <cell r="F151" t="str">
            <v>坂　出</v>
          </cell>
          <cell r="G151">
            <v>107</v>
          </cell>
          <cell r="H151">
            <v>1703</v>
          </cell>
          <cell r="I151" t="str">
            <v>池　田</v>
          </cell>
          <cell r="J151">
            <v>17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4502</v>
          </cell>
          <cell r="E152" t="str">
            <v>濵　田</v>
          </cell>
          <cell r="F152" t="str">
            <v>高専詫</v>
          </cell>
          <cell r="G152">
            <v>106</v>
          </cell>
          <cell r="H152">
            <v>2804</v>
          </cell>
          <cell r="I152" t="str">
            <v>村　上</v>
          </cell>
          <cell r="J152">
            <v>28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1409</v>
          </cell>
          <cell r="E153" t="str">
            <v>東　川</v>
          </cell>
          <cell r="F153" t="str">
            <v>高桜井</v>
          </cell>
          <cell r="G153">
            <v>105</v>
          </cell>
          <cell r="H153">
            <v>705</v>
          </cell>
          <cell r="I153" t="str">
            <v>中　原</v>
          </cell>
          <cell r="J153">
            <v>7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1</v>
          </cell>
          <cell r="AB153">
            <v>1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3306</v>
          </cell>
          <cell r="E154" t="str">
            <v>大　北</v>
          </cell>
          <cell r="F154" t="str">
            <v>善　一</v>
          </cell>
          <cell r="G154">
            <v>104</v>
          </cell>
          <cell r="H154">
            <v>4503</v>
          </cell>
          <cell r="I154" t="str">
            <v>荒　木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2107</v>
          </cell>
          <cell r="E155" t="str">
            <v>谷　澤</v>
          </cell>
          <cell r="F155" t="str">
            <v>高松西</v>
          </cell>
          <cell r="G155">
            <v>103</v>
          </cell>
          <cell r="H155">
            <v>1702</v>
          </cell>
          <cell r="I155" t="str">
            <v>久　本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1</v>
          </cell>
          <cell r="AB155">
            <v>1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3208</v>
          </cell>
          <cell r="E156" t="str">
            <v>柳　瀬</v>
          </cell>
          <cell r="F156" t="str">
            <v>多度津</v>
          </cell>
          <cell r="G156">
            <v>102</v>
          </cell>
          <cell r="H156">
            <v>2805</v>
          </cell>
          <cell r="I156" t="str">
            <v>北　岡</v>
          </cell>
          <cell r="J156">
            <v>28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1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1706</v>
          </cell>
          <cell r="E157" t="str">
            <v>新　西</v>
          </cell>
          <cell r="F157" t="str">
            <v>英　明</v>
          </cell>
          <cell r="G157">
            <v>101</v>
          </cell>
          <cell r="H157">
            <v>1903</v>
          </cell>
          <cell r="I157" t="str">
            <v>福　田</v>
          </cell>
          <cell r="J157">
            <v>19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1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1407</v>
          </cell>
          <cell r="E158" t="str">
            <v>伊　賀</v>
          </cell>
          <cell r="F158" t="str">
            <v>高桜井</v>
          </cell>
          <cell r="G158">
            <v>100</v>
          </cell>
          <cell r="H158">
            <v>1603</v>
          </cell>
          <cell r="I158" t="str">
            <v>正　木</v>
          </cell>
          <cell r="J158">
            <v>16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1410</v>
          </cell>
          <cell r="E159" t="str">
            <v>福　山</v>
          </cell>
          <cell r="F159" t="str">
            <v>高桜井</v>
          </cell>
          <cell r="G159">
            <v>99</v>
          </cell>
          <cell r="H159">
            <v>1303</v>
          </cell>
          <cell r="I159" t="str">
            <v>樽　井</v>
          </cell>
          <cell r="J159">
            <v>13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706</v>
          </cell>
          <cell r="E160" t="str">
            <v>家　奥</v>
          </cell>
          <cell r="F160" t="str">
            <v>三　木</v>
          </cell>
          <cell r="G160">
            <v>98</v>
          </cell>
          <cell r="H160">
            <v>102</v>
          </cell>
          <cell r="I160" t="str">
            <v>工　藤</v>
          </cell>
          <cell r="J160">
            <v>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1</v>
          </cell>
          <cell r="AB160">
            <v>1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904</v>
          </cell>
          <cell r="E161" t="str">
            <v>東　原</v>
          </cell>
          <cell r="F161" t="str">
            <v>高松東</v>
          </cell>
          <cell r="G161">
            <v>97</v>
          </cell>
          <cell r="H161">
            <v>2409</v>
          </cell>
          <cell r="I161" t="str">
            <v>三　島</v>
          </cell>
          <cell r="J161">
            <v>24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3103</v>
          </cell>
          <cell r="E162" t="str">
            <v>亀　山</v>
          </cell>
          <cell r="F162" t="str">
            <v>藤　井</v>
          </cell>
          <cell r="G162">
            <v>96</v>
          </cell>
          <cell r="H162">
            <v>3903</v>
          </cell>
          <cell r="I162" t="str">
            <v>砂　野</v>
          </cell>
          <cell r="J162">
            <v>39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3602</v>
          </cell>
          <cell r="E163" t="str">
            <v>佐　藤</v>
          </cell>
          <cell r="F163" t="str">
            <v>高　瀬</v>
          </cell>
          <cell r="G163">
            <v>95</v>
          </cell>
          <cell r="H163">
            <v>3305</v>
          </cell>
          <cell r="I163" t="str">
            <v>飯　田</v>
          </cell>
          <cell r="J163">
            <v>33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1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4007</v>
          </cell>
          <cell r="E164" t="str">
            <v>三　野</v>
          </cell>
          <cell r="F164" t="str">
            <v>観総合</v>
          </cell>
          <cell r="G164">
            <v>94</v>
          </cell>
          <cell r="H164">
            <v>405</v>
          </cell>
          <cell r="I164" t="str">
            <v>東　原</v>
          </cell>
          <cell r="J164">
            <v>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602</v>
          </cell>
          <cell r="E165" t="str">
            <v>川　廣</v>
          </cell>
          <cell r="F165" t="str">
            <v>志　度</v>
          </cell>
          <cell r="G165">
            <v>93</v>
          </cell>
          <cell r="H165">
            <v>1017</v>
          </cell>
          <cell r="I165" t="str">
            <v>宮　口</v>
          </cell>
          <cell r="J165">
            <v>10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1305</v>
          </cell>
          <cell r="E166" t="str">
            <v>中　山</v>
          </cell>
          <cell r="F166" t="str">
            <v>高松一</v>
          </cell>
          <cell r="G166">
            <v>92</v>
          </cell>
          <cell r="H166">
            <v>905</v>
          </cell>
          <cell r="I166" t="str">
            <v>　菅</v>
          </cell>
          <cell r="J166">
            <v>9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710</v>
          </cell>
          <cell r="E167" t="str">
            <v>濱　野</v>
          </cell>
          <cell r="F167" t="str">
            <v>三　木</v>
          </cell>
          <cell r="G167">
            <v>91</v>
          </cell>
          <cell r="H167">
            <v>3303</v>
          </cell>
          <cell r="I167" t="str">
            <v>竹　川</v>
          </cell>
          <cell r="J167">
            <v>33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909</v>
          </cell>
          <cell r="E168" t="str">
            <v>長　尾</v>
          </cell>
          <cell r="F168" t="str">
            <v>高松東</v>
          </cell>
          <cell r="G168">
            <v>90</v>
          </cell>
          <cell r="H168">
            <v>2902</v>
          </cell>
          <cell r="I168" t="str">
            <v>寒　川</v>
          </cell>
          <cell r="J168">
            <v>29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1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907</v>
          </cell>
          <cell r="E169" t="str">
            <v>神　内</v>
          </cell>
          <cell r="F169" t="str">
            <v>高松東</v>
          </cell>
          <cell r="G169">
            <v>89</v>
          </cell>
          <cell r="H169">
            <v>1902</v>
          </cell>
          <cell r="I169" t="str">
            <v>安　部</v>
          </cell>
          <cell r="J169">
            <v>19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1205</v>
          </cell>
          <cell r="E170" t="str">
            <v>松　原</v>
          </cell>
          <cell r="F170" t="str">
            <v>高　松</v>
          </cell>
          <cell r="G170">
            <v>88</v>
          </cell>
          <cell r="H170">
            <v>2803</v>
          </cell>
          <cell r="I170" t="str">
            <v>藤　繁</v>
          </cell>
          <cell r="J170">
            <v>28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1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1206</v>
          </cell>
          <cell r="E171" t="str">
            <v>山　﨑</v>
          </cell>
          <cell r="F171" t="str">
            <v>高　松</v>
          </cell>
          <cell r="G171">
            <v>87</v>
          </cell>
          <cell r="H171">
            <v>2405</v>
          </cell>
          <cell r="I171" t="str">
            <v>門　田</v>
          </cell>
          <cell r="J171">
            <v>24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911</v>
          </cell>
          <cell r="E172" t="str">
            <v>白　井</v>
          </cell>
          <cell r="F172" t="str">
            <v>高松東</v>
          </cell>
          <cell r="G172">
            <v>86</v>
          </cell>
          <cell r="H172">
            <v>4003</v>
          </cell>
          <cell r="I172" t="str">
            <v>岩　田</v>
          </cell>
          <cell r="J172">
            <v>40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203</v>
          </cell>
          <cell r="E173" t="str">
            <v>平　井</v>
          </cell>
          <cell r="F173" t="str">
            <v>三本松</v>
          </cell>
          <cell r="G173">
            <v>85</v>
          </cell>
          <cell r="H173">
            <v>3902</v>
          </cell>
          <cell r="I173" t="str">
            <v>竹　田</v>
          </cell>
          <cell r="J173">
            <v>39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2809</v>
          </cell>
          <cell r="E174" t="str">
            <v>杉　本</v>
          </cell>
          <cell r="F174" t="str">
            <v>丸　亀</v>
          </cell>
          <cell r="G174">
            <v>84</v>
          </cell>
          <cell r="H174">
            <v>709</v>
          </cell>
          <cell r="I174" t="str">
            <v>大　野</v>
          </cell>
          <cell r="J174">
            <v>7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3307</v>
          </cell>
          <cell r="E175" t="str">
            <v>杉　浦</v>
          </cell>
          <cell r="F175" t="str">
            <v>善　一</v>
          </cell>
          <cell r="G175">
            <v>83</v>
          </cell>
          <cell r="H175">
            <v>1107</v>
          </cell>
          <cell r="I175" t="str">
            <v>野　添</v>
          </cell>
          <cell r="J175">
            <v>11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1</v>
          </cell>
          <cell r="AA175">
            <v>1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3211</v>
          </cell>
          <cell r="E176" t="str">
            <v>塩　見</v>
          </cell>
          <cell r="F176" t="str">
            <v>多度津</v>
          </cell>
          <cell r="G176">
            <v>82</v>
          </cell>
          <cell r="H176">
            <v>2402</v>
          </cell>
          <cell r="I176" t="str">
            <v>野　村</v>
          </cell>
          <cell r="J176">
            <v>24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2108</v>
          </cell>
          <cell r="E177" t="str">
            <v>北　谷</v>
          </cell>
          <cell r="F177" t="str">
            <v>高松西</v>
          </cell>
          <cell r="G177">
            <v>81</v>
          </cell>
          <cell r="H177">
            <v>3204</v>
          </cell>
          <cell r="I177" t="str">
            <v>中　山</v>
          </cell>
          <cell r="J177">
            <v>32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105</v>
          </cell>
          <cell r="E178" t="str">
            <v>西　口</v>
          </cell>
          <cell r="F178" t="str">
            <v>小中央</v>
          </cell>
          <cell r="G178">
            <v>80</v>
          </cell>
          <cell r="H178">
            <v>703</v>
          </cell>
          <cell r="I178" t="str">
            <v>　泉</v>
          </cell>
          <cell r="J178">
            <v>7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>
            <v>1</v>
          </cell>
          <cell r="R178">
            <v>1</v>
          </cell>
          <cell r="S178">
            <v>1</v>
          </cell>
          <cell r="T178">
            <v>16</v>
          </cell>
          <cell r="U178">
            <v>16</v>
          </cell>
          <cell r="V178">
            <v>49</v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1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1406</v>
          </cell>
          <cell r="E179" t="str">
            <v>田　渕</v>
          </cell>
          <cell r="F179" t="str">
            <v>高桜井</v>
          </cell>
          <cell r="G179">
            <v>79</v>
          </cell>
          <cell r="H179">
            <v>3802</v>
          </cell>
          <cell r="I179" t="str">
            <v>平　尾</v>
          </cell>
          <cell r="J179">
            <v>38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2204</v>
          </cell>
          <cell r="E180" t="str">
            <v>黒　川</v>
          </cell>
          <cell r="F180" t="str">
            <v>農　経</v>
          </cell>
          <cell r="G180">
            <v>78</v>
          </cell>
          <cell r="H180">
            <v>1403</v>
          </cell>
          <cell r="I180" t="str">
            <v>御　厩</v>
          </cell>
          <cell r="J180">
            <v>14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1</v>
          </cell>
          <cell r="AA180">
            <v>0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2406</v>
          </cell>
          <cell r="E181" t="str">
            <v>瀬　戸</v>
          </cell>
          <cell r="F181" t="str">
            <v>坂　出</v>
          </cell>
          <cell r="G181">
            <v>77</v>
          </cell>
          <cell r="H181">
            <v>3102</v>
          </cell>
          <cell r="I181" t="str">
            <v>安　藤</v>
          </cell>
          <cell r="J181">
            <v>31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4004</v>
          </cell>
          <cell r="E182" t="str">
            <v>中　西</v>
          </cell>
          <cell r="F182" t="str">
            <v>観総合</v>
          </cell>
          <cell r="G182">
            <v>76</v>
          </cell>
          <cell r="H182">
            <v>3205</v>
          </cell>
          <cell r="I182" t="str">
            <v>宮　澤</v>
          </cell>
          <cell r="J182">
            <v>32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2703</v>
          </cell>
          <cell r="E183" t="str">
            <v>橋　本</v>
          </cell>
          <cell r="F183" t="str">
            <v>坂出工</v>
          </cell>
          <cell r="G183">
            <v>75</v>
          </cell>
          <cell r="H183">
            <v>2105</v>
          </cell>
          <cell r="I183" t="str">
            <v>加　藤</v>
          </cell>
          <cell r="J183">
            <v>21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1605</v>
          </cell>
          <cell r="E184" t="str">
            <v>岡　田岳</v>
          </cell>
          <cell r="F184" t="str">
            <v>香中央</v>
          </cell>
          <cell r="G184">
            <v>74</v>
          </cell>
          <cell r="H184">
            <v>2202</v>
          </cell>
          <cell r="I184" t="str">
            <v>小　堀</v>
          </cell>
          <cell r="J184">
            <v>22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910</v>
          </cell>
          <cell r="E185" t="str">
            <v>井　上</v>
          </cell>
          <cell r="F185" t="str">
            <v>高松東</v>
          </cell>
          <cell r="G185">
            <v>73</v>
          </cell>
          <cell r="H185">
            <v>1705</v>
          </cell>
          <cell r="I185" t="str">
            <v>藤　本</v>
          </cell>
          <cell r="J185">
            <v>17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0</v>
          </cell>
          <cell r="AB185">
            <v>0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1804</v>
          </cell>
          <cell r="E186" t="str">
            <v>山　﨑</v>
          </cell>
          <cell r="F186" t="str">
            <v>高工芸</v>
          </cell>
          <cell r="G186">
            <v>72</v>
          </cell>
          <cell r="H186">
            <v>1402</v>
          </cell>
          <cell r="I186" t="str">
            <v>野　溝</v>
          </cell>
          <cell r="J186">
            <v>14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1011</v>
          </cell>
          <cell r="E187" t="str">
            <v>井　上</v>
          </cell>
          <cell r="F187" t="str">
            <v>高中央</v>
          </cell>
          <cell r="G187">
            <v>71</v>
          </cell>
          <cell r="H187">
            <v>3203</v>
          </cell>
          <cell r="I187" t="str">
            <v>中　西</v>
          </cell>
          <cell r="J187">
            <v>32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×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D188">
            <v>1805</v>
          </cell>
          <cell r="E188" t="str">
            <v>有　賀</v>
          </cell>
          <cell r="F188" t="str">
            <v>高工芸</v>
          </cell>
          <cell r="G188">
            <v>70</v>
          </cell>
          <cell r="H188">
            <v>2002</v>
          </cell>
          <cell r="I188" t="str">
            <v>佐　伯</v>
          </cell>
          <cell r="J188">
            <v>20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1015</v>
          </cell>
          <cell r="E189" t="str">
            <v>田　原</v>
          </cell>
          <cell r="F189" t="str">
            <v>高中央</v>
          </cell>
          <cell r="G189">
            <v>69</v>
          </cell>
          <cell r="H189">
            <v>2802</v>
          </cell>
          <cell r="I189" t="str">
            <v>大　林</v>
          </cell>
          <cell r="J189">
            <v>28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3906</v>
          </cell>
          <cell r="E190" t="str">
            <v>山　本</v>
          </cell>
          <cell r="F190" t="str">
            <v>観　一</v>
          </cell>
          <cell r="G190">
            <v>68</v>
          </cell>
          <cell r="H190">
            <v>3202</v>
          </cell>
          <cell r="I190" t="str">
            <v>松　浦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×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3505</v>
          </cell>
          <cell r="E191" t="str">
            <v>喜　田</v>
          </cell>
          <cell r="F191" t="str">
            <v>琴　平</v>
          </cell>
          <cell r="G191">
            <v>67</v>
          </cell>
          <cell r="H191">
            <v>1012</v>
          </cell>
          <cell r="I191" t="str">
            <v>日　浦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906</v>
          </cell>
          <cell r="E192" t="str">
            <v>片　居</v>
          </cell>
          <cell r="F192" t="str">
            <v>高松東</v>
          </cell>
          <cell r="G192">
            <v>66</v>
          </cell>
          <cell r="H192">
            <v>1203</v>
          </cell>
          <cell r="I192" t="str">
            <v>　脇</v>
          </cell>
          <cell r="J192">
            <v>12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0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×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2110</v>
          </cell>
          <cell r="E193" t="str">
            <v>本　丸</v>
          </cell>
          <cell r="F193" t="str">
            <v>高松西</v>
          </cell>
          <cell r="G193">
            <v>65</v>
          </cell>
          <cell r="H193">
            <v>1010</v>
          </cell>
          <cell r="I193" t="str">
            <v>藤　田</v>
          </cell>
          <cell r="J193">
            <v>10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3503</v>
          </cell>
          <cell r="E194" t="str">
            <v>　林</v>
          </cell>
          <cell r="F194" t="str">
            <v>琴　平</v>
          </cell>
          <cell r="G194">
            <v>64</v>
          </cell>
          <cell r="H194">
            <v>3801</v>
          </cell>
          <cell r="I194" t="str">
            <v>三　好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603</v>
          </cell>
          <cell r="E195" t="str">
            <v>池　田</v>
          </cell>
          <cell r="F195" t="str">
            <v>志　度</v>
          </cell>
          <cell r="G195">
            <v>63</v>
          </cell>
          <cell r="H195">
            <v>1106</v>
          </cell>
          <cell r="I195" t="str">
            <v>宮　﨑</v>
          </cell>
          <cell r="J195">
            <v>11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0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×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1207</v>
          </cell>
          <cell r="E196" t="str">
            <v>二　見</v>
          </cell>
          <cell r="F196" t="str">
            <v>高　松</v>
          </cell>
          <cell r="G196">
            <v>62</v>
          </cell>
          <cell r="H196">
            <v>601</v>
          </cell>
          <cell r="I196" t="str">
            <v>三　浦</v>
          </cell>
          <cell r="J196">
            <v>6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4006</v>
          </cell>
          <cell r="E197" t="str">
            <v>秦泉寺</v>
          </cell>
          <cell r="F197" t="str">
            <v>観総合</v>
          </cell>
          <cell r="G197">
            <v>61</v>
          </cell>
          <cell r="H197">
            <v>1009</v>
          </cell>
          <cell r="I197" t="str">
            <v>松　本</v>
          </cell>
          <cell r="J197">
            <v>10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1606</v>
          </cell>
          <cell r="E198" t="str">
            <v>溝　渕</v>
          </cell>
          <cell r="F198" t="str">
            <v>香中央</v>
          </cell>
          <cell r="G198">
            <v>60</v>
          </cell>
          <cell r="H198">
            <v>2104</v>
          </cell>
          <cell r="I198" t="str">
            <v>中　尾</v>
          </cell>
          <cell r="J198">
            <v>21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503</v>
          </cell>
          <cell r="E199" t="str">
            <v>石　川</v>
          </cell>
          <cell r="F199" t="str">
            <v>石　田</v>
          </cell>
          <cell r="G199">
            <v>59</v>
          </cell>
          <cell r="H199">
            <v>401</v>
          </cell>
          <cell r="I199" t="str">
            <v>滝　本</v>
          </cell>
          <cell r="J199">
            <v>4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3904</v>
          </cell>
          <cell r="E200" t="str">
            <v>白　井</v>
          </cell>
          <cell r="F200" t="str">
            <v>観　一</v>
          </cell>
          <cell r="G200">
            <v>58</v>
          </cell>
          <cell r="H200">
            <v>1401</v>
          </cell>
          <cell r="I200" t="str">
            <v>生　西</v>
          </cell>
          <cell r="J200">
            <v>14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D201">
            <v>711</v>
          </cell>
          <cell r="E201" t="str">
            <v>國　金</v>
          </cell>
          <cell r="F201" t="str">
            <v>三　木</v>
          </cell>
          <cell r="G201">
            <v>57</v>
          </cell>
          <cell r="H201">
            <v>2901</v>
          </cell>
          <cell r="I201" t="str">
            <v>小　倉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4008</v>
          </cell>
          <cell r="E202" t="str">
            <v>　牧</v>
          </cell>
          <cell r="F202" t="str">
            <v>観総合</v>
          </cell>
          <cell r="G202">
            <v>56</v>
          </cell>
          <cell r="H202">
            <v>501</v>
          </cell>
          <cell r="I202" t="str">
            <v>寺　田</v>
          </cell>
          <cell r="J202">
            <v>5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0</v>
          </cell>
          <cell r="AB202">
            <v>0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3213</v>
          </cell>
          <cell r="E203" t="str">
            <v>桒　原</v>
          </cell>
          <cell r="F203" t="str">
            <v>多度津</v>
          </cell>
          <cell r="G203">
            <v>55</v>
          </cell>
          <cell r="H203">
            <v>3301</v>
          </cell>
          <cell r="I203" t="str">
            <v>宮　家</v>
          </cell>
          <cell r="J203">
            <v>33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2810</v>
          </cell>
          <cell r="E204" t="str">
            <v>松　岡</v>
          </cell>
          <cell r="F204" t="str">
            <v>丸　亀</v>
          </cell>
          <cell r="G204">
            <v>54</v>
          </cell>
          <cell r="H204">
            <v>1901</v>
          </cell>
          <cell r="I204" t="str">
            <v>萓　野</v>
          </cell>
          <cell r="J204">
            <v>19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504</v>
          </cell>
          <cell r="E205" t="str">
            <v>　韓</v>
          </cell>
          <cell r="F205" t="str">
            <v>石　田</v>
          </cell>
          <cell r="G205">
            <v>53</v>
          </cell>
          <cell r="H205">
            <v>1005</v>
          </cell>
          <cell r="I205" t="str">
            <v>多　田</v>
          </cell>
          <cell r="J205">
            <v>10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1208</v>
          </cell>
          <cell r="E206" t="str">
            <v>安　間</v>
          </cell>
          <cell r="F206" t="str">
            <v>高　松</v>
          </cell>
          <cell r="G206">
            <v>52</v>
          </cell>
          <cell r="H206">
            <v>2201</v>
          </cell>
          <cell r="I206" t="str">
            <v>長　浦</v>
          </cell>
          <cell r="J206">
            <v>22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1211</v>
          </cell>
          <cell r="E207" t="str">
            <v>眞　田</v>
          </cell>
          <cell r="F207" t="str">
            <v>高　松</v>
          </cell>
          <cell r="G207">
            <v>51</v>
          </cell>
          <cell r="H207">
            <v>1004</v>
          </cell>
          <cell r="I207" t="str">
            <v>柏　原</v>
          </cell>
          <cell r="J207">
            <v>10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1</v>
          </cell>
          <cell r="AA207">
            <v>0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1016</v>
          </cell>
          <cell r="E208" t="str">
            <v>熊　野</v>
          </cell>
          <cell r="F208" t="str">
            <v>高中央</v>
          </cell>
          <cell r="G208">
            <v>50</v>
          </cell>
          <cell r="H208">
            <v>4001</v>
          </cell>
          <cell r="I208" t="str">
            <v>町　田</v>
          </cell>
          <cell r="J208">
            <v>40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505</v>
          </cell>
          <cell r="E209" t="str">
            <v>秋　山</v>
          </cell>
          <cell r="F209" t="str">
            <v>石　田</v>
          </cell>
          <cell r="G209">
            <v>49</v>
          </cell>
          <cell r="H209">
            <v>2401</v>
          </cell>
          <cell r="I209" t="str">
            <v>吉　原</v>
          </cell>
          <cell r="J209">
            <v>24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1</v>
          </cell>
          <cell r="AB209">
            <v>1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1108</v>
          </cell>
          <cell r="E210" t="str">
            <v>大　熊</v>
          </cell>
          <cell r="F210" t="str">
            <v>高松商</v>
          </cell>
          <cell r="G210">
            <v>48</v>
          </cell>
          <cell r="H210">
            <v>1601</v>
          </cell>
          <cell r="I210" t="str">
            <v>松　本</v>
          </cell>
          <cell r="J210">
            <v>16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D211">
            <v>712</v>
          </cell>
          <cell r="E211" t="str">
            <v>井　川</v>
          </cell>
          <cell r="F211" t="str">
            <v>三　木</v>
          </cell>
          <cell r="G211">
            <v>47</v>
          </cell>
          <cell r="H211">
            <v>2301</v>
          </cell>
          <cell r="I211" t="str">
            <v>木　下</v>
          </cell>
          <cell r="J211">
            <v>23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707</v>
          </cell>
          <cell r="E212" t="str">
            <v>黒　川</v>
          </cell>
          <cell r="F212" t="str">
            <v>三　木</v>
          </cell>
          <cell r="G212">
            <v>46</v>
          </cell>
          <cell r="H212">
            <v>3901</v>
          </cell>
          <cell r="I212" t="str">
            <v>高　平</v>
          </cell>
          <cell r="J212">
            <v>39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1</v>
          </cell>
          <cell r="AA212">
            <v>1</v>
          </cell>
          <cell r="AB212">
            <v>0</v>
          </cell>
          <cell r="AC212" t="str">
            <v>×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D213">
            <v>1806</v>
          </cell>
          <cell r="E213" t="str">
            <v>佐　竹</v>
          </cell>
          <cell r="F213" t="str">
            <v>高工芸</v>
          </cell>
          <cell r="G213">
            <v>45</v>
          </cell>
          <cell r="H213">
            <v>901</v>
          </cell>
          <cell r="I213" t="str">
            <v>吉　峰</v>
          </cell>
          <cell r="J213">
            <v>9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×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708</v>
          </cell>
          <cell r="E214" t="str">
            <v>多　田</v>
          </cell>
          <cell r="F214" t="str">
            <v>三　木</v>
          </cell>
          <cell r="G214">
            <v>44</v>
          </cell>
          <cell r="H214">
            <v>1802</v>
          </cell>
          <cell r="I214" t="str">
            <v>三　好</v>
          </cell>
          <cell r="J214">
            <v>18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1408</v>
          </cell>
          <cell r="E215" t="str">
            <v>廣　岡</v>
          </cell>
          <cell r="F215" t="str">
            <v>高桜井</v>
          </cell>
          <cell r="G215">
            <v>43</v>
          </cell>
          <cell r="H215">
            <v>702</v>
          </cell>
          <cell r="I215" t="str">
            <v>中　井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3504</v>
          </cell>
          <cell r="E216" t="str">
            <v>百　相</v>
          </cell>
          <cell r="F216" t="str">
            <v>琴　平</v>
          </cell>
          <cell r="G216">
            <v>42</v>
          </cell>
          <cell r="H216">
            <v>3101</v>
          </cell>
          <cell r="I216" t="str">
            <v>直　江</v>
          </cell>
          <cell r="J216">
            <v>31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604</v>
          </cell>
          <cell r="E217" t="str">
            <v>津　村</v>
          </cell>
          <cell r="F217" t="str">
            <v>志　度</v>
          </cell>
          <cell r="G217">
            <v>41</v>
          </cell>
          <cell r="H217">
            <v>1003</v>
          </cell>
          <cell r="I217" t="str">
            <v>横　井</v>
          </cell>
          <cell r="J217">
            <v>10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1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2702</v>
          </cell>
          <cell r="E218" t="str">
            <v>香　川</v>
          </cell>
          <cell r="F218" t="str">
            <v>坂出工</v>
          </cell>
          <cell r="G218">
            <v>40</v>
          </cell>
          <cell r="H218">
            <v>2001</v>
          </cell>
          <cell r="I218" t="str">
            <v>大　西</v>
          </cell>
          <cell r="J218">
            <v>20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1904</v>
          </cell>
          <cell r="E219" t="str">
            <v>大　原</v>
          </cell>
          <cell r="F219" t="str">
            <v>大手高</v>
          </cell>
          <cell r="G219">
            <v>39</v>
          </cell>
          <cell r="H219">
            <v>1302</v>
          </cell>
          <cell r="I219" t="str">
            <v>伊　丹</v>
          </cell>
          <cell r="J219">
            <v>13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1</v>
          </cell>
          <cell r="AA219">
            <v>1</v>
          </cell>
          <cell r="AB219">
            <v>0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4504</v>
          </cell>
          <cell r="E220" t="str">
            <v>合田口</v>
          </cell>
          <cell r="F220" t="str">
            <v>高専詫</v>
          </cell>
          <cell r="G220">
            <v>38</v>
          </cell>
          <cell r="H220">
            <v>1008</v>
          </cell>
          <cell r="I220" t="str">
            <v>黒　田</v>
          </cell>
          <cell r="J220">
            <v>10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1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104</v>
          </cell>
          <cell r="E221" t="str">
            <v>大　和</v>
          </cell>
          <cell r="F221" t="str">
            <v>小中央</v>
          </cell>
          <cell r="G221">
            <v>37</v>
          </cell>
          <cell r="H221">
            <v>3501</v>
          </cell>
          <cell r="I221" t="str">
            <v>近　石</v>
          </cell>
          <cell r="J221">
            <v>35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>
            <v>1</v>
          </cell>
          <cell r="R221">
            <v>4</v>
          </cell>
          <cell r="S221">
            <v>5</v>
          </cell>
          <cell r="T221">
            <v>5</v>
          </cell>
          <cell r="U221">
            <v>28</v>
          </cell>
          <cell r="V221">
            <v>37</v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1</v>
          </cell>
          <cell r="AB221">
            <v>1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×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1210</v>
          </cell>
          <cell r="E222" t="str">
            <v>山　口</v>
          </cell>
          <cell r="F222" t="str">
            <v>高　松</v>
          </cell>
          <cell r="G222">
            <v>36</v>
          </cell>
          <cell r="H222">
            <v>4501</v>
          </cell>
          <cell r="I222" t="str">
            <v>　中</v>
          </cell>
          <cell r="J222">
            <v>45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908</v>
          </cell>
          <cell r="E223" t="str">
            <v>高　橋</v>
          </cell>
          <cell r="F223" t="str">
            <v>高松東</v>
          </cell>
          <cell r="G223">
            <v>35</v>
          </cell>
          <cell r="H223">
            <v>3201</v>
          </cell>
          <cell r="I223" t="str">
            <v>野　田</v>
          </cell>
          <cell r="J223">
            <v>32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×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D224">
            <v>4009</v>
          </cell>
          <cell r="E224" t="str">
            <v>西　島</v>
          </cell>
          <cell r="F224" t="str">
            <v>観総合</v>
          </cell>
          <cell r="G224">
            <v>34</v>
          </cell>
          <cell r="H224">
            <v>2701</v>
          </cell>
          <cell r="I224" t="str">
            <v>糸　川</v>
          </cell>
          <cell r="J224">
            <v>27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1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2811</v>
          </cell>
          <cell r="E225" t="str">
            <v>　林</v>
          </cell>
          <cell r="F225" t="str">
            <v>丸　亀</v>
          </cell>
          <cell r="G225">
            <v>33</v>
          </cell>
          <cell r="H225">
            <v>201</v>
          </cell>
          <cell r="I225" t="str">
            <v>上　原</v>
          </cell>
          <cell r="J225">
            <v>2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3212</v>
          </cell>
          <cell r="E226" t="str">
            <v>神　田</v>
          </cell>
          <cell r="F226" t="str">
            <v>多度津</v>
          </cell>
          <cell r="G226">
            <v>32</v>
          </cell>
          <cell r="H226">
            <v>1701</v>
          </cell>
          <cell r="I226" t="str">
            <v>杉　野</v>
          </cell>
          <cell r="J226">
            <v>17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3907</v>
          </cell>
          <cell r="E227" t="str">
            <v>　原</v>
          </cell>
          <cell r="F227" t="str">
            <v>観　一</v>
          </cell>
          <cell r="G227">
            <v>31</v>
          </cell>
          <cell r="H227">
            <v>1002</v>
          </cell>
          <cell r="I227" t="str">
            <v>中　村</v>
          </cell>
          <cell r="J227">
            <v>10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1</v>
          </cell>
          <cell r="AB227">
            <v>1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1109</v>
          </cell>
          <cell r="E228" t="str">
            <v>脇　田</v>
          </cell>
          <cell r="F228" t="str">
            <v>高松商</v>
          </cell>
          <cell r="G228">
            <v>30</v>
          </cell>
          <cell r="H228">
            <v>2801</v>
          </cell>
          <cell r="I228" t="str">
            <v>倉　渕</v>
          </cell>
          <cell r="J228">
            <v>28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404</v>
          </cell>
          <cell r="E229" t="str">
            <v>角　石</v>
          </cell>
          <cell r="F229" t="str">
            <v>藤井寒</v>
          </cell>
          <cell r="G229">
            <v>29</v>
          </cell>
          <cell r="H229">
            <v>701</v>
          </cell>
          <cell r="I229" t="str">
            <v>三　木</v>
          </cell>
          <cell r="J229">
            <v>7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3214</v>
          </cell>
          <cell r="E230" t="str">
            <v>三　宅</v>
          </cell>
          <cell r="F230" t="str">
            <v>多度津</v>
          </cell>
          <cell r="G230">
            <v>28</v>
          </cell>
          <cell r="H230">
            <v>3704</v>
          </cell>
          <cell r="I230" t="str">
            <v>川　崎</v>
          </cell>
          <cell r="J230">
            <v>37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1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106</v>
          </cell>
          <cell r="E231" t="str">
            <v>森　岡</v>
          </cell>
          <cell r="F231" t="str">
            <v>小中央</v>
          </cell>
          <cell r="G231">
            <v>27</v>
          </cell>
          <cell r="H231">
            <v>1201</v>
          </cell>
          <cell r="I231" t="str">
            <v>山　下</v>
          </cell>
          <cell r="J231">
            <v>12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>
            <v>2</v>
          </cell>
          <cell r="R231">
            <v>3</v>
          </cell>
          <cell r="S231">
            <v>6</v>
          </cell>
          <cell r="T231">
            <v>6</v>
          </cell>
          <cell r="U231">
            <v>27</v>
          </cell>
          <cell r="V231">
            <v>27</v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1</v>
          </cell>
          <cell r="AB231">
            <v>1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107</v>
          </cell>
          <cell r="E232" t="str">
            <v>出　水</v>
          </cell>
          <cell r="F232" t="str">
            <v>小中央</v>
          </cell>
          <cell r="G232">
            <v>26</v>
          </cell>
          <cell r="H232">
            <v>1104</v>
          </cell>
          <cell r="I232" t="str">
            <v>中　尾</v>
          </cell>
          <cell r="J232">
            <v>11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>
            <v>2</v>
          </cell>
          <cell r="R232">
            <v>2</v>
          </cell>
          <cell r="S232">
            <v>7</v>
          </cell>
          <cell r="T232">
            <v>7</v>
          </cell>
          <cell r="U232">
            <v>26</v>
          </cell>
          <cell r="V232">
            <v>26</v>
          </cell>
          <cell r="W232">
            <v>4</v>
          </cell>
          <cell r="X232">
            <v>2</v>
          </cell>
          <cell r="Y232">
            <v>1</v>
          </cell>
          <cell r="Z232">
            <v>1</v>
          </cell>
          <cell r="AA232">
            <v>1</v>
          </cell>
          <cell r="AB232">
            <v>1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×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2408</v>
          </cell>
          <cell r="E233" t="str">
            <v>志　村</v>
          </cell>
          <cell r="F233" t="str">
            <v>坂　出</v>
          </cell>
          <cell r="G233">
            <v>25</v>
          </cell>
          <cell r="H233">
            <v>1103</v>
          </cell>
          <cell r="I233" t="str">
            <v>森　北</v>
          </cell>
          <cell r="J233">
            <v>11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×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3215</v>
          </cell>
          <cell r="E234" t="str">
            <v>小　西</v>
          </cell>
          <cell r="F234" t="str">
            <v>多度津</v>
          </cell>
          <cell r="G234">
            <v>24</v>
          </cell>
          <cell r="H234">
            <v>101</v>
          </cell>
          <cell r="I234" t="str">
            <v>中　川</v>
          </cell>
          <cell r="J234">
            <v>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1</v>
          </cell>
          <cell r="AB234">
            <v>1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D235">
            <v>406</v>
          </cell>
          <cell r="E235" t="str">
            <v>市　原</v>
          </cell>
          <cell r="F235" t="str">
            <v>藤井寒</v>
          </cell>
          <cell r="G235">
            <v>23</v>
          </cell>
          <cell r="H235">
            <v>1013</v>
          </cell>
          <cell r="I235" t="str">
            <v>寺　嶋</v>
          </cell>
          <cell r="J235">
            <v>10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3216</v>
          </cell>
          <cell r="E236" t="str">
            <v>秋　山</v>
          </cell>
          <cell r="F236" t="str">
            <v>多度津</v>
          </cell>
          <cell r="G236">
            <v>22</v>
          </cell>
          <cell r="H236">
            <v>1105</v>
          </cell>
          <cell r="I236" t="str">
            <v>山　下</v>
          </cell>
          <cell r="J236">
            <v>11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×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605</v>
          </cell>
          <cell r="E237" t="str">
            <v>桑　嶋</v>
          </cell>
          <cell r="F237" t="str">
            <v>志　度</v>
          </cell>
          <cell r="G237">
            <v>21</v>
          </cell>
          <cell r="H237">
            <v>1202</v>
          </cell>
          <cell r="I237" t="str">
            <v>矢　野</v>
          </cell>
          <cell r="J237">
            <v>12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×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2704</v>
          </cell>
          <cell r="E238" t="str">
            <v>遠　藤</v>
          </cell>
          <cell r="F238" t="str">
            <v>坂出工</v>
          </cell>
          <cell r="G238">
            <v>20</v>
          </cell>
          <cell r="H238">
            <v>1001</v>
          </cell>
          <cell r="I238" t="str">
            <v>山　口</v>
          </cell>
          <cell r="J238">
            <v>10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3104</v>
          </cell>
          <cell r="E239" t="str">
            <v>入　江</v>
          </cell>
          <cell r="F239" t="str">
            <v>藤　井</v>
          </cell>
          <cell r="G239">
            <v>19</v>
          </cell>
          <cell r="H239">
            <v>2102</v>
          </cell>
          <cell r="I239" t="str">
            <v>橋　本</v>
          </cell>
          <cell r="J239">
            <v>21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1</v>
          </cell>
          <cell r="AA239">
            <v>1</v>
          </cell>
          <cell r="AB239">
            <v>1</v>
          </cell>
          <cell r="AC239" t="str">
            <v>×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1905</v>
          </cell>
          <cell r="E240" t="str">
            <v>貞　方</v>
          </cell>
          <cell r="F240" t="str">
            <v>大手高</v>
          </cell>
          <cell r="G240">
            <v>18</v>
          </cell>
          <cell r="H240">
            <v>1801</v>
          </cell>
          <cell r="I240" t="str">
            <v>齊　藤</v>
          </cell>
          <cell r="J240">
            <v>18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2905</v>
          </cell>
          <cell r="E241" t="str">
            <v>大　原</v>
          </cell>
          <cell r="F241" t="str">
            <v>丸城西</v>
          </cell>
          <cell r="G241">
            <v>17</v>
          </cell>
          <cell r="H241">
            <v>1007</v>
          </cell>
          <cell r="I241" t="str">
            <v>村　上</v>
          </cell>
          <cell r="J241">
            <v>10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0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4505</v>
          </cell>
          <cell r="E242" t="str">
            <v>大　西</v>
          </cell>
          <cell r="F242" t="str">
            <v>高専詫</v>
          </cell>
          <cell r="G242">
            <v>16</v>
          </cell>
          <cell r="H242">
            <v>1301</v>
          </cell>
          <cell r="I242" t="str">
            <v>黒　島</v>
          </cell>
          <cell r="J242">
            <v>13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1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1306</v>
          </cell>
          <cell r="E243" t="str">
            <v>大　平</v>
          </cell>
          <cell r="F243" t="str">
            <v>高松一</v>
          </cell>
          <cell r="G243">
            <v>15</v>
          </cell>
          <cell r="H243">
            <v>2103</v>
          </cell>
          <cell r="I243" t="str">
            <v>藤　原</v>
          </cell>
          <cell r="J243">
            <v>21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204</v>
          </cell>
          <cell r="E244" t="str">
            <v>更　紗</v>
          </cell>
          <cell r="F244" t="str">
            <v>三本松</v>
          </cell>
          <cell r="G244">
            <v>14</v>
          </cell>
          <cell r="H244">
            <v>3703</v>
          </cell>
          <cell r="I244" t="str">
            <v>鬼　松</v>
          </cell>
          <cell r="J244">
            <v>37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1</v>
          </cell>
          <cell r="AA244">
            <v>0</v>
          </cell>
          <cell r="AB244">
            <v>0</v>
          </cell>
          <cell r="AC244" t="str">
            <v>×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3506</v>
          </cell>
          <cell r="E245" t="str">
            <v>石　川</v>
          </cell>
          <cell r="F245" t="str">
            <v>琴　平</v>
          </cell>
          <cell r="G245">
            <v>13</v>
          </cell>
          <cell r="H245">
            <v>1102</v>
          </cell>
          <cell r="I245" t="str">
            <v>久　保</v>
          </cell>
          <cell r="J245">
            <v>11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3803</v>
          </cell>
          <cell r="E246" t="str">
            <v>炭　井</v>
          </cell>
          <cell r="F246" t="str">
            <v>笠　田</v>
          </cell>
          <cell r="G246">
            <v>12</v>
          </cell>
          <cell r="H246">
            <v>3407</v>
          </cell>
          <cell r="I246" t="str">
            <v>川　島</v>
          </cell>
          <cell r="J246">
            <v>34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2205</v>
          </cell>
          <cell r="E247" t="str">
            <v>清　水</v>
          </cell>
          <cell r="F247" t="str">
            <v>農　経</v>
          </cell>
          <cell r="G247">
            <v>11</v>
          </cell>
          <cell r="H247">
            <v>1006</v>
          </cell>
          <cell r="I247" t="str">
            <v>小　川</v>
          </cell>
          <cell r="J247">
            <v>10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1019</v>
          </cell>
          <cell r="E248" t="str">
            <v>森　田</v>
          </cell>
          <cell r="F248" t="str">
            <v>高中央</v>
          </cell>
          <cell r="G248">
            <v>266</v>
          </cell>
          <cell r="H248">
            <v>2003</v>
          </cell>
          <cell r="I248" t="str">
            <v>坂　本</v>
          </cell>
          <cell r="J248">
            <v>20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2303</v>
          </cell>
          <cell r="E249" t="str">
            <v>深　川</v>
          </cell>
          <cell r="F249" t="str">
            <v>飯　山</v>
          </cell>
          <cell r="G249">
            <v>265</v>
          </cell>
          <cell r="H249">
            <v>1020</v>
          </cell>
          <cell r="I249" t="str">
            <v>寺　石</v>
          </cell>
          <cell r="J249">
            <v>10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0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4010</v>
          </cell>
          <cell r="E250" t="str">
            <v>大　山</v>
          </cell>
          <cell r="F250" t="str">
            <v>観総合</v>
          </cell>
          <cell r="G250">
            <v>264</v>
          </cell>
          <cell r="H250">
            <v>3908</v>
          </cell>
          <cell r="I250" t="str">
            <v>北　山</v>
          </cell>
          <cell r="J250">
            <v>39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2812</v>
          </cell>
          <cell r="E251" t="str">
            <v>岩　倉</v>
          </cell>
          <cell r="F251" t="str">
            <v>丸　亀</v>
          </cell>
          <cell r="G251">
            <v>263</v>
          </cell>
          <cell r="H251">
            <v>506</v>
          </cell>
          <cell r="I251" t="str">
            <v>新　名</v>
          </cell>
          <cell r="J251">
            <v>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1</v>
          </cell>
          <cell r="AA251">
            <v>0</v>
          </cell>
          <cell r="AB251">
            <v>0</v>
          </cell>
          <cell r="AC251" t="str">
            <v>×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1607</v>
          </cell>
          <cell r="E252" t="str">
            <v>岡　田明</v>
          </cell>
          <cell r="F252" t="str">
            <v>香中央</v>
          </cell>
          <cell r="G252">
            <v>262</v>
          </cell>
          <cell r="H252">
            <v>2410</v>
          </cell>
          <cell r="I252" t="str">
            <v>大　塚</v>
          </cell>
          <cell r="J252">
            <v>24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0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3217</v>
          </cell>
          <cell r="E253" t="str">
            <v>小　野</v>
          </cell>
          <cell r="F253" t="str">
            <v>多度津</v>
          </cell>
          <cell r="G253">
            <v>261</v>
          </cell>
          <cell r="H253">
            <v>407</v>
          </cell>
          <cell r="I253" t="str">
            <v>髙　橋</v>
          </cell>
          <cell r="J253">
            <v>4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0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912</v>
          </cell>
          <cell r="E254" t="str">
            <v>渡　邉</v>
          </cell>
          <cell r="F254" t="str">
            <v>高松東</v>
          </cell>
          <cell r="G254">
            <v>260</v>
          </cell>
          <cell r="H254">
            <v>108</v>
          </cell>
          <cell r="I254" t="str">
            <v>森　田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713</v>
          </cell>
          <cell r="E255" t="str">
            <v>上　場</v>
          </cell>
          <cell r="F255" t="str">
            <v>三　木</v>
          </cell>
          <cell r="G255">
            <v>259</v>
          </cell>
          <cell r="H255">
            <v>1707</v>
          </cell>
          <cell r="I255" t="str">
            <v>山　田</v>
          </cell>
          <cell r="J255">
            <v>17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1411</v>
          </cell>
          <cell r="E256" t="str">
            <v>平　田</v>
          </cell>
          <cell r="F256" t="str">
            <v>高桜井</v>
          </cell>
          <cell r="G256">
            <v>258</v>
          </cell>
          <cell r="H256">
            <v>2111</v>
          </cell>
          <cell r="I256" t="str">
            <v>漆　原</v>
          </cell>
          <cell r="J256">
            <v>21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0</v>
          </cell>
          <cell r="AB256">
            <v>0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1807</v>
          </cell>
          <cell r="E257" t="str">
            <v>寺　島</v>
          </cell>
          <cell r="F257" t="str">
            <v>高工芸</v>
          </cell>
          <cell r="G257">
            <v>257</v>
          </cell>
          <cell r="H257">
            <v>1212</v>
          </cell>
          <cell r="I257" t="str">
            <v>久　保</v>
          </cell>
          <cell r="J257">
            <v>12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×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1212</v>
          </cell>
          <cell r="E258" t="str">
            <v>久　保</v>
          </cell>
          <cell r="F258" t="str">
            <v>高　松</v>
          </cell>
          <cell r="G258">
            <v>256</v>
          </cell>
          <cell r="H258">
            <v>1807</v>
          </cell>
          <cell r="I258" t="str">
            <v>寺　島</v>
          </cell>
          <cell r="J258">
            <v>18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2111</v>
          </cell>
          <cell r="E259" t="str">
            <v>漆　原</v>
          </cell>
          <cell r="F259" t="str">
            <v>高松西</v>
          </cell>
          <cell r="G259">
            <v>255</v>
          </cell>
          <cell r="H259">
            <v>1411</v>
          </cell>
          <cell r="I259" t="str">
            <v>平　田</v>
          </cell>
          <cell r="J259">
            <v>14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0</v>
          </cell>
          <cell r="AB259">
            <v>0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1707</v>
          </cell>
          <cell r="E260" t="str">
            <v>山　田</v>
          </cell>
          <cell r="F260" t="str">
            <v>英　明</v>
          </cell>
          <cell r="G260">
            <v>254</v>
          </cell>
          <cell r="H260">
            <v>713</v>
          </cell>
          <cell r="I260" t="str">
            <v>上　場</v>
          </cell>
          <cell r="J260">
            <v>7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×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森　田</v>
          </cell>
          <cell r="F261" t="str">
            <v>小中央</v>
          </cell>
          <cell r="G261">
            <v>253</v>
          </cell>
          <cell r="H261">
            <v>912</v>
          </cell>
          <cell r="I261" t="str">
            <v>渡　邉</v>
          </cell>
          <cell r="J261">
            <v>9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407</v>
          </cell>
          <cell r="E262" t="str">
            <v>髙　橋</v>
          </cell>
          <cell r="F262" t="str">
            <v>藤井寒</v>
          </cell>
          <cell r="G262">
            <v>252</v>
          </cell>
          <cell r="H262">
            <v>3217</v>
          </cell>
          <cell r="I262" t="str">
            <v>小　野</v>
          </cell>
          <cell r="J262">
            <v>32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0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×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2410</v>
          </cell>
          <cell r="E263" t="str">
            <v>大　塚</v>
          </cell>
          <cell r="F263" t="str">
            <v>坂　出</v>
          </cell>
          <cell r="G263">
            <v>251</v>
          </cell>
          <cell r="H263">
            <v>1607</v>
          </cell>
          <cell r="I263" t="str">
            <v>岡　田明</v>
          </cell>
          <cell r="J263">
            <v>16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0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×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506</v>
          </cell>
          <cell r="E264" t="str">
            <v>新　名</v>
          </cell>
          <cell r="F264" t="str">
            <v>石　田</v>
          </cell>
          <cell r="G264">
            <v>250</v>
          </cell>
          <cell r="H264">
            <v>2812</v>
          </cell>
          <cell r="I264" t="str">
            <v>岩　倉</v>
          </cell>
          <cell r="J264">
            <v>28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1</v>
          </cell>
          <cell r="AA264">
            <v>0</v>
          </cell>
          <cell r="AB264">
            <v>0</v>
          </cell>
          <cell r="AC264" t="str">
            <v>×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3908</v>
          </cell>
          <cell r="E265" t="str">
            <v>北　山</v>
          </cell>
          <cell r="F265" t="str">
            <v>観　一</v>
          </cell>
          <cell r="G265">
            <v>249</v>
          </cell>
          <cell r="H265">
            <v>4010</v>
          </cell>
          <cell r="I265" t="str">
            <v>大　山</v>
          </cell>
          <cell r="J265">
            <v>40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1020</v>
          </cell>
          <cell r="E266" t="str">
            <v>寺　石</v>
          </cell>
          <cell r="F266" t="str">
            <v>高中央</v>
          </cell>
          <cell r="G266">
            <v>248</v>
          </cell>
          <cell r="H266">
            <v>2303</v>
          </cell>
          <cell r="I266" t="str">
            <v>深　川</v>
          </cell>
          <cell r="J266">
            <v>23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0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2003</v>
          </cell>
          <cell r="E267" t="str">
            <v>坂　本</v>
          </cell>
          <cell r="F267" t="str">
            <v>香誠陵</v>
          </cell>
          <cell r="G267">
            <v>247</v>
          </cell>
          <cell r="H267">
            <v>1019</v>
          </cell>
          <cell r="I267" t="str">
            <v>森　田</v>
          </cell>
          <cell r="J267">
            <v>10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3402</v>
          </cell>
          <cell r="E2" t="str">
            <v>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　劉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阿　部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1001</v>
          </cell>
          <cell r="E5" t="str">
            <v>杢　村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3401</v>
          </cell>
          <cell r="E6" t="str">
            <v>柴　田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3403</v>
          </cell>
          <cell r="E7" t="str">
            <v>藤　本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中　川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2801</v>
          </cell>
          <cell r="E9" t="str">
            <v>中　茂</v>
          </cell>
          <cell r="F9" t="str">
            <v>丸　亀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1101</v>
          </cell>
          <cell r="E10" t="str">
            <v>二　宮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3404</v>
          </cell>
          <cell r="E11" t="str">
            <v>髙　田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1801</v>
          </cell>
          <cell r="E12" t="str">
            <v>斉　藤</v>
          </cell>
          <cell r="F12" t="str">
            <v>高工芸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3703</v>
          </cell>
          <cell r="E13" t="str">
            <v>大　西</v>
          </cell>
          <cell r="F13" t="str">
            <v>香川西</v>
          </cell>
          <cell r="G13">
            <v>117</v>
          </cell>
          <cell r="H13">
            <v>1205</v>
          </cell>
          <cell r="I13" t="str">
            <v>来　田</v>
          </cell>
          <cell r="J13">
            <v>12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1104</v>
          </cell>
          <cell r="E14" t="str">
            <v>神　髙</v>
          </cell>
          <cell r="F14" t="str">
            <v>高松商</v>
          </cell>
          <cell r="G14">
            <v>116</v>
          </cell>
          <cell r="H14">
            <v>1603</v>
          </cell>
          <cell r="I14" t="str">
            <v>半　井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1105</v>
          </cell>
          <cell r="E15" t="str">
            <v>徳　田</v>
          </cell>
          <cell r="F15" t="str">
            <v>高松商</v>
          </cell>
          <cell r="G15">
            <v>115</v>
          </cell>
          <cell r="H15">
            <v>706</v>
          </cell>
          <cell r="I15" t="str">
            <v>大　谷</v>
          </cell>
          <cell r="J15">
            <v>7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1103</v>
          </cell>
          <cell r="E16" t="str">
            <v>渡　邊</v>
          </cell>
          <cell r="F16" t="str">
            <v>高松商</v>
          </cell>
          <cell r="G16">
            <v>114</v>
          </cell>
          <cell r="H16">
            <v>2805</v>
          </cell>
          <cell r="I16" t="str">
            <v>戸　城</v>
          </cell>
          <cell r="J16">
            <v>28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×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1701</v>
          </cell>
          <cell r="E17" t="str">
            <v>髙　橋</v>
          </cell>
          <cell r="F17" t="str">
            <v>英　明</v>
          </cell>
          <cell r="G17">
            <v>113</v>
          </cell>
          <cell r="H17">
            <v>1411</v>
          </cell>
          <cell r="I17" t="str">
            <v>小笠原</v>
          </cell>
          <cell r="J17">
            <v>14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×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3704</v>
          </cell>
          <cell r="E18" t="str">
            <v>宮　崎</v>
          </cell>
          <cell r="F18" t="str">
            <v>香川西</v>
          </cell>
          <cell r="G18">
            <v>112</v>
          </cell>
          <cell r="H18">
            <v>3903</v>
          </cell>
          <cell r="I18" t="str">
            <v>三　宅</v>
          </cell>
          <cell r="J18">
            <v>39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1003</v>
          </cell>
          <cell r="E19" t="str">
            <v>島　田</v>
          </cell>
          <cell r="F19" t="str">
            <v>高中央</v>
          </cell>
          <cell r="G19">
            <v>111</v>
          </cell>
          <cell r="H19">
            <v>205</v>
          </cell>
          <cell r="I19" t="str">
            <v>河　井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1004</v>
          </cell>
          <cell r="E20" t="str">
            <v>三　木</v>
          </cell>
          <cell r="F20" t="str">
            <v>高中央</v>
          </cell>
          <cell r="G20">
            <v>110</v>
          </cell>
          <cell r="H20">
            <v>1204</v>
          </cell>
          <cell r="I20" t="str">
            <v>　北</v>
          </cell>
          <cell r="J20">
            <v>12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1301</v>
          </cell>
          <cell r="E21" t="str">
            <v>山　﨑</v>
          </cell>
          <cell r="F21" t="str">
            <v>高松一</v>
          </cell>
          <cell r="G21">
            <v>109</v>
          </cell>
          <cell r="H21">
            <v>1203</v>
          </cell>
          <cell r="I21" t="str">
            <v>稲　毛</v>
          </cell>
          <cell r="J21">
            <v>12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大　西</v>
          </cell>
          <cell r="F22" t="str">
            <v>高中央</v>
          </cell>
          <cell r="G22">
            <v>108</v>
          </cell>
          <cell r="H22">
            <v>2804</v>
          </cell>
          <cell r="I22" t="str">
            <v>喜　多</v>
          </cell>
          <cell r="J22">
            <v>28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×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1107</v>
          </cell>
          <cell r="E23" t="str">
            <v>谷　定</v>
          </cell>
          <cell r="F23" t="str">
            <v>高松商</v>
          </cell>
          <cell r="G23">
            <v>107</v>
          </cell>
          <cell r="H23">
            <v>3502</v>
          </cell>
          <cell r="I23" t="str">
            <v>嶋　田</v>
          </cell>
          <cell r="J23">
            <v>35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×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1006</v>
          </cell>
          <cell r="E24" t="str">
            <v>小　野</v>
          </cell>
          <cell r="F24" t="str">
            <v>高中央</v>
          </cell>
          <cell r="G24">
            <v>106</v>
          </cell>
          <cell r="H24">
            <v>1304</v>
          </cell>
          <cell r="I24" t="str">
            <v>大　森</v>
          </cell>
          <cell r="J24">
            <v>13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1005</v>
          </cell>
          <cell r="E25" t="str">
            <v>納　田</v>
          </cell>
          <cell r="F25" t="str">
            <v>高中央</v>
          </cell>
          <cell r="G25">
            <v>105</v>
          </cell>
          <cell r="H25">
            <v>1408</v>
          </cell>
          <cell r="I25" t="str">
            <v>　東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101</v>
          </cell>
          <cell r="E26" t="str">
            <v>平　間</v>
          </cell>
          <cell r="F26" t="str">
            <v>小中央</v>
          </cell>
          <cell r="G26">
            <v>104</v>
          </cell>
          <cell r="H26">
            <v>1303</v>
          </cell>
          <cell r="I26" t="str">
            <v>仲　西</v>
          </cell>
          <cell r="J26">
            <v>13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>
            <v>1</v>
          </cell>
          <cell r="R26">
            <v>1</v>
          </cell>
          <cell r="S26">
            <v>8</v>
          </cell>
          <cell r="T26">
            <v>8</v>
          </cell>
          <cell r="U26">
            <v>25</v>
          </cell>
          <cell r="V26">
            <v>25</v>
          </cell>
          <cell r="W26">
            <v>2</v>
          </cell>
          <cell r="X26">
            <v>1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3901</v>
          </cell>
          <cell r="E27" t="str">
            <v>小　野</v>
          </cell>
          <cell r="F27" t="str">
            <v>観　一</v>
          </cell>
          <cell r="G27">
            <v>103</v>
          </cell>
          <cell r="H27">
            <v>1703</v>
          </cell>
          <cell r="I27" t="str">
            <v>萬　藤</v>
          </cell>
          <cell r="J27">
            <v>17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1302</v>
          </cell>
          <cell r="E28" t="str">
            <v>寺　竹</v>
          </cell>
          <cell r="F28" t="str">
            <v>高松一</v>
          </cell>
          <cell r="G28">
            <v>102</v>
          </cell>
          <cell r="H28">
            <v>3302</v>
          </cell>
          <cell r="I28" t="str">
            <v>石　川</v>
          </cell>
          <cell r="J28">
            <v>33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1106</v>
          </cell>
          <cell r="E29" t="str">
            <v>田　村</v>
          </cell>
          <cell r="F29" t="str">
            <v>高松商</v>
          </cell>
          <cell r="G29">
            <v>101</v>
          </cell>
          <cell r="H29">
            <v>3902</v>
          </cell>
          <cell r="I29" t="str">
            <v>金　藤</v>
          </cell>
          <cell r="J29">
            <v>39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701</v>
          </cell>
          <cell r="E30" t="str">
            <v>川　田</v>
          </cell>
          <cell r="F30" t="str">
            <v>三　木</v>
          </cell>
          <cell r="G30">
            <v>100</v>
          </cell>
          <cell r="H30">
            <v>2901</v>
          </cell>
          <cell r="I30" t="str">
            <v>大　西</v>
          </cell>
          <cell r="J30">
            <v>29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901</v>
          </cell>
          <cell r="E31" t="str">
            <v>藤　井</v>
          </cell>
          <cell r="F31" t="str">
            <v>高松東</v>
          </cell>
          <cell r="G31">
            <v>99</v>
          </cell>
          <cell r="H31">
            <v>1602</v>
          </cell>
          <cell r="I31" t="str">
            <v>永　山</v>
          </cell>
          <cell r="J31">
            <v>16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1401</v>
          </cell>
          <cell r="E32" t="str">
            <v>佐々木</v>
          </cell>
          <cell r="F32" t="str">
            <v>高桜井</v>
          </cell>
          <cell r="G32">
            <v>98</v>
          </cell>
          <cell r="H32">
            <v>102</v>
          </cell>
          <cell r="I32" t="str">
            <v>上　川</v>
          </cell>
          <cell r="J32">
            <v>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1007</v>
          </cell>
          <cell r="E33" t="str">
            <v>佐々木</v>
          </cell>
          <cell r="F33" t="str">
            <v>高中央</v>
          </cell>
          <cell r="G33">
            <v>97</v>
          </cell>
          <cell r="H33">
            <v>705</v>
          </cell>
          <cell r="I33" t="str">
            <v>原　田</v>
          </cell>
          <cell r="J33">
            <v>7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1402</v>
          </cell>
          <cell r="E34" t="str">
            <v>津　田</v>
          </cell>
          <cell r="F34" t="str">
            <v>高桜井</v>
          </cell>
          <cell r="G34">
            <v>96</v>
          </cell>
          <cell r="H34">
            <v>502</v>
          </cell>
          <cell r="I34" t="str">
            <v>柿　本</v>
          </cell>
          <cell r="J34">
            <v>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2101</v>
          </cell>
          <cell r="E35" t="str">
            <v>田　尾</v>
          </cell>
          <cell r="F35" t="str">
            <v>高松西</v>
          </cell>
          <cell r="G35">
            <v>95</v>
          </cell>
          <cell r="H35">
            <v>1012</v>
          </cell>
          <cell r="I35" t="str">
            <v>黒　川</v>
          </cell>
          <cell r="J35">
            <v>10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1</v>
          </cell>
          <cell r="AA35">
            <v>1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2802</v>
          </cell>
          <cell r="E36" t="str">
            <v>小　野</v>
          </cell>
          <cell r="F36" t="str">
            <v>丸　亀</v>
          </cell>
          <cell r="G36">
            <v>94</v>
          </cell>
          <cell r="H36">
            <v>1010</v>
          </cell>
          <cell r="I36" t="str">
            <v>石　井</v>
          </cell>
          <cell r="J36">
            <v>10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1403</v>
          </cell>
          <cell r="E37" t="str">
            <v>田　中</v>
          </cell>
          <cell r="F37" t="str">
            <v>高桜井</v>
          </cell>
          <cell r="G37">
            <v>93</v>
          </cell>
          <cell r="H37">
            <v>3301</v>
          </cell>
          <cell r="I37" t="str">
            <v>増　田</v>
          </cell>
          <cell r="J37">
            <v>33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3801</v>
          </cell>
          <cell r="E38" t="str">
            <v>山　本</v>
          </cell>
          <cell r="F38" t="str">
            <v>笠　田</v>
          </cell>
          <cell r="G38">
            <v>92</v>
          </cell>
          <cell r="H38">
            <v>204</v>
          </cell>
          <cell r="I38" t="str">
            <v>六　車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3101</v>
          </cell>
          <cell r="E39" t="str">
            <v>髙　田</v>
          </cell>
          <cell r="F39" t="str">
            <v>藤　井</v>
          </cell>
          <cell r="G39">
            <v>91</v>
          </cell>
          <cell r="H39">
            <v>1407</v>
          </cell>
          <cell r="I39" t="str">
            <v>　森</v>
          </cell>
          <cell r="J39">
            <v>14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×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201</v>
          </cell>
          <cell r="E40" t="str">
            <v>岩　倉</v>
          </cell>
          <cell r="F40" t="str">
            <v>三本松</v>
          </cell>
          <cell r="G40">
            <v>90</v>
          </cell>
          <cell r="H40">
            <v>904</v>
          </cell>
          <cell r="I40" t="str">
            <v>大　嶋</v>
          </cell>
          <cell r="J40">
            <v>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703</v>
          </cell>
          <cell r="E41" t="str">
            <v>宮　本</v>
          </cell>
          <cell r="F41" t="str">
            <v>三　木</v>
          </cell>
          <cell r="G41">
            <v>89</v>
          </cell>
          <cell r="H41">
            <v>1601</v>
          </cell>
          <cell r="I41" t="str">
            <v>　梶</v>
          </cell>
          <cell r="J41">
            <v>16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902</v>
          </cell>
          <cell r="E42" t="str">
            <v>山　下</v>
          </cell>
          <cell r="F42" t="str">
            <v>高松東</v>
          </cell>
          <cell r="G42">
            <v>88</v>
          </cell>
          <cell r="H42">
            <v>3102</v>
          </cell>
          <cell r="I42" t="str">
            <v>　谷</v>
          </cell>
          <cell r="J42">
            <v>31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1201</v>
          </cell>
          <cell r="E43" t="str">
            <v>吉　田</v>
          </cell>
          <cell r="F43" t="str">
            <v>高　松</v>
          </cell>
          <cell r="G43">
            <v>87</v>
          </cell>
          <cell r="H43">
            <v>1406</v>
          </cell>
          <cell r="I43" t="str">
            <v>後　藤</v>
          </cell>
          <cell r="J43">
            <v>14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4001</v>
          </cell>
          <cell r="E44" t="str">
            <v>齋　賀</v>
          </cell>
          <cell r="F44" t="str">
            <v>観総合</v>
          </cell>
          <cell r="G44">
            <v>86</v>
          </cell>
          <cell r="H44">
            <v>1008</v>
          </cell>
          <cell r="I44" t="str">
            <v>小　泉</v>
          </cell>
          <cell r="J44">
            <v>10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2102</v>
          </cell>
          <cell r="E45" t="str">
            <v>川　東</v>
          </cell>
          <cell r="F45" t="str">
            <v>高松西</v>
          </cell>
          <cell r="G45">
            <v>85</v>
          </cell>
          <cell r="H45">
            <v>1405</v>
          </cell>
          <cell r="I45" t="str">
            <v>菊　地</v>
          </cell>
          <cell r="J45">
            <v>14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1409</v>
          </cell>
          <cell r="E46" t="str">
            <v>井　上</v>
          </cell>
          <cell r="F46" t="str">
            <v>高桜井</v>
          </cell>
          <cell r="G46">
            <v>84</v>
          </cell>
          <cell r="H46">
            <v>1011</v>
          </cell>
          <cell r="I46" t="str">
            <v>小　川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3802</v>
          </cell>
          <cell r="E47" t="str">
            <v>今　城</v>
          </cell>
          <cell r="F47" t="str">
            <v>笠　田</v>
          </cell>
          <cell r="G47">
            <v>83</v>
          </cell>
          <cell r="H47">
            <v>3405</v>
          </cell>
          <cell r="I47" t="str">
            <v>山　本</v>
          </cell>
          <cell r="J47">
            <v>34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4003</v>
          </cell>
          <cell r="E48" t="str">
            <v>山　本</v>
          </cell>
          <cell r="F48" t="str">
            <v>観総合</v>
          </cell>
          <cell r="G48">
            <v>82</v>
          </cell>
          <cell r="H48">
            <v>1410</v>
          </cell>
          <cell r="I48" t="str">
            <v>髙　木</v>
          </cell>
          <cell r="J48">
            <v>14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1009</v>
          </cell>
          <cell r="E49" t="str">
            <v>土　田</v>
          </cell>
          <cell r="F49" t="str">
            <v>高中央</v>
          </cell>
          <cell r="G49">
            <v>81</v>
          </cell>
          <cell r="H49">
            <v>3503</v>
          </cell>
          <cell r="I49" t="str">
            <v>曽　根</v>
          </cell>
          <cell r="J49">
            <v>35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1108</v>
          </cell>
          <cell r="E50" t="str">
            <v>国　方</v>
          </cell>
          <cell r="F50" t="str">
            <v>高松商</v>
          </cell>
          <cell r="G50">
            <v>80</v>
          </cell>
          <cell r="H50">
            <v>4004</v>
          </cell>
          <cell r="I50" t="str">
            <v>池　田</v>
          </cell>
          <cell r="J50">
            <v>40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501</v>
          </cell>
          <cell r="E51" t="str">
            <v>赤　松</v>
          </cell>
          <cell r="F51" t="str">
            <v>石　田</v>
          </cell>
          <cell r="G51">
            <v>79</v>
          </cell>
          <cell r="H51">
            <v>3803</v>
          </cell>
          <cell r="I51" t="str">
            <v>大　開</v>
          </cell>
          <cell r="J51">
            <v>38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1702</v>
          </cell>
          <cell r="E52" t="str">
            <v>小　田</v>
          </cell>
          <cell r="F52" t="str">
            <v>英　明</v>
          </cell>
          <cell r="G52">
            <v>78</v>
          </cell>
          <cell r="H52">
            <v>1404</v>
          </cell>
          <cell r="I52" t="str">
            <v>西　岡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4002</v>
          </cell>
          <cell r="E53" t="str">
            <v>塩　田</v>
          </cell>
          <cell r="F53" t="str">
            <v>観総合</v>
          </cell>
          <cell r="G53">
            <v>77</v>
          </cell>
          <cell r="H53">
            <v>903</v>
          </cell>
          <cell r="I53" t="str">
            <v>中　村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103</v>
          </cell>
          <cell r="E54" t="str">
            <v>山　本</v>
          </cell>
          <cell r="F54" t="str">
            <v>小中央</v>
          </cell>
          <cell r="G54">
            <v>76</v>
          </cell>
          <cell r="H54">
            <v>3501</v>
          </cell>
          <cell r="I54" t="str">
            <v>近　石</v>
          </cell>
          <cell r="J54">
            <v>35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>
            <v>1</v>
          </cell>
          <cell r="R54">
            <v>4</v>
          </cell>
          <cell r="S54">
            <v>5</v>
          </cell>
          <cell r="T54">
            <v>12</v>
          </cell>
          <cell r="U54">
            <v>12</v>
          </cell>
          <cell r="V54">
            <v>53</v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203</v>
          </cell>
          <cell r="E55" t="str">
            <v>満　岡</v>
          </cell>
          <cell r="F55" t="str">
            <v>三本松</v>
          </cell>
          <cell r="G55">
            <v>75</v>
          </cell>
          <cell r="H55">
            <v>704</v>
          </cell>
          <cell r="I55" t="str">
            <v>矢　野</v>
          </cell>
          <cell r="J55">
            <v>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702</v>
          </cell>
          <cell r="E56" t="str">
            <v>工　藤</v>
          </cell>
          <cell r="F56" t="str">
            <v>三　木</v>
          </cell>
          <cell r="G56">
            <v>74</v>
          </cell>
          <cell r="H56">
            <v>2803</v>
          </cell>
          <cell r="I56" t="str">
            <v>髙　木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1202</v>
          </cell>
          <cell r="E57" t="str">
            <v>鹿　庭</v>
          </cell>
          <cell r="F57" t="str">
            <v>高　松</v>
          </cell>
          <cell r="G57">
            <v>73</v>
          </cell>
          <cell r="H57">
            <v>202</v>
          </cell>
          <cell r="I57" t="str">
            <v>寺　井</v>
          </cell>
          <cell r="J57">
            <v>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1412</v>
          </cell>
          <cell r="E58" t="str">
            <v>間　嶋</v>
          </cell>
          <cell r="F58" t="str">
            <v>高桜井</v>
          </cell>
          <cell r="G58">
            <v>72</v>
          </cell>
          <cell r="H58">
            <v>3804</v>
          </cell>
          <cell r="I58" t="str">
            <v>貞　廣</v>
          </cell>
          <cell r="J58">
            <v>38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1413</v>
          </cell>
          <cell r="E59" t="str">
            <v>木　村</v>
          </cell>
          <cell r="F59" t="str">
            <v>高桜井</v>
          </cell>
          <cell r="G59">
            <v>71</v>
          </cell>
          <cell r="H59">
            <v>1604</v>
          </cell>
          <cell r="I59" t="str">
            <v>植　松</v>
          </cell>
          <cell r="J59">
            <v>16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2806</v>
          </cell>
          <cell r="E60" t="str">
            <v>森　下</v>
          </cell>
          <cell r="F60" t="str">
            <v>丸　亀</v>
          </cell>
          <cell r="G60">
            <v>70</v>
          </cell>
          <cell r="H60">
            <v>104</v>
          </cell>
          <cell r="I60" t="str">
            <v>中　川</v>
          </cell>
          <cell r="J60">
            <v>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1704</v>
          </cell>
          <cell r="E61" t="str">
            <v>　森</v>
          </cell>
          <cell r="F61" t="str">
            <v>英　明</v>
          </cell>
          <cell r="G61">
            <v>69</v>
          </cell>
          <cell r="H61">
            <v>707</v>
          </cell>
          <cell r="I61" t="str">
            <v>遠　山</v>
          </cell>
          <cell r="J61">
            <v>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206</v>
          </cell>
          <cell r="E62" t="str">
            <v>吉　井</v>
          </cell>
          <cell r="F62" t="str">
            <v>三本松</v>
          </cell>
          <cell r="G62">
            <v>68</v>
          </cell>
          <cell r="H62">
            <v>1705</v>
          </cell>
          <cell r="I62" t="str">
            <v>田　中</v>
          </cell>
          <cell r="J62">
            <v>17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4005</v>
          </cell>
          <cell r="E63" t="str">
            <v>藤　田</v>
          </cell>
          <cell r="F63" t="str">
            <v>観総合</v>
          </cell>
          <cell r="G63">
            <v>67</v>
          </cell>
          <cell r="H63">
            <v>1414</v>
          </cell>
          <cell r="I63" t="str">
            <v>近　藤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1206</v>
          </cell>
          <cell r="E64" t="str">
            <v>秋　山</v>
          </cell>
          <cell r="F64" t="str">
            <v>高　松</v>
          </cell>
          <cell r="G64">
            <v>66</v>
          </cell>
          <cell r="H64">
            <v>708</v>
          </cell>
          <cell r="I64" t="str">
            <v>髙　木</v>
          </cell>
          <cell r="J64">
            <v>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1305</v>
          </cell>
          <cell r="E65" t="str">
            <v>生　島</v>
          </cell>
          <cell r="F65" t="str">
            <v>高松一</v>
          </cell>
          <cell r="G65">
            <v>65</v>
          </cell>
          <cell r="H65">
            <v>2807</v>
          </cell>
          <cell r="I65" t="str">
            <v>中　西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2807</v>
          </cell>
          <cell r="E66" t="str">
            <v>中　西</v>
          </cell>
          <cell r="F66" t="str">
            <v>丸　亀</v>
          </cell>
          <cell r="G66">
            <v>64</v>
          </cell>
          <cell r="H66">
            <v>1305</v>
          </cell>
          <cell r="I66" t="str">
            <v>生　島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708</v>
          </cell>
          <cell r="E67" t="str">
            <v>髙　木</v>
          </cell>
          <cell r="F67" t="str">
            <v>三　木</v>
          </cell>
          <cell r="G67">
            <v>63</v>
          </cell>
          <cell r="H67">
            <v>1206</v>
          </cell>
          <cell r="I67" t="str">
            <v>秋　山</v>
          </cell>
          <cell r="J67">
            <v>12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1414</v>
          </cell>
          <cell r="E68" t="str">
            <v>近　藤</v>
          </cell>
          <cell r="F68" t="str">
            <v>高桜井</v>
          </cell>
          <cell r="G68">
            <v>62</v>
          </cell>
          <cell r="H68">
            <v>4005</v>
          </cell>
          <cell r="I68" t="str">
            <v>藤　田</v>
          </cell>
          <cell r="J68">
            <v>40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1705</v>
          </cell>
          <cell r="E69" t="str">
            <v>田　中</v>
          </cell>
          <cell r="F69" t="str">
            <v>英　明</v>
          </cell>
          <cell r="G69">
            <v>61</v>
          </cell>
          <cell r="H69">
            <v>206</v>
          </cell>
          <cell r="I69" t="str">
            <v>吉　井</v>
          </cell>
          <cell r="J69">
            <v>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707</v>
          </cell>
          <cell r="E70" t="str">
            <v>遠　山</v>
          </cell>
          <cell r="F70" t="str">
            <v>三　木</v>
          </cell>
          <cell r="G70">
            <v>60</v>
          </cell>
          <cell r="H70">
            <v>1704</v>
          </cell>
          <cell r="I70" t="str">
            <v>　森</v>
          </cell>
          <cell r="J70">
            <v>17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104</v>
          </cell>
          <cell r="E71" t="str">
            <v>中　川</v>
          </cell>
          <cell r="F71" t="str">
            <v>小中央</v>
          </cell>
          <cell r="G71">
            <v>59</v>
          </cell>
          <cell r="H71">
            <v>2806</v>
          </cell>
          <cell r="I71" t="str">
            <v>森　下</v>
          </cell>
          <cell r="J71">
            <v>28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>
            <v>2</v>
          </cell>
          <cell r="R71">
            <v>3</v>
          </cell>
          <cell r="S71">
            <v>6</v>
          </cell>
          <cell r="T71">
            <v>6</v>
          </cell>
          <cell r="U71">
            <v>6</v>
          </cell>
          <cell r="V71">
            <v>59</v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1604</v>
          </cell>
          <cell r="E72" t="str">
            <v>植　松</v>
          </cell>
          <cell r="F72" t="str">
            <v>香中央</v>
          </cell>
          <cell r="G72">
            <v>58</v>
          </cell>
          <cell r="H72">
            <v>1413</v>
          </cell>
          <cell r="I72" t="str">
            <v>木　村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3804</v>
          </cell>
          <cell r="E73" t="str">
            <v>貞　廣</v>
          </cell>
          <cell r="F73" t="str">
            <v>笠　田</v>
          </cell>
          <cell r="G73">
            <v>57</v>
          </cell>
          <cell r="H73">
            <v>1412</v>
          </cell>
          <cell r="I73" t="str">
            <v>間　嶋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202</v>
          </cell>
          <cell r="E74" t="str">
            <v>寺　井</v>
          </cell>
          <cell r="F74" t="str">
            <v>三本松</v>
          </cell>
          <cell r="G74">
            <v>56</v>
          </cell>
          <cell r="H74">
            <v>1202</v>
          </cell>
          <cell r="I74" t="str">
            <v>鹿　庭</v>
          </cell>
          <cell r="J74">
            <v>12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2803</v>
          </cell>
          <cell r="E75" t="str">
            <v>髙　木</v>
          </cell>
          <cell r="F75" t="str">
            <v>丸　亀</v>
          </cell>
          <cell r="G75">
            <v>55</v>
          </cell>
          <cell r="H75">
            <v>702</v>
          </cell>
          <cell r="I75" t="str">
            <v>工　藤</v>
          </cell>
          <cell r="J75">
            <v>7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704</v>
          </cell>
          <cell r="E76" t="str">
            <v>矢　野</v>
          </cell>
          <cell r="F76" t="str">
            <v>三　木</v>
          </cell>
          <cell r="G76">
            <v>54</v>
          </cell>
          <cell r="H76">
            <v>203</v>
          </cell>
          <cell r="I76" t="str">
            <v>満　岡</v>
          </cell>
          <cell r="J76">
            <v>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3501</v>
          </cell>
          <cell r="E77" t="str">
            <v>近　石</v>
          </cell>
          <cell r="F77" t="str">
            <v>琴　平</v>
          </cell>
          <cell r="G77">
            <v>53</v>
          </cell>
          <cell r="H77">
            <v>103</v>
          </cell>
          <cell r="I77" t="str">
            <v>山　本</v>
          </cell>
          <cell r="J77">
            <v>1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903</v>
          </cell>
          <cell r="E78" t="str">
            <v>中　村</v>
          </cell>
          <cell r="F78" t="str">
            <v>高松東</v>
          </cell>
          <cell r="G78">
            <v>52</v>
          </cell>
          <cell r="H78">
            <v>4002</v>
          </cell>
          <cell r="I78" t="str">
            <v>塩　田</v>
          </cell>
          <cell r="J78">
            <v>40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1404</v>
          </cell>
          <cell r="E79" t="str">
            <v>西　岡</v>
          </cell>
          <cell r="F79" t="str">
            <v>高桜井</v>
          </cell>
          <cell r="G79">
            <v>51</v>
          </cell>
          <cell r="H79">
            <v>1702</v>
          </cell>
          <cell r="I79" t="str">
            <v>小　田</v>
          </cell>
          <cell r="J79">
            <v>17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3803</v>
          </cell>
          <cell r="E80" t="str">
            <v>大　開</v>
          </cell>
          <cell r="F80" t="str">
            <v>笠　田</v>
          </cell>
          <cell r="G80">
            <v>50</v>
          </cell>
          <cell r="H80">
            <v>501</v>
          </cell>
          <cell r="I80" t="str">
            <v>赤　松</v>
          </cell>
          <cell r="J80">
            <v>5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4004</v>
          </cell>
          <cell r="E81" t="str">
            <v>池　田</v>
          </cell>
          <cell r="F81" t="str">
            <v>観総合</v>
          </cell>
          <cell r="G81">
            <v>49</v>
          </cell>
          <cell r="H81">
            <v>1108</v>
          </cell>
          <cell r="I81" t="str">
            <v>国　方</v>
          </cell>
          <cell r="J81">
            <v>11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3503</v>
          </cell>
          <cell r="E82" t="str">
            <v>曽　根</v>
          </cell>
          <cell r="F82" t="str">
            <v>琴　平</v>
          </cell>
          <cell r="G82">
            <v>48</v>
          </cell>
          <cell r="H82">
            <v>1009</v>
          </cell>
          <cell r="I82" t="str">
            <v>土　田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1410</v>
          </cell>
          <cell r="E83" t="str">
            <v>髙　木</v>
          </cell>
          <cell r="F83" t="str">
            <v>高桜井</v>
          </cell>
          <cell r="G83">
            <v>47</v>
          </cell>
          <cell r="H83">
            <v>4003</v>
          </cell>
          <cell r="I83" t="str">
            <v>山　本</v>
          </cell>
          <cell r="J83">
            <v>40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3405</v>
          </cell>
          <cell r="E84" t="str">
            <v>山　本</v>
          </cell>
          <cell r="F84" t="str">
            <v>尽　誠</v>
          </cell>
          <cell r="G84">
            <v>46</v>
          </cell>
          <cell r="H84">
            <v>3802</v>
          </cell>
          <cell r="I84" t="str">
            <v>今　城</v>
          </cell>
          <cell r="J84">
            <v>38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1011</v>
          </cell>
          <cell r="E85" t="str">
            <v>小　川</v>
          </cell>
          <cell r="F85" t="str">
            <v>高中央</v>
          </cell>
          <cell r="G85">
            <v>45</v>
          </cell>
          <cell r="H85">
            <v>1409</v>
          </cell>
          <cell r="I85" t="str">
            <v>井　上</v>
          </cell>
          <cell r="J85">
            <v>14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1405</v>
          </cell>
          <cell r="E86" t="str">
            <v>菊　地</v>
          </cell>
          <cell r="F86" t="str">
            <v>高桜井</v>
          </cell>
          <cell r="G86">
            <v>44</v>
          </cell>
          <cell r="H86">
            <v>2102</v>
          </cell>
          <cell r="I86" t="str">
            <v>川　東</v>
          </cell>
          <cell r="J86">
            <v>21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1008</v>
          </cell>
          <cell r="E87" t="str">
            <v>小　泉</v>
          </cell>
          <cell r="F87" t="str">
            <v>高中央</v>
          </cell>
          <cell r="G87">
            <v>43</v>
          </cell>
          <cell r="H87">
            <v>4001</v>
          </cell>
          <cell r="I87" t="str">
            <v>齋　賀</v>
          </cell>
          <cell r="J87">
            <v>40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1406</v>
          </cell>
          <cell r="E88" t="str">
            <v>後　藤</v>
          </cell>
          <cell r="F88" t="str">
            <v>高桜井</v>
          </cell>
          <cell r="G88">
            <v>42</v>
          </cell>
          <cell r="H88">
            <v>1201</v>
          </cell>
          <cell r="I88" t="str">
            <v>吉　田</v>
          </cell>
          <cell r="J88">
            <v>12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3102</v>
          </cell>
          <cell r="E89" t="str">
            <v>　谷</v>
          </cell>
          <cell r="F89" t="str">
            <v>藤　井</v>
          </cell>
          <cell r="G89">
            <v>41</v>
          </cell>
          <cell r="H89">
            <v>902</v>
          </cell>
          <cell r="I89" t="str">
            <v>山　下</v>
          </cell>
          <cell r="J89">
            <v>9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1601</v>
          </cell>
          <cell r="E90" t="str">
            <v>　梶</v>
          </cell>
          <cell r="F90" t="str">
            <v>香中央</v>
          </cell>
          <cell r="G90">
            <v>40</v>
          </cell>
          <cell r="H90">
            <v>703</v>
          </cell>
          <cell r="I90" t="str">
            <v>宮　本</v>
          </cell>
          <cell r="J90">
            <v>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1</v>
          </cell>
          <cell r="AA90">
            <v>1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904</v>
          </cell>
          <cell r="E91" t="str">
            <v>大　嶋</v>
          </cell>
          <cell r="F91" t="str">
            <v>高松東</v>
          </cell>
          <cell r="G91">
            <v>39</v>
          </cell>
          <cell r="H91">
            <v>201</v>
          </cell>
          <cell r="I91" t="str">
            <v>岩　倉</v>
          </cell>
          <cell r="J91">
            <v>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1407</v>
          </cell>
          <cell r="E92" t="str">
            <v>　森</v>
          </cell>
          <cell r="F92" t="str">
            <v>高桜井</v>
          </cell>
          <cell r="G92">
            <v>38</v>
          </cell>
          <cell r="H92">
            <v>3101</v>
          </cell>
          <cell r="I92" t="str">
            <v>髙　田</v>
          </cell>
          <cell r="J92">
            <v>31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204</v>
          </cell>
          <cell r="E93" t="str">
            <v>六　車</v>
          </cell>
          <cell r="F93" t="str">
            <v>三本松</v>
          </cell>
          <cell r="G93">
            <v>37</v>
          </cell>
          <cell r="H93">
            <v>3801</v>
          </cell>
          <cell r="I93" t="str">
            <v>山　本</v>
          </cell>
          <cell r="J93">
            <v>38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3301</v>
          </cell>
          <cell r="E94" t="str">
            <v>増　田</v>
          </cell>
          <cell r="F94" t="str">
            <v>善　一</v>
          </cell>
          <cell r="G94">
            <v>36</v>
          </cell>
          <cell r="H94">
            <v>1403</v>
          </cell>
          <cell r="I94" t="str">
            <v>田　中</v>
          </cell>
          <cell r="J94">
            <v>14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1010</v>
          </cell>
          <cell r="E95" t="str">
            <v>石　井</v>
          </cell>
          <cell r="F95" t="str">
            <v>高中央</v>
          </cell>
          <cell r="G95">
            <v>35</v>
          </cell>
          <cell r="H95">
            <v>2802</v>
          </cell>
          <cell r="I95" t="str">
            <v>小　野</v>
          </cell>
          <cell r="J95">
            <v>28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1012</v>
          </cell>
          <cell r="E96" t="str">
            <v>黒　川</v>
          </cell>
          <cell r="F96" t="str">
            <v>高中央</v>
          </cell>
          <cell r="G96">
            <v>34</v>
          </cell>
          <cell r="H96">
            <v>2101</v>
          </cell>
          <cell r="I96" t="str">
            <v>田　尾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1</v>
          </cell>
          <cell r="AA96">
            <v>1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502</v>
          </cell>
          <cell r="E97" t="str">
            <v>柿　本</v>
          </cell>
          <cell r="F97" t="str">
            <v>石　田</v>
          </cell>
          <cell r="G97">
            <v>33</v>
          </cell>
          <cell r="H97">
            <v>1402</v>
          </cell>
          <cell r="I97" t="str">
            <v>津　田</v>
          </cell>
          <cell r="J97">
            <v>14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705</v>
          </cell>
          <cell r="E98" t="str">
            <v>原　田</v>
          </cell>
          <cell r="F98" t="str">
            <v>三　木</v>
          </cell>
          <cell r="G98">
            <v>32</v>
          </cell>
          <cell r="H98">
            <v>1007</v>
          </cell>
          <cell r="I98" t="str">
            <v>佐々木</v>
          </cell>
          <cell r="J98">
            <v>10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102</v>
          </cell>
          <cell r="E99" t="str">
            <v>上　川</v>
          </cell>
          <cell r="F99" t="str">
            <v>小中央</v>
          </cell>
          <cell r="G99">
            <v>31</v>
          </cell>
          <cell r="H99">
            <v>1401</v>
          </cell>
          <cell r="I99" t="str">
            <v>佐々木</v>
          </cell>
          <cell r="J99">
            <v>14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>
            <v>2</v>
          </cell>
          <cell r="R99">
            <v>2</v>
          </cell>
          <cell r="S99">
            <v>2</v>
          </cell>
          <cell r="T99">
            <v>2</v>
          </cell>
          <cell r="U99">
            <v>31</v>
          </cell>
          <cell r="V99">
            <v>31</v>
          </cell>
          <cell r="W99">
            <v>2</v>
          </cell>
          <cell r="X99">
            <v>1</v>
          </cell>
          <cell r="Y99">
            <v>1</v>
          </cell>
          <cell r="Z99">
            <v>1</v>
          </cell>
          <cell r="AA99">
            <v>1</v>
          </cell>
          <cell r="AB99">
            <v>1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1602</v>
          </cell>
          <cell r="E100" t="str">
            <v>永　山</v>
          </cell>
          <cell r="F100" t="str">
            <v>香中央</v>
          </cell>
          <cell r="G100">
            <v>30</v>
          </cell>
          <cell r="H100">
            <v>901</v>
          </cell>
          <cell r="I100" t="str">
            <v>藤　井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2901</v>
          </cell>
          <cell r="E101" t="str">
            <v>大　西</v>
          </cell>
          <cell r="F101" t="str">
            <v>丸城西</v>
          </cell>
          <cell r="G101">
            <v>29</v>
          </cell>
          <cell r="H101">
            <v>701</v>
          </cell>
          <cell r="I101" t="str">
            <v>川　田</v>
          </cell>
          <cell r="J101">
            <v>7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3902</v>
          </cell>
          <cell r="E102" t="str">
            <v>金　藤</v>
          </cell>
          <cell r="F102" t="str">
            <v>観　一</v>
          </cell>
          <cell r="G102">
            <v>28</v>
          </cell>
          <cell r="H102">
            <v>1106</v>
          </cell>
          <cell r="I102" t="str">
            <v>田　村</v>
          </cell>
          <cell r="J102">
            <v>11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3302</v>
          </cell>
          <cell r="E103" t="str">
            <v>石　川</v>
          </cell>
          <cell r="F103" t="str">
            <v>善　一</v>
          </cell>
          <cell r="G103">
            <v>27</v>
          </cell>
          <cell r="H103">
            <v>1302</v>
          </cell>
          <cell r="I103" t="str">
            <v>寺　竹</v>
          </cell>
          <cell r="J103">
            <v>13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萬　藤</v>
          </cell>
          <cell r="F104" t="str">
            <v>英　明</v>
          </cell>
          <cell r="G104">
            <v>26</v>
          </cell>
          <cell r="H104">
            <v>3901</v>
          </cell>
          <cell r="I104" t="str">
            <v>小　野</v>
          </cell>
          <cell r="J104">
            <v>39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1303</v>
          </cell>
          <cell r="E105" t="str">
            <v>仲　西</v>
          </cell>
          <cell r="F105" t="str">
            <v>高松一</v>
          </cell>
          <cell r="G105">
            <v>25</v>
          </cell>
          <cell r="H105">
            <v>101</v>
          </cell>
          <cell r="I105" t="str">
            <v>平　間</v>
          </cell>
          <cell r="J105">
            <v>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1408</v>
          </cell>
          <cell r="E106" t="str">
            <v>　東</v>
          </cell>
          <cell r="F106" t="str">
            <v>高桜井</v>
          </cell>
          <cell r="G106">
            <v>24</v>
          </cell>
          <cell r="H106">
            <v>1005</v>
          </cell>
          <cell r="I106" t="str">
            <v>納　田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1304</v>
          </cell>
          <cell r="E107" t="str">
            <v>大　森</v>
          </cell>
          <cell r="F107" t="str">
            <v>高松一</v>
          </cell>
          <cell r="G107">
            <v>23</v>
          </cell>
          <cell r="H107">
            <v>1006</v>
          </cell>
          <cell r="I107" t="str">
            <v>小　野</v>
          </cell>
          <cell r="J107">
            <v>10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3502</v>
          </cell>
          <cell r="E108" t="str">
            <v>嶋　田</v>
          </cell>
          <cell r="F108" t="str">
            <v>琴　平</v>
          </cell>
          <cell r="G108">
            <v>22</v>
          </cell>
          <cell r="H108">
            <v>1107</v>
          </cell>
          <cell r="I108" t="str">
            <v>谷　定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2804</v>
          </cell>
          <cell r="E109" t="str">
            <v>喜　多</v>
          </cell>
          <cell r="F109" t="str">
            <v>丸　亀</v>
          </cell>
          <cell r="G109">
            <v>21</v>
          </cell>
          <cell r="H109">
            <v>1002</v>
          </cell>
          <cell r="I109" t="str">
            <v>大　西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1203</v>
          </cell>
          <cell r="E110" t="str">
            <v>稲　毛</v>
          </cell>
          <cell r="F110" t="str">
            <v>高　松</v>
          </cell>
          <cell r="G110">
            <v>20</v>
          </cell>
          <cell r="H110">
            <v>1301</v>
          </cell>
          <cell r="I110" t="str">
            <v>山　﨑</v>
          </cell>
          <cell r="J110">
            <v>13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1204</v>
          </cell>
          <cell r="E111" t="str">
            <v>　北</v>
          </cell>
          <cell r="F111" t="str">
            <v>高　松</v>
          </cell>
          <cell r="G111">
            <v>19</v>
          </cell>
          <cell r="H111">
            <v>1004</v>
          </cell>
          <cell r="I111" t="str">
            <v>三　木</v>
          </cell>
          <cell r="J111">
            <v>10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205</v>
          </cell>
          <cell r="E112" t="str">
            <v>河　井</v>
          </cell>
          <cell r="F112" t="str">
            <v>三本松</v>
          </cell>
          <cell r="G112">
            <v>18</v>
          </cell>
          <cell r="H112">
            <v>1003</v>
          </cell>
          <cell r="I112" t="str">
            <v>島　田</v>
          </cell>
          <cell r="J112">
            <v>10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3903</v>
          </cell>
          <cell r="E113" t="str">
            <v>三　宅</v>
          </cell>
          <cell r="F113" t="str">
            <v>観　一</v>
          </cell>
          <cell r="G113">
            <v>17</v>
          </cell>
          <cell r="H113">
            <v>3704</v>
          </cell>
          <cell r="I113" t="str">
            <v>宮　崎</v>
          </cell>
          <cell r="J113">
            <v>37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1411</v>
          </cell>
          <cell r="E114" t="str">
            <v>小笠原</v>
          </cell>
          <cell r="F114" t="str">
            <v>高桜井</v>
          </cell>
          <cell r="G114">
            <v>16</v>
          </cell>
          <cell r="H114">
            <v>1701</v>
          </cell>
          <cell r="I114" t="str">
            <v>髙　橋</v>
          </cell>
          <cell r="J114">
            <v>17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2805</v>
          </cell>
          <cell r="E115" t="str">
            <v>戸　城</v>
          </cell>
          <cell r="F115" t="str">
            <v>丸　亀</v>
          </cell>
          <cell r="G115">
            <v>15</v>
          </cell>
          <cell r="H115">
            <v>1103</v>
          </cell>
          <cell r="I115" t="str">
            <v>渡　邊</v>
          </cell>
          <cell r="J115">
            <v>11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706</v>
          </cell>
          <cell r="E116" t="str">
            <v>大　谷</v>
          </cell>
          <cell r="F116" t="str">
            <v>三　木</v>
          </cell>
          <cell r="G116">
            <v>14</v>
          </cell>
          <cell r="H116">
            <v>1105</v>
          </cell>
          <cell r="I116" t="str">
            <v>徳　田</v>
          </cell>
          <cell r="J116">
            <v>11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1603</v>
          </cell>
          <cell r="E117" t="str">
            <v>半　井</v>
          </cell>
          <cell r="F117" t="str">
            <v>香中央</v>
          </cell>
          <cell r="G117">
            <v>13</v>
          </cell>
          <cell r="H117">
            <v>1104</v>
          </cell>
          <cell r="I117" t="str">
            <v>神　髙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1205</v>
          </cell>
          <cell r="E118" t="str">
            <v>来　田</v>
          </cell>
          <cell r="F118" t="str">
            <v>高　松</v>
          </cell>
          <cell r="G118">
            <v>12</v>
          </cell>
          <cell r="H118">
            <v>3703</v>
          </cell>
          <cell r="I118" t="str">
            <v>大　西</v>
          </cell>
          <cell r="J118">
            <v>37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BA90-F044-4226-8C19-A4CF73F910B8}">
  <sheetPr codeName="Sheet23">
    <pageSetUpPr fitToPage="1"/>
  </sheetPr>
  <dimension ref="B1:BU156"/>
  <sheetViews>
    <sheetView tabSelected="1" topLeftCell="G115" zoomScale="80" zoomScaleNormal="80" zoomScaleSheetLayoutView="85" workbookViewId="0">
      <selection activeCell="BF129" sqref="BF129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82" t="s">
        <v>0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4">
        <v>1</v>
      </c>
      <c r="BT1" s="73"/>
      <c r="BU1" s="73"/>
    </row>
    <row r="3" spans="2:73" ht="25" customHeight="1" x14ac:dyDescent="0.2">
      <c r="AE3" s="85" t="s">
        <v>308</v>
      </c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BM3" s="86" t="s">
        <v>2</v>
      </c>
      <c r="BN3" s="83"/>
      <c r="BO3" s="83"/>
      <c r="BP3" s="83"/>
      <c r="BQ3" s="83"/>
      <c r="BR3" s="83"/>
      <c r="BS3" s="83"/>
      <c r="BT3" s="83"/>
      <c r="BU3" s="83"/>
    </row>
    <row r="4" spans="2:73" x14ac:dyDescent="0.2">
      <c r="BM4" s="86" t="s">
        <v>3</v>
      </c>
      <c r="BN4" s="83"/>
      <c r="BO4" s="83"/>
      <c r="BP4" s="83"/>
      <c r="BQ4" s="83"/>
      <c r="BR4" s="83"/>
      <c r="BS4" s="83"/>
      <c r="BT4" s="83"/>
      <c r="BU4" s="83"/>
    </row>
    <row r="6" spans="2:73" ht="11.75" customHeight="1" thickBot="1" x14ac:dyDescent="0.25">
      <c r="B6" s="87">
        <v>1</v>
      </c>
      <c r="D6" s="88" t="s">
        <v>48</v>
      </c>
      <c r="E6" s="89" t="s">
        <v>5</v>
      </c>
      <c r="F6" s="90" t="s">
        <v>6</v>
      </c>
      <c r="G6" s="89" t="s">
        <v>7</v>
      </c>
      <c r="H6" s="28"/>
      <c r="I6" s="28"/>
      <c r="J6" s="6"/>
      <c r="K6" s="6"/>
      <c r="L6" s="6"/>
      <c r="M6" s="6"/>
      <c r="Q6" s="7"/>
      <c r="R6" s="92" t="s">
        <v>515</v>
      </c>
      <c r="S6" s="93"/>
      <c r="T6" s="93"/>
      <c r="U6" s="7"/>
      <c r="Y6" s="6"/>
      <c r="Z6" s="6"/>
      <c r="AA6" s="6"/>
      <c r="AB6" s="6"/>
      <c r="AC6" s="28"/>
      <c r="AD6" s="28"/>
      <c r="AF6" s="88" t="s">
        <v>309</v>
      </c>
      <c r="AG6" s="89" t="s">
        <v>5</v>
      </c>
      <c r="AH6" s="90" t="s">
        <v>62</v>
      </c>
      <c r="AI6" s="89" t="s">
        <v>7</v>
      </c>
      <c r="AJ6" s="87">
        <v>34</v>
      </c>
      <c r="AM6" s="87">
        <v>68</v>
      </c>
      <c r="AO6" s="88" t="s">
        <v>131</v>
      </c>
      <c r="AP6" s="89" t="s">
        <v>5</v>
      </c>
      <c r="AQ6" s="90" t="s">
        <v>12</v>
      </c>
      <c r="AR6" s="89" t="s">
        <v>7</v>
      </c>
      <c r="AS6" s="28"/>
      <c r="AT6" s="28"/>
      <c r="AU6" s="6"/>
      <c r="AV6" s="6"/>
      <c r="AW6" s="6"/>
      <c r="AX6" s="6"/>
      <c r="BB6" s="18"/>
      <c r="BF6" s="18"/>
      <c r="BJ6" s="6"/>
      <c r="BK6" s="6"/>
      <c r="BL6" s="6"/>
      <c r="BM6" s="6"/>
      <c r="BN6" s="28"/>
      <c r="BO6" s="28"/>
      <c r="BQ6" s="88" t="s">
        <v>310</v>
      </c>
      <c r="BR6" s="89" t="s">
        <v>5</v>
      </c>
      <c r="BS6" s="90" t="s">
        <v>12</v>
      </c>
      <c r="BT6" s="89" t="s">
        <v>7</v>
      </c>
      <c r="BU6" s="87">
        <v>101</v>
      </c>
    </row>
    <row r="7" spans="2:73" ht="11.75" customHeight="1" thickTop="1" thickBot="1" x14ac:dyDescent="0.25">
      <c r="B7" s="87"/>
      <c r="D7" s="88"/>
      <c r="E7" s="89"/>
      <c r="F7" s="90"/>
      <c r="G7" s="89"/>
      <c r="H7" s="6"/>
      <c r="I7" s="6"/>
      <c r="J7" s="35"/>
      <c r="K7" s="6"/>
      <c r="L7" s="6"/>
      <c r="M7" s="6"/>
      <c r="Q7" s="7"/>
      <c r="R7" s="93"/>
      <c r="S7" s="93"/>
      <c r="T7" s="93"/>
      <c r="U7" s="7"/>
      <c r="Y7" s="6"/>
      <c r="Z7" s="6"/>
      <c r="AA7" s="6"/>
      <c r="AB7" s="31"/>
      <c r="AC7" s="6"/>
      <c r="AD7" s="6"/>
      <c r="AF7" s="88"/>
      <c r="AG7" s="89"/>
      <c r="AH7" s="90"/>
      <c r="AI7" s="89"/>
      <c r="AJ7" s="87"/>
      <c r="AM7" s="87"/>
      <c r="AO7" s="88"/>
      <c r="AP7" s="89"/>
      <c r="AQ7" s="90"/>
      <c r="AR7" s="89"/>
      <c r="AS7" s="6"/>
      <c r="AT7" s="6"/>
      <c r="AU7" s="35"/>
      <c r="AV7" s="6"/>
      <c r="AW7" s="6"/>
      <c r="AX7" s="6"/>
      <c r="AZ7" s="75" t="s">
        <v>530</v>
      </c>
      <c r="BA7" s="91"/>
      <c r="BB7" s="76">
        <v>17</v>
      </c>
      <c r="BC7" s="73"/>
      <c r="BE7" s="71">
        <v>15</v>
      </c>
      <c r="BF7" s="72"/>
      <c r="BG7" s="74" t="s">
        <v>529</v>
      </c>
      <c r="BH7" s="75"/>
      <c r="BJ7" s="6"/>
      <c r="BK7" s="6"/>
      <c r="BL7" s="6"/>
      <c r="BM7" s="31"/>
      <c r="BN7" s="6"/>
      <c r="BO7" s="6"/>
      <c r="BQ7" s="88"/>
      <c r="BR7" s="89"/>
      <c r="BS7" s="90"/>
      <c r="BT7" s="89"/>
      <c r="BU7" s="87"/>
    </row>
    <row r="8" spans="2:73" ht="11.75" customHeight="1" thickTop="1" thickBot="1" x14ac:dyDescent="0.25">
      <c r="B8" s="87">
        <v>2</v>
      </c>
      <c r="D8" s="88" t="s">
        <v>310</v>
      </c>
      <c r="E8" s="89" t="s">
        <v>5</v>
      </c>
      <c r="F8" s="90" t="s">
        <v>54</v>
      </c>
      <c r="G8" s="89" t="s">
        <v>7</v>
      </c>
      <c r="H8" s="28"/>
      <c r="I8" s="12"/>
      <c r="J8" s="14"/>
      <c r="K8" s="41"/>
      <c r="L8" s="6"/>
      <c r="M8" s="6"/>
      <c r="Q8" s="7"/>
      <c r="R8" s="93"/>
      <c r="S8" s="93"/>
      <c r="T8" s="93"/>
      <c r="U8" s="7"/>
      <c r="Y8" s="6"/>
      <c r="Z8" s="6"/>
      <c r="AA8" s="44"/>
      <c r="AB8" s="12"/>
      <c r="AC8" s="14"/>
      <c r="AD8" s="28"/>
      <c r="AF8" s="88" t="s">
        <v>311</v>
      </c>
      <c r="AG8" s="89" t="s">
        <v>5</v>
      </c>
      <c r="AH8" s="90" t="s">
        <v>38</v>
      </c>
      <c r="AI8" s="89" t="s">
        <v>7</v>
      </c>
      <c r="AJ8" s="87">
        <v>35</v>
      </c>
      <c r="AM8" s="87">
        <v>69</v>
      </c>
      <c r="AO8" s="88" t="s">
        <v>77</v>
      </c>
      <c r="AP8" s="89" t="s">
        <v>5</v>
      </c>
      <c r="AQ8" s="90" t="s">
        <v>312</v>
      </c>
      <c r="AR8" s="89" t="s">
        <v>7</v>
      </c>
      <c r="AS8" s="33"/>
      <c r="AT8" s="12"/>
      <c r="AU8" s="14"/>
      <c r="AV8" s="41"/>
      <c r="AW8" s="6"/>
      <c r="AX8" s="6"/>
      <c r="AZ8" s="75"/>
      <c r="BA8" s="91"/>
      <c r="BB8" s="77"/>
      <c r="BC8" s="73"/>
      <c r="BD8" s="19"/>
      <c r="BE8" s="73"/>
      <c r="BF8" s="72"/>
      <c r="BG8" s="74"/>
      <c r="BH8" s="75"/>
      <c r="BJ8" s="6"/>
      <c r="BK8" s="6"/>
      <c r="BL8" s="44"/>
      <c r="BM8" s="12"/>
      <c r="BN8" s="17"/>
      <c r="BO8" s="8"/>
      <c r="BQ8" s="88" t="s">
        <v>112</v>
      </c>
      <c r="BR8" s="89" t="s">
        <v>5</v>
      </c>
      <c r="BS8" s="90" t="s">
        <v>57</v>
      </c>
      <c r="BT8" s="89" t="s">
        <v>7</v>
      </c>
      <c r="BU8" s="87">
        <v>102</v>
      </c>
    </row>
    <row r="9" spans="2:73" ht="11.75" customHeight="1" thickTop="1" thickBot="1" x14ac:dyDescent="0.25">
      <c r="B9" s="87"/>
      <c r="D9" s="88"/>
      <c r="E9" s="89"/>
      <c r="F9" s="90"/>
      <c r="G9" s="89"/>
      <c r="H9" s="6"/>
      <c r="I9" s="40"/>
      <c r="J9" s="6"/>
      <c r="K9" s="41"/>
      <c r="L9" s="6"/>
      <c r="M9" s="6"/>
      <c r="Q9" s="7"/>
      <c r="R9" s="93"/>
      <c r="S9" s="93"/>
      <c r="T9" s="93"/>
      <c r="U9" s="7"/>
      <c r="Y9" s="6"/>
      <c r="Z9" s="6"/>
      <c r="AA9" s="44"/>
      <c r="AB9" s="6"/>
      <c r="AC9" s="29"/>
      <c r="AD9" s="6"/>
      <c r="AF9" s="88"/>
      <c r="AG9" s="89"/>
      <c r="AH9" s="90"/>
      <c r="AI9" s="89"/>
      <c r="AJ9" s="87"/>
      <c r="AM9" s="87"/>
      <c r="AO9" s="88"/>
      <c r="AP9" s="89"/>
      <c r="AQ9" s="90"/>
      <c r="AR9" s="89"/>
      <c r="AS9" s="6"/>
      <c r="AT9" s="69"/>
      <c r="AU9" s="6"/>
      <c r="AV9" s="41"/>
      <c r="AW9" s="6"/>
      <c r="AX9" s="6"/>
      <c r="AZ9" s="75"/>
      <c r="BA9" s="91"/>
      <c r="BB9" s="76">
        <v>4</v>
      </c>
      <c r="BC9" s="73"/>
      <c r="BE9" s="71">
        <v>11</v>
      </c>
      <c r="BF9" s="72"/>
      <c r="BG9" s="74"/>
      <c r="BH9" s="75"/>
      <c r="BJ9" s="6"/>
      <c r="BK9" s="6"/>
      <c r="BL9" s="31"/>
      <c r="BM9" s="6"/>
      <c r="BN9" s="9"/>
      <c r="BO9" s="9"/>
      <c r="BQ9" s="88"/>
      <c r="BR9" s="89"/>
      <c r="BS9" s="90"/>
      <c r="BT9" s="89"/>
      <c r="BU9" s="87"/>
    </row>
    <row r="10" spans="2:73" ht="11.75" customHeight="1" thickTop="1" thickBot="1" x14ac:dyDescent="0.25">
      <c r="B10" s="87">
        <v>3</v>
      </c>
      <c r="D10" s="88" t="s">
        <v>313</v>
      </c>
      <c r="E10" s="89" t="s">
        <v>5</v>
      </c>
      <c r="F10" s="90" t="s">
        <v>83</v>
      </c>
      <c r="G10" s="89" t="s">
        <v>7</v>
      </c>
      <c r="H10" s="10"/>
      <c r="I10" s="6"/>
      <c r="J10" s="6"/>
      <c r="K10" s="35"/>
      <c r="L10" s="6"/>
      <c r="M10" s="6"/>
      <c r="Q10" s="7"/>
      <c r="R10" s="93"/>
      <c r="S10" s="93"/>
      <c r="T10" s="93"/>
      <c r="U10" s="7"/>
      <c r="Y10" s="6"/>
      <c r="Z10" s="6"/>
      <c r="AA10" s="31"/>
      <c r="AB10" s="6"/>
      <c r="AC10" s="12"/>
      <c r="AD10" s="17"/>
      <c r="AF10" s="88" t="s">
        <v>314</v>
      </c>
      <c r="AG10" s="89" t="s">
        <v>5</v>
      </c>
      <c r="AH10" s="90" t="s">
        <v>315</v>
      </c>
      <c r="AI10" s="89" t="s">
        <v>7</v>
      </c>
      <c r="AJ10" s="87">
        <v>36</v>
      </c>
      <c r="AM10" s="87">
        <v>70</v>
      </c>
      <c r="AO10" s="88" t="s">
        <v>31</v>
      </c>
      <c r="AP10" s="89" t="s">
        <v>5</v>
      </c>
      <c r="AQ10" s="90" t="s">
        <v>205</v>
      </c>
      <c r="AR10" s="89" t="s">
        <v>7</v>
      </c>
      <c r="AS10" s="28"/>
      <c r="AT10" s="39"/>
      <c r="AU10" s="6"/>
      <c r="AV10" s="35"/>
      <c r="AW10" s="6"/>
      <c r="AX10" s="6"/>
      <c r="AZ10" s="75"/>
      <c r="BA10" s="91"/>
      <c r="BB10" s="77"/>
      <c r="BC10" s="73"/>
      <c r="BD10" s="19"/>
      <c r="BE10" s="73"/>
      <c r="BF10" s="72"/>
      <c r="BG10" s="74"/>
      <c r="BH10" s="75"/>
      <c r="BJ10" s="6"/>
      <c r="BK10" s="44"/>
      <c r="BL10" s="12"/>
      <c r="BM10" s="14"/>
      <c r="BN10" s="8"/>
      <c r="BO10" s="8"/>
      <c r="BQ10" s="88" t="s">
        <v>316</v>
      </c>
      <c r="BR10" s="89" t="s">
        <v>5</v>
      </c>
      <c r="BS10" s="90" t="s">
        <v>315</v>
      </c>
      <c r="BT10" s="89" t="s">
        <v>7</v>
      </c>
      <c r="BU10" s="87">
        <v>103</v>
      </c>
    </row>
    <row r="11" spans="2:73" ht="11.75" customHeight="1" thickTop="1" thickBot="1" x14ac:dyDescent="0.25">
      <c r="B11" s="87"/>
      <c r="D11" s="88"/>
      <c r="E11" s="89"/>
      <c r="F11" s="90"/>
      <c r="G11" s="89"/>
      <c r="H11" s="6"/>
      <c r="I11" s="6"/>
      <c r="J11" s="12"/>
      <c r="K11" s="14"/>
      <c r="L11" s="41"/>
      <c r="M11" s="6"/>
      <c r="Q11" s="16"/>
      <c r="R11" s="94" t="s">
        <v>532</v>
      </c>
      <c r="S11" s="95"/>
      <c r="T11" s="95"/>
      <c r="U11" s="16"/>
      <c r="Y11" s="6"/>
      <c r="Z11" s="44"/>
      <c r="AA11" s="12"/>
      <c r="AB11" s="14"/>
      <c r="AC11" s="6"/>
      <c r="AD11" s="9"/>
      <c r="AF11" s="88"/>
      <c r="AG11" s="89"/>
      <c r="AH11" s="90"/>
      <c r="AI11" s="89"/>
      <c r="AJ11" s="87"/>
      <c r="AM11" s="87"/>
      <c r="AO11" s="88"/>
      <c r="AP11" s="89"/>
      <c r="AQ11" s="90"/>
      <c r="AR11" s="89"/>
      <c r="AS11" s="6"/>
      <c r="AT11" s="6"/>
      <c r="AU11" s="12"/>
      <c r="AV11" s="14"/>
      <c r="AW11" s="41"/>
      <c r="AX11" s="6"/>
      <c r="AZ11" s="75"/>
      <c r="BA11" s="91"/>
      <c r="BB11" s="76">
        <v>7</v>
      </c>
      <c r="BC11" s="73"/>
      <c r="BE11" s="71">
        <v>11</v>
      </c>
      <c r="BF11" s="72"/>
      <c r="BG11" s="74"/>
      <c r="BH11" s="75"/>
      <c r="BJ11" s="6"/>
      <c r="BK11" s="44"/>
      <c r="BL11" s="6"/>
      <c r="BM11" s="15"/>
      <c r="BN11" s="9"/>
      <c r="BO11" s="9"/>
      <c r="BQ11" s="88"/>
      <c r="BR11" s="89"/>
      <c r="BS11" s="90"/>
      <c r="BT11" s="89"/>
      <c r="BU11" s="87"/>
    </row>
    <row r="12" spans="2:73" ht="11.75" customHeight="1" thickTop="1" thickBot="1" x14ac:dyDescent="0.25">
      <c r="B12" s="87">
        <v>4</v>
      </c>
      <c r="D12" s="88" t="s">
        <v>23</v>
      </c>
      <c r="E12" s="89" t="s">
        <v>5</v>
      </c>
      <c r="F12" s="90" t="s">
        <v>26</v>
      </c>
      <c r="G12" s="89" t="s">
        <v>7</v>
      </c>
      <c r="H12" s="6"/>
      <c r="I12" s="6"/>
      <c r="J12" s="12"/>
      <c r="K12" s="14"/>
      <c r="L12" s="41"/>
      <c r="M12" s="6"/>
      <c r="Q12" s="16"/>
      <c r="R12" s="95"/>
      <c r="S12" s="95"/>
      <c r="T12" s="95"/>
      <c r="U12" s="16"/>
      <c r="Y12" s="6"/>
      <c r="Z12" s="44"/>
      <c r="AA12" s="12"/>
      <c r="AB12" s="14"/>
      <c r="AC12" s="28"/>
      <c r="AD12" s="28"/>
      <c r="AF12" s="88" t="s">
        <v>317</v>
      </c>
      <c r="AG12" s="89" t="s">
        <v>5</v>
      </c>
      <c r="AH12" s="90" t="s">
        <v>212</v>
      </c>
      <c r="AI12" s="89" t="s">
        <v>7</v>
      </c>
      <c r="AJ12" s="87">
        <v>37</v>
      </c>
      <c r="AM12" s="87">
        <v>71</v>
      </c>
      <c r="AO12" s="88" t="s">
        <v>318</v>
      </c>
      <c r="AP12" s="89" t="s">
        <v>5</v>
      </c>
      <c r="AQ12" s="90" t="s">
        <v>116</v>
      </c>
      <c r="AR12" s="89" t="s">
        <v>7</v>
      </c>
      <c r="AS12" s="28"/>
      <c r="AT12" s="28"/>
      <c r="AU12" s="12"/>
      <c r="AV12" s="14"/>
      <c r="AW12" s="41"/>
      <c r="AX12" s="6"/>
      <c r="AZ12" s="75"/>
      <c r="BA12" s="91"/>
      <c r="BB12" s="77"/>
      <c r="BC12" s="73"/>
      <c r="BD12" s="19"/>
      <c r="BE12" s="73"/>
      <c r="BF12" s="72"/>
      <c r="BG12" s="74"/>
      <c r="BH12" s="75"/>
      <c r="BJ12" s="6"/>
      <c r="BK12" s="44"/>
      <c r="BL12" s="6"/>
      <c r="BM12" s="36"/>
      <c r="BN12" s="28"/>
      <c r="BO12" s="28"/>
      <c r="BQ12" s="88" t="s">
        <v>319</v>
      </c>
      <c r="BR12" s="89" t="s">
        <v>5</v>
      </c>
      <c r="BS12" s="90" t="s">
        <v>205</v>
      </c>
      <c r="BT12" s="89" t="s">
        <v>7</v>
      </c>
      <c r="BU12" s="87">
        <v>104</v>
      </c>
    </row>
    <row r="13" spans="2:73" ht="11.75" customHeight="1" thickTop="1" thickBot="1" x14ac:dyDescent="0.25">
      <c r="B13" s="87"/>
      <c r="D13" s="88"/>
      <c r="E13" s="89"/>
      <c r="F13" s="90"/>
      <c r="G13" s="89"/>
      <c r="H13" s="9"/>
      <c r="I13" s="9"/>
      <c r="J13" s="15"/>
      <c r="K13" s="6"/>
      <c r="L13" s="41"/>
      <c r="M13" s="6"/>
      <c r="Q13" s="16"/>
      <c r="R13" s="95"/>
      <c r="S13" s="95"/>
      <c r="T13" s="95"/>
      <c r="U13" s="16"/>
      <c r="Y13" s="6"/>
      <c r="Z13" s="44"/>
      <c r="AA13" s="6"/>
      <c r="AB13" s="29"/>
      <c r="AC13" s="6"/>
      <c r="AD13" s="6"/>
      <c r="AF13" s="88"/>
      <c r="AG13" s="89"/>
      <c r="AH13" s="90"/>
      <c r="AI13" s="89"/>
      <c r="AJ13" s="87"/>
      <c r="AM13" s="87"/>
      <c r="AO13" s="88"/>
      <c r="AP13" s="89"/>
      <c r="AQ13" s="90"/>
      <c r="AR13" s="89"/>
      <c r="AS13" s="6"/>
      <c r="AT13" s="6"/>
      <c r="AU13" s="40"/>
      <c r="AV13" s="6"/>
      <c r="AW13" s="41"/>
      <c r="AX13" s="6"/>
      <c r="AZ13" s="78">
        <f>IF(BB7="","",IF(BB7&gt;BE7,1,0)+IF(BB9&gt;BE9,1,0)+IF(BB11&gt;BE11,1,0)+IF(BB13&gt;BE13,1,0)+IF(BB15&gt;BE15,1,0))</f>
        <v>1</v>
      </c>
      <c r="BA13" s="79"/>
      <c r="BB13" s="76">
        <v>5</v>
      </c>
      <c r="BC13" s="73"/>
      <c r="BE13" s="71">
        <v>11</v>
      </c>
      <c r="BF13" s="72"/>
      <c r="BG13" s="80">
        <f>IF(BB7="","",IF(BB7&lt;BE7,1,0)+IF(BB9&lt;BE9,1,0)+IF(BB11&lt;BE11,1,0)+IF(BB13&lt;BE13,1,0)+IF(BB15&lt;BE15,1,0))</f>
        <v>3</v>
      </c>
      <c r="BH13" s="78"/>
      <c r="BJ13" s="6"/>
      <c r="BK13" s="31"/>
      <c r="BL13" s="6"/>
      <c r="BM13" s="6"/>
      <c r="BN13" s="6"/>
      <c r="BO13" s="6"/>
      <c r="BQ13" s="88"/>
      <c r="BR13" s="89"/>
      <c r="BS13" s="90"/>
      <c r="BT13" s="89"/>
      <c r="BU13" s="87"/>
    </row>
    <row r="14" spans="2:73" ht="11.75" customHeight="1" thickTop="1" thickBot="1" x14ac:dyDescent="0.25">
      <c r="B14" s="87">
        <v>5</v>
      </c>
      <c r="D14" s="88" t="s">
        <v>320</v>
      </c>
      <c r="E14" s="89" t="s">
        <v>5</v>
      </c>
      <c r="F14" s="90" t="s">
        <v>321</v>
      </c>
      <c r="G14" s="89" t="s">
        <v>7</v>
      </c>
      <c r="H14" s="28"/>
      <c r="I14" s="28"/>
      <c r="J14" s="39"/>
      <c r="K14" s="6"/>
      <c r="L14" s="41"/>
      <c r="M14" s="6"/>
      <c r="Q14" s="16"/>
      <c r="R14" s="95"/>
      <c r="S14" s="95"/>
      <c r="T14" s="95"/>
      <c r="U14" s="16"/>
      <c r="Y14" s="6"/>
      <c r="Z14" s="44"/>
      <c r="AA14" s="6"/>
      <c r="AB14" s="12"/>
      <c r="AC14" s="17"/>
      <c r="AD14" s="8"/>
      <c r="AF14" s="88" t="s">
        <v>87</v>
      </c>
      <c r="AG14" s="89" t="s">
        <v>5</v>
      </c>
      <c r="AH14" s="90" t="s">
        <v>312</v>
      </c>
      <c r="AI14" s="89" t="s">
        <v>7</v>
      </c>
      <c r="AJ14" s="87">
        <v>38</v>
      </c>
      <c r="AM14" s="87">
        <v>72</v>
      </c>
      <c r="AO14" s="88" t="s">
        <v>322</v>
      </c>
      <c r="AP14" s="89" t="s">
        <v>5</v>
      </c>
      <c r="AQ14" s="90" t="s">
        <v>113</v>
      </c>
      <c r="AR14" s="89" t="s">
        <v>7</v>
      </c>
      <c r="AS14" s="8"/>
      <c r="AT14" s="10"/>
      <c r="AU14" s="6"/>
      <c r="AV14" s="6"/>
      <c r="AW14" s="41"/>
      <c r="AX14" s="6"/>
      <c r="AZ14" s="78"/>
      <c r="BA14" s="79"/>
      <c r="BB14" s="77"/>
      <c r="BC14" s="73"/>
      <c r="BD14" s="19"/>
      <c r="BE14" s="73"/>
      <c r="BF14" s="72"/>
      <c r="BG14" s="80"/>
      <c r="BH14" s="78"/>
      <c r="BJ14" s="6"/>
      <c r="BK14" s="15"/>
      <c r="BL14" s="14"/>
      <c r="BM14" s="6"/>
      <c r="BN14" s="28"/>
      <c r="BO14" s="28"/>
      <c r="BQ14" s="88" t="s">
        <v>323</v>
      </c>
      <c r="BR14" s="89" t="s">
        <v>5</v>
      </c>
      <c r="BS14" s="90" t="s">
        <v>48</v>
      </c>
      <c r="BT14" s="89" t="s">
        <v>7</v>
      </c>
      <c r="BU14" s="87">
        <v>105</v>
      </c>
    </row>
    <row r="15" spans="2:73" ht="11.75" customHeight="1" thickTop="1" thickBot="1" x14ac:dyDescent="0.25">
      <c r="B15" s="87"/>
      <c r="D15" s="88"/>
      <c r="E15" s="89"/>
      <c r="F15" s="90"/>
      <c r="G15" s="89"/>
      <c r="H15" s="6"/>
      <c r="I15" s="6"/>
      <c r="J15" s="6"/>
      <c r="K15" s="6"/>
      <c r="L15" s="35"/>
      <c r="M15" s="6"/>
      <c r="Q15" s="16"/>
      <c r="R15" s="95"/>
      <c r="S15" s="95"/>
      <c r="T15" s="95"/>
      <c r="U15" s="16"/>
      <c r="Y15" s="6"/>
      <c r="Z15" s="31"/>
      <c r="AA15" s="6"/>
      <c r="AB15" s="6"/>
      <c r="AC15" s="9"/>
      <c r="AD15" s="9"/>
      <c r="AF15" s="88"/>
      <c r="AG15" s="89"/>
      <c r="AH15" s="90"/>
      <c r="AI15" s="89"/>
      <c r="AJ15" s="87"/>
      <c r="AM15" s="87"/>
      <c r="AO15" s="88"/>
      <c r="AP15" s="89"/>
      <c r="AQ15" s="90"/>
      <c r="AR15" s="89"/>
      <c r="AS15" s="6"/>
      <c r="AT15" s="6"/>
      <c r="AU15" s="6"/>
      <c r="AV15" s="6"/>
      <c r="AW15" s="35"/>
      <c r="AX15" s="6"/>
      <c r="BB15" s="76"/>
      <c r="BC15" s="73"/>
      <c r="BE15" s="71"/>
      <c r="BF15" s="72"/>
      <c r="BJ15" s="6"/>
      <c r="BK15" s="15"/>
      <c r="BL15" s="14"/>
      <c r="BM15" s="31"/>
      <c r="BN15" s="6"/>
      <c r="BO15" s="6"/>
      <c r="BQ15" s="88"/>
      <c r="BR15" s="89"/>
      <c r="BS15" s="90"/>
      <c r="BT15" s="89"/>
      <c r="BU15" s="87"/>
    </row>
    <row r="16" spans="2:73" ht="11.75" customHeight="1" thickTop="1" thickBot="1" x14ac:dyDescent="0.25">
      <c r="B16" s="87">
        <v>6</v>
      </c>
      <c r="D16" s="88" t="s">
        <v>25</v>
      </c>
      <c r="E16" s="89" t="s">
        <v>5</v>
      </c>
      <c r="F16" s="90" t="s">
        <v>38</v>
      </c>
      <c r="G16" s="89" t="s">
        <v>7</v>
      </c>
      <c r="H16" s="28"/>
      <c r="I16" s="28"/>
      <c r="J16" s="6"/>
      <c r="K16" s="12"/>
      <c r="L16" s="14"/>
      <c r="M16" s="41"/>
      <c r="Q16" s="16"/>
      <c r="R16" s="95"/>
      <c r="S16" s="95"/>
      <c r="T16" s="95"/>
      <c r="U16" s="16"/>
      <c r="Y16" s="44"/>
      <c r="Z16" s="12"/>
      <c r="AA16" s="14"/>
      <c r="AB16" s="6"/>
      <c r="AC16" s="8"/>
      <c r="AD16" s="8"/>
      <c r="AF16" s="88" t="s">
        <v>128</v>
      </c>
      <c r="AG16" s="89" t="s">
        <v>5</v>
      </c>
      <c r="AH16" s="90" t="s">
        <v>24</v>
      </c>
      <c r="AI16" s="89" t="s">
        <v>7</v>
      </c>
      <c r="AJ16" s="87">
        <v>39</v>
      </c>
      <c r="AM16" s="87">
        <v>73</v>
      </c>
      <c r="AO16" s="88" t="s">
        <v>324</v>
      </c>
      <c r="AP16" s="89" t="s">
        <v>5</v>
      </c>
      <c r="AQ16" s="90" t="s">
        <v>14</v>
      </c>
      <c r="AR16" s="89" t="s">
        <v>7</v>
      </c>
      <c r="AS16" s="6"/>
      <c r="AT16" s="6"/>
      <c r="AU16" s="6"/>
      <c r="AV16" s="12"/>
      <c r="AW16" s="14"/>
      <c r="AX16" s="41"/>
      <c r="BB16" s="77"/>
      <c r="BC16" s="73"/>
      <c r="BD16" s="19"/>
      <c r="BE16" s="73"/>
      <c r="BF16" s="72"/>
      <c r="BJ16" s="6"/>
      <c r="BK16" s="15"/>
      <c r="BL16" s="15"/>
      <c r="BM16" s="15"/>
      <c r="BN16" s="17"/>
      <c r="BO16" s="8"/>
      <c r="BQ16" s="88" t="s">
        <v>325</v>
      </c>
      <c r="BR16" s="89" t="s">
        <v>5</v>
      </c>
      <c r="BS16" s="90" t="s">
        <v>199</v>
      </c>
      <c r="BT16" s="89" t="s">
        <v>7</v>
      </c>
      <c r="BU16" s="87">
        <v>106</v>
      </c>
    </row>
    <row r="17" spans="2:73" ht="11.75" customHeight="1" thickTop="1" thickBot="1" x14ac:dyDescent="0.25">
      <c r="B17" s="87"/>
      <c r="D17" s="88"/>
      <c r="E17" s="89"/>
      <c r="F17" s="90"/>
      <c r="G17" s="89"/>
      <c r="H17" s="6"/>
      <c r="I17" s="6"/>
      <c r="J17" s="35"/>
      <c r="K17" s="12"/>
      <c r="L17" s="14"/>
      <c r="M17" s="41"/>
      <c r="Q17" s="16"/>
      <c r="R17" s="95"/>
      <c r="S17" s="95"/>
      <c r="T17" s="95"/>
      <c r="U17" s="16"/>
      <c r="Y17" s="44"/>
      <c r="Z17" s="12"/>
      <c r="AA17" s="14"/>
      <c r="AB17" s="12"/>
      <c r="AC17" s="9"/>
      <c r="AD17" s="9"/>
      <c r="AF17" s="88"/>
      <c r="AG17" s="89"/>
      <c r="AH17" s="90"/>
      <c r="AI17" s="89"/>
      <c r="AJ17" s="87"/>
      <c r="AM17" s="87"/>
      <c r="AO17" s="88"/>
      <c r="AP17" s="89"/>
      <c r="AQ17" s="90"/>
      <c r="AR17" s="89"/>
      <c r="AS17" s="9"/>
      <c r="AT17" s="9"/>
      <c r="AU17" s="14"/>
      <c r="AV17" s="12"/>
      <c r="AW17" s="14"/>
      <c r="AX17" s="41"/>
      <c r="BB17" s="19"/>
      <c r="BF17" s="19"/>
      <c r="BJ17" s="6"/>
      <c r="BK17" s="14"/>
      <c r="BL17" s="15"/>
      <c r="BM17" s="6"/>
      <c r="BN17" s="9"/>
      <c r="BO17" s="9"/>
      <c r="BQ17" s="88"/>
      <c r="BR17" s="89"/>
      <c r="BS17" s="90"/>
      <c r="BT17" s="89"/>
      <c r="BU17" s="87"/>
    </row>
    <row r="18" spans="2:73" ht="11.75" customHeight="1" thickTop="1" thickBot="1" x14ac:dyDescent="0.25">
      <c r="B18" s="87">
        <v>7</v>
      </c>
      <c r="D18" s="88" t="s">
        <v>326</v>
      </c>
      <c r="E18" s="89" t="s">
        <v>5</v>
      </c>
      <c r="F18" s="90" t="s">
        <v>62</v>
      </c>
      <c r="G18" s="89" t="s">
        <v>7</v>
      </c>
      <c r="H18" s="8"/>
      <c r="I18" s="10"/>
      <c r="J18" s="14"/>
      <c r="K18" s="43"/>
      <c r="L18" s="6"/>
      <c r="M18" s="41"/>
      <c r="Q18" s="16"/>
      <c r="R18" s="95"/>
      <c r="S18" s="95"/>
      <c r="T18" s="95"/>
      <c r="U18" s="16"/>
      <c r="Y18" s="44"/>
      <c r="Z18" s="12"/>
      <c r="AA18" s="14"/>
      <c r="AB18" s="38"/>
      <c r="AC18" s="28"/>
      <c r="AD18" s="28"/>
      <c r="AF18" s="88" t="s">
        <v>97</v>
      </c>
      <c r="AG18" s="89" t="s">
        <v>5</v>
      </c>
      <c r="AH18" s="90" t="s">
        <v>40</v>
      </c>
      <c r="AI18" s="89" t="s">
        <v>7</v>
      </c>
      <c r="AJ18" s="87">
        <v>40</v>
      </c>
      <c r="AM18" s="87">
        <v>74</v>
      </c>
      <c r="AO18" s="88" t="s">
        <v>327</v>
      </c>
      <c r="AP18" s="89" t="s">
        <v>5</v>
      </c>
      <c r="AQ18" s="90" t="s">
        <v>38</v>
      </c>
      <c r="AR18" s="89" t="s">
        <v>7</v>
      </c>
      <c r="AS18" s="28"/>
      <c r="AT18" s="28"/>
      <c r="AU18" s="45"/>
      <c r="AV18" s="12"/>
      <c r="AW18" s="14"/>
      <c r="AX18" s="41"/>
      <c r="AZ18" s="21"/>
      <c r="BA18" s="81" t="s">
        <v>130</v>
      </c>
      <c r="BB18" s="81"/>
      <c r="BC18" s="81"/>
      <c r="BD18" s="81"/>
      <c r="BE18" s="81"/>
      <c r="BF18" s="81"/>
      <c r="BG18" s="81"/>
      <c r="BH18" s="21"/>
      <c r="BJ18" s="6"/>
      <c r="BK18" s="14"/>
      <c r="BL18" s="36"/>
      <c r="BM18" s="6"/>
      <c r="BN18" s="28"/>
      <c r="BO18" s="28"/>
      <c r="BQ18" s="88" t="s">
        <v>328</v>
      </c>
      <c r="BR18" s="89" t="s">
        <v>5</v>
      </c>
      <c r="BS18" s="90" t="s">
        <v>54</v>
      </c>
      <c r="BT18" s="89" t="s">
        <v>7</v>
      </c>
      <c r="BU18" s="87">
        <v>107</v>
      </c>
    </row>
    <row r="19" spans="2:73" ht="11.75" customHeight="1" thickTop="1" thickBot="1" x14ac:dyDescent="0.25">
      <c r="B19" s="87"/>
      <c r="D19" s="88"/>
      <c r="E19" s="89"/>
      <c r="F19" s="90"/>
      <c r="G19" s="89"/>
      <c r="H19" s="6"/>
      <c r="I19" s="6"/>
      <c r="J19" s="6"/>
      <c r="K19" s="40"/>
      <c r="L19" s="6"/>
      <c r="M19" s="41"/>
      <c r="Q19" s="16"/>
      <c r="R19" s="95"/>
      <c r="S19" s="95"/>
      <c r="T19" s="95"/>
      <c r="U19" s="16"/>
      <c r="Y19" s="44"/>
      <c r="Z19" s="6"/>
      <c r="AA19" s="15"/>
      <c r="AB19" s="6"/>
      <c r="AC19" s="6"/>
      <c r="AD19" s="6"/>
      <c r="AF19" s="88"/>
      <c r="AG19" s="89"/>
      <c r="AH19" s="90"/>
      <c r="AI19" s="89"/>
      <c r="AJ19" s="87"/>
      <c r="AM19" s="87"/>
      <c r="AO19" s="88"/>
      <c r="AP19" s="89"/>
      <c r="AQ19" s="90"/>
      <c r="AR19" s="89"/>
      <c r="AS19" s="6"/>
      <c r="AT19" s="6"/>
      <c r="AU19" s="6"/>
      <c r="AV19" s="15"/>
      <c r="AW19" s="6"/>
      <c r="AX19" s="41"/>
      <c r="AZ19" s="21"/>
      <c r="BA19" s="81"/>
      <c r="BB19" s="81"/>
      <c r="BC19" s="81"/>
      <c r="BD19" s="81"/>
      <c r="BE19" s="81"/>
      <c r="BF19" s="81"/>
      <c r="BG19" s="81"/>
      <c r="BH19" s="21"/>
      <c r="BJ19" s="6"/>
      <c r="BK19" s="14"/>
      <c r="BL19" s="44"/>
      <c r="BM19" s="31"/>
      <c r="BN19" s="6"/>
      <c r="BO19" s="6"/>
      <c r="BQ19" s="88"/>
      <c r="BR19" s="89"/>
      <c r="BS19" s="90"/>
      <c r="BT19" s="89"/>
      <c r="BU19" s="87"/>
    </row>
    <row r="20" spans="2:73" ht="11.75" customHeight="1" thickTop="1" x14ac:dyDescent="0.2">
      <c r="B20" s="87">
        <v>8</v>
      </c>
      <c r="D20" s="88" t="s">
        <v>329</v>
      </c>
      <c r="E20" s="89" t="s">
        <v>5</v>
      </c>
      <c r="F20" s="90" t="s">
        <v>57</v>
      </c>
      <c r="G20" s="89" t="s">
        <v>7</v>
      </c>
      <c r="H20" s="6"/>
      <c r="I20" s="6"/>
      <c r="J20" s="12"/>
      <c r="K20" s="6"/>
      <c r="L20" s="6"/>
      <c r="M20" s="41"/>
      <c r="Q20" s="16"/>
      <c r="R20" s="95"/>
      <c r="S20" s="95"/>
      <c r="T20" s="95"/>
      <c r="U20" s="16"/>
      <c r="Y20" s="44"/>
      <c r="Z20" s="6"/>
      <c r="AA20" s="36"/>
      <c r="AB20" s="6"/>
      <c r="AC20" s="8"/>
      <c r="AD20" s="8"/>
      <c r="AF20" s="88" t="s">
        <v>330</v>
      </c>
      <c r="AG20" s="89" t="s">
        <v>5</v>
      </c>
      <c r="AH20" s="90" t="s">
        <v>26</v>
      </c>
      <c r="AI20" s="89" t="s">
        <v>7</v>
      </c>
      <c r="AJ20" s="87">
        <v>41</v>
      </c>
      <c r="AM20" s="87">
        <v>75</v>
      </c>
      <c r="AO20" s="88" t="s">
        <v>331</v>
      </c>
      <c r="AP20" s="89" t="s">
        <v>5</v>
      </c>
      <c r="AQ20" s="90" t="s">
        <v>20</v>
      </c>
      <c r="AR20" s="89" t="s">
        <v>7</v>
      </c>
      <c r="AS20" s="6"/>
      <c r="AT20" s="6"/>
      <c r="AU20" s="6"/>
      <c r="AV20" s="39"/>
      <c r="AW20" s="6"/>
      <c r="AX20" s="41"/>
      <c r="BJ20" s="6"/>
      <c r="BK20" s="14"/>
      <c r="BL20" s="6"/>
      <c r="BM20" s="12"/>
      <c r="BN20" s="17"/>
      <c r="BO20" s="8"/>
      <c r="BQ20" s="88" t="s">
        <v>332</v>
      </c>
      <c r="BR20" s="89" t="s">
        <v>5</v>
      </c>
      <c r="BS20" s="90" t="s">
        <v>212</v>
      </c>
      <c r="BT20" s="89" t="s">
        <v>7</v>
      </c>
      <c r="BU20" s="87">
        <v>108</v>
      </c>
    </row>
    <row r="21" spans="2:73" ht="11.75" customHeight="1" thickBot="1" x14ac:dyDescent="0.25">
      <c r="B21" s="87"/>
      <c r="D21" s="88"/>
      <c r="E21" s="89"/>
      <c r="F21" s="90"/>
      <c r="G21" s="89"/>
      <c r="H21" s="9"/>
      <c r="I21" s="9"/>
      <c r="J21" s="15"/>
      <c r="K21" s="6"/>
      <c r="L21" s="6"/>
      <c r="M21" s="41"/>
      <c r="Q21" s="16"/>
      <c r="R21" s="95"/>
      <c r="S21" s="95"/>
      <c r="T21" s="95"/>
      <c r="U21" s="16"/>
      <c r="Y21" s="44"/>
      <c r="Z21" s="6"/>
      <c r="AA21" s="44"/>
      <c r="AB21" s="30"/>
      <c r="AC21" s="9"/>
      <c r="AD21" s="9"/>
      <c r="AF21" s="88"/>
      <c r="AG21" s="89"/>
      <c r="AH21" s="90"/>
      <c r="AI21" s="89"/>
      <c r="AJ21" s="87"/>
      <c r="AM21" s="87"/>
      <c r="AO21" s="88"/>
      <c r="AP21" s="89"/>
      <c r="AQ21" s="90"/>
      <c r="AR21" s="89"/>
      <c r="AS21" s="9"/>
      <c r="AT21" s="9"/>
      <c r="AU21" s="34"/>
      <c r="AV21" s="41"/>
      <c r="AW21" s="6"/>
      <c r="AX21" s="41"/>
      <c r="BJ21" s="12"/>
      <c r="BK21" s="6"/>
      <c r="BL21" s="6"/>
      <c r="BM21" s="6"/>
      <c r="BN21" s="9"/>
      <c r="BO21" s="9"/>
      <c r="BQ21" s="88"/>
      <c r="BR21" s="89"/>
      <c r="BS21" s="90"/>
      <c r="BT21" s="89"/>
      <c r="BU21" s="87"/>
    </row>
    <row r="22" spans="2:73" ht="11.75" customHeight="1" thickTop="1" thickBot="1" x14ac:dyDescent="0.25">
      <c r="B22" s="87">
        <v>9</v>
      </c>
      <c r="D22" s="88" t="s">
        <v>333</v>
      </c>
      <c r="E22" s="89" t="s">
        <v>5</v>
      </c>
      <c r="F22" s="90" t="s">
        <v>30</v>
      </c>
      <c r="G22" s="89" t="s">
        <v>7</v>
      </c>
      <c r="H22" s="28"/>
      <c r="I22" s="28"/>
      <c r="J22" s="39"/>
      <c r="K22" s="6"/>
      <c r="L22" s="6"/>
      <c r="M22" s="41"/>
      <c r="Q22" s="16"/>
      <c r="R22" s="95"/>
      <c r="S22" s="95"/>
      <c r="T22" s="95"/>
      <c r="U22" s="16"/>
      <c r="Y22" s="44"/>
      <c r="Z22" s="6"/>
      <c r="AA22" s="6"/>
      <c r="AB22" s="44"/>
      <c r="AC22" s="28"/>
      <c r="AD22" s="28"/>
      <c r="AF22" s="88" t="s">
        <v>334</v>
      </c>
      <c r="AG22" s="89" t="s">
        <v>5</v>
      </c>
      <c r="AH22" s="90" t="s">
        <v>35</v>
      </c>
      <c r="AI22" s="89" t="s">
        <v>7</v>
      </c>
      <c r="AJ22" s="87">
        <v>42</v>
      </c>
      <c r="AM22" s="87">
        <v>76</v>
      </c>
      <c r="AO22" s="88" t="s">
        <v>335</v>
      </c>
      <c r="AP22" s="89" t="s">
        <v>5</v>
      </c>
      <c r="AQ22" s="90" t="s">
        <v>62</v>
      </c>
      <c r="AR22" s="89" t="s">
        <v>7</v>
      </c>
      <c r="AS22" s="28"/>
      <c r="AT22" s="28"/>
      <c r="AU22" s="41"/>
      <c r="AV22" s="6"/>
      <c r="AW22" s="6"/>
      <c r="AX22" s="41"/>
      <c r="BJ22" s="38"/>
      <c r="BK22" s="6"/>
      <c r="BL22" s="6"/>
      <c r="BM22" s="6"/>
      <c r="BN22" s="28"/>
      <c r="BO22" s="28"/>
      <c r="BQ22" s="88" t="s">
        <v>336</v>
      </c>
      <c r="BR22" s="89" t="s">
        <v>5</v>
      </c>
      <c r="BS22" s="90" t="s">
        <v>40</v>
      </c>
      <c r="BT22" s="89" t="s">
        <v>7</v>
      </c>
      <c r="BU22" s="87">
        <v>109</v>
      </c>
    </row>
    <row r="23" spans="2:73" ht="11.75" customHeight="1" thickTop="1" thickBot="1" x14ac:dyDescent="0.25">
      <c r="B23" s="87"/>
      <c r="D23" s="88"/>
      <c r="E23" s="89"/>
      <c r="F23" s="90"/>
      <c r="G23" s="89"/>
      <c r="H23" s="6"/>
      <c r="I23" s="6"/>
      <c r="J23" s="6"/>
      <c r="K23" s="6"/>
      <c r="L23" s="6"/>
      <c r="M23" s="35"/>
      <c r="Q23" s="16"/>
      <c r="R23" s="95"/>
      <c r="S23" s="95"/>
      <c r="T23" s="95"/>
      <c r="U23" s="16"/>
      <c r="Y23" s="31"/>
      <c r="Z23" s="6"/>
      <c r="AA23" s="6"/>
      <c r="AB23" s="6"/>
      <c r="AC23" s="6"/>
      <c r="AD23" s="6"/>
      <c r="AF23" s="88"/>
      <c r="AG23" s="89"/>
      <c r="AH23" s="90"/>
      <c r="AI23" s="89"/>
      <c r="AJ23" s="87"/>
      <c r="AM23" s="87"/>
      <c r="AO23" s="88"/>
      <c r="AP23" s="89"/>
      <c r="AQ23" s="90"/>
      <c r="AR23" s="89"/>
      <c r="AS23" s="6"/>
      <c r="AT23" s="6"/>
      <c r="AU23" s="6"/>
      <c r="AV23" s="6"/>
      <c r="AW23" s="6"/>
      <c r="AX23" s="35"/>
      <c r="BJ23" s="37"/>
      <c r="BK23" s="6"/>
      <c r="BL23" s="6"/>
      <c r="BM23" s="31"/>
      <c r="BN23" s="6"/>
      <c r="BO23" s="6"/>
      <c r="BQ23" s="88"/>
      <c r="BR23" s="89"/>
      <c r="BS23" s="90"/>
      <c r="BT23" s="89"/>
      <c r="BU23" s="87"/>
    </row>
    <row r="24" spans="2:73" ht="11.75" customHeight="1" thickTop="1" thickBot="1" x14ac:dyDescent="0.25">
      <c r="B24" s="87">
        <v>10</v>
      </c>
      <c r="D24" s="88" t="s">
        <v>337</v>
      </c>
      <c r="E24" s="89" t="s">
        <v>5</v>
      </c>
      <c r="F24" s="90" t="s">
        <v>33</v>
      </c>
      <c r="G24" s="89" t="s">
        <v>7</v>
      </c>
      <c r="H24" s="28"/>
      <c r="I24" s="28"/>
      <c r="J24" s="6"/>
      <c r="K24" s="6"/>
      <c r="L24" s="12"/>
      <c r="M24" s="14"/>
      <c r="N24" s="53"/>
      <c r="Q24" s="7"/>
      <c r="R24" s="92" t="s">
        <v>533</v>
      </c>
      <c r="S24" s="93"/>
      <c r="T24" s="93"/>
      <c r="U24" s="7"/>
      <c r="Y24" s="15"/>
      <c r="Z24" s="14"/>
      <c r="AA24" s="6"/>
      <c r="AB24" s="6"/>
      <c r="AC24" s="28"/>
      <c r="AD24" s="28"/>
      <c r="AF24" s="88" t="s">
        <v>338</v>
      </c>
      <c r="AG24" s="89" t="s">
        <v>5</v>
      </c>
      <c r="AH24" s="90" t="s">
        <v>38</v>
      </c>
      <c r="AI24" s="89" t="s">
        <v>7</v>
      </c>
      <c r="AJ24" s="87">
        <v>43</v>
      </c>
      <c r="AM24" s="87">
        <v>77</v>
      </c>
      <c r="AO24" s="88" t="s">
        <v>70</v>
      </c>
      <c r="AP24" s="89" t="s">
        <v>5</v>
      </c>
      <c r="AQ24" s="90" t="s">
        <v>57</v>
      </c>
      <c r="AR24" s="89" t="s">
        <v>7</v>
      </c>
      <c r="AS24" s="28"/>
      <c r="AT24" s="28"/>
      <c r="AU24" s="6"/>
      <c r="AV24" s="6"/>
      <c r="AW24" s="12"/>
      <c r="AX24" s="15"/>
      <c r="BJ24" s="37"/>
      <c r="BK24" s="6"/>
      <c r="BL24" s="44"/>
      <c r="BM24" s="12"/>
      <c r="BN24" s="17"/>
      <c r="BO24" s="8"/>
      <c r="BQ24" s="88" t="s">
        <v>339</v>
      </c>
      <c r="BR24" s="89" t="s">
        <v>5</v>
      </c>
      <c r="BS24" s="90" t="s">
        <v>83</v>
      </c>
      <c r="BT24" s="89" t="s">
        <v>7</v>
      </c>
      <c r="BU24" s="87">
        <v>110</v>
      </c>
    </row>
    <row r="25" spans="2:73" ht="11.75" customHeight="1" thickTop="1" thickBot="1" x14ac:dyDescent="0.25">
      <c r="B25" s="87"/>
      <c r="D25" s="88"/>
      <c r="E25" s="89"/>
      <c r="F25" s="90"/>
      <c r="G25" s="89"/>
      <c r="H25" s="6"/>
      <c r="I25" s="6"/>
      <c r="J25" s="35"/>
      <c r="K25" s="6"/>
      <c r="L25" s="12"/>
      <c r="M25" s="14"/>
      <c r="N25" s="53"/>
      <c r="Q25" s="7"/>
      <c r="R25" s="93"/>
      <c r="S25" s="93"/>
      <c r="T25" s="93"/>
      <c r="U25" s="7"/>
      <c r="Y25" s="15"/>
      <c r="Z25" s="14"/>
      <c r="AA25" s="6"/>
      <c r="AB25" s="31"/>
      <c r="AC25" s="6"/>
      <c r="AD25" s="6"/>
      <c r="AF25" s="88"/>
      <c r="AG25" s="89"/>
      <c r="AH25" s="90"/>
      <c r="AI25" s="89"/>
      <c r="AJ25" s="87"/>
      <c r="AM25" s="87"/>
      <c r="AO25" s="88"/>
      <c r="AP25" s="89"/>
      <c r="AQ25" s="90"/>
      <c r="AR25" s="89"/>
      <c r="AS25" s="6"/>
      <c r="AT25" s="6"/>
      <c r="AU25" s="35"/>
      <c r="AV25" s="6"/>
      <c r="AW25" s="12"/>
      <c r="AX25" s="15"/>
      <c r="BJ25" s="37"/>
      <c r="BK25" s="6"/>
      <c r="BL25" s="31"/>
      <c r="BM25" s="6"/>
      <c r="BN25" s="9"/>
      <c r="BO25" s="9"/>
      <c r="BQ25" s="88"/>
      <c r="BR25" s="89"/>
      <c r="BS25" s="90"/>
      <c r="BT25" s="89"/>
      <c r="BU25" s="87"/>
    </row>
    <row r="26" spans="2:73" ht="11.75" customHeight="1" thickTop="1" x14ac:dyDescent="0.2">
      <c r="B26" s="87">
        <v>11</v>
      </c>
      <c r="D26" s="88" t="s">
        <v>329</v>
      </c>
      <c r="E26" s="89" t="s">
        <v>5</v>
      </c>
      <c r="F26" s="90" t="s">
        <v>14</v>
      </c>
      <c r="G26" s="89" t="s">
        <v>7</v>
      </c>
      <c r="H26" s="8"/>
      <c r="I26" s="10"/>
      <c r="J26" s="15"/>
      <c r="K26" s="6"/>
      <c r="L26" s="12"/>
      <c r="M26" s="14"/>
      <c r="N26" s="53"/>
      <c r="Q26" s="7"/>
      <c r="R26" s="93"/>
      <c r="S26" s="93"/>
      <c r="T26" s="93"/>
      <c r="U26" s="7"/>
      <c r="Y26" s="15"/>
      <c r="Z26" s="14"/>
      <c r="AA26" s="44"/>
      <c r="AB26" s="12"/>
      <c r="AC26" s="17"/>
      <c r="AD26" s="8"/>
      <c r="AF26" s="88" t="s">
        <v>340</v>
      </c>
      <c r="AG26" s="89" t="s">
        <v>5</v>
      </c>
      <c r="AH26" s="90" t="s">
        <v>341</v>
      </c>
      <c r="AI26" s="89" t="s">
        <v>7</v>
      </c>
      <c r="AJ26" s="87">
        <v>44</v>
      </c>
      <c r="AM26" s="87">
        <v>78</v>
      </c>
      <c r="AO26" s="88" t="s">
        <v>342</v>
      </c>
      <c r="AP26" s="89" t="s">
        <v>5</v>
      </c>
      <c r="AQ26" s="90" t="s">
        <v>66</v>
      </c>
      <c r="AR26" s="89" t="s">
        <v>7</v>
      </c>
      <c r="AS26" s="8"/>
      <c r="AT26" s="10"/>
      <c r="AU26" s="15"/>
      <c r="AV26" s="6"/>
      <c r="AW26" s="12"/>
      <c r="AX26" s="15"/>
      <c r="BJ26" s="37"/>
      <c r="BK26" s="12"/>
      <c r="BL26" s="15"/>
      <c r="BM26" s="14"/>
      <c r="BN26" s="8"/>
      <c r="BO26" s="8"/>
      <c r="BQ26" s="88" t="s">
        <v>343</v>
      </c>
      <c r="BR26" s="89" t="s">
        <v>5</v>
      </c>
      <c r="BS26" s="90" t="s">
        <v>14</v>
      </c>
      <c r="BT26" s="89" t="s">
        <v>7</v>
      </c>
      <c r="BU26" s="87">
        <v>111</v>
      </c>
    </row>
    <row r="27" spans="2:73" ht="11.75" customHeight="1" thickBot="1" x14ac:dyDescent="0.25">
      <c r="B27" s="87"/>
      <c r="D27" s="88"/>
      <c r="E27" s="89"/>
      <c r="F27" s="90"/>
      <c r="G27" s="89"/>
      <c r="H27" s="6"/>
      <c r="I27" s="6"/>
      <c r="J27" s="6"/>
      <c r="K27" s="14"/>
      <c r="L27" s="12"/>
      <c r="M27" s="14"/>
      <c r="N27" s="53"/>
      <c r="Q27" s="7"/>
      <c r="R27" s="93"/>
      <c r="S27" s="93"/>
      <c r="T27" s="93"/>
      <c r="U27" s="7"/>
      <c r="Y27" s="15"/>
      <c r="Z27" s="14"/>
      <c r="AA27" s="31"/>
      <c r="AB27" s="6"/>
      <c r="AC27" s="9"/>
      <c r="AD27" s="9"/>
      <c r="AF27" s="88"/>
      <c r="AG27" s="89"/>
      <c r="AH27" s="90"/>
      <c r="AI27" s="89"/>
      <c r="AJ27" s="87"/>
      <c r="AM27" s="87"/>
      <c r="AO27" s="88"/>
      <c r="AP27" s="89"/>
      <c r="AQ27" s="90"/>
      <c r="AR27" s="89"/>
      <c r="AS27" s="6"/>
      <c r="AT27" s="6"/>
      <c r="AU27" s="6"/>
      <c r="AV27" s="34"/>
      <c r="AW27" s="12"/>
      <c r="AX27" s="15"/>
      <c r="BJ27" s="37"/>
      <c r="BK27" s="12"/>
      <c r="BL27" s="14"/>
      <c r="BM27" s="15"/>
      <c r="BN27" s="9"/>
      <c r="BO27" s="9"/>
      <c r="BQ27" s="88"/>
      <c r="BR27" s="89"/>
      <c r="BS27" s="90"/>
      <c r="BT27" s="89"/>
      <c r="BU27" s="87"/>
    </row>
    <row r="28" spans="2:73" ht="11.75" customHeight="1" thickTop="1" thickBot="1" x14ac:dyDescent="0.25">
      <c r="B28" s="87">
        <v>12</v>
      </c>
      <c r="D28" s="88" t="s">
        <v>344</v>
      </c>
      <c r="E28" s="89" t="s">
        <v>5</v>
      </c>
      <c r="F28" s="90" t="s">
        <v>48</v>
      </c>
      <c r="G28" s="89" t="s">
        <v>7</v>
      </c>
      <c r="H28" s="6"/>
      <c r="I28" s="6"/>
      <c r="J28" s="6"/>
      <c r="K28" s="45"/>
      <c r="L28" s="12"/>
      <c r="M28" s="14"/>
      <c r="N28" s="53"/>
      <c r="Q28" s="7"/>
      <c r="R28" s="93"/>
      <c r="S28" s="93"/>
      <c r="T28" s="93"/>
      <c r="U28" s="7"/>
      <c r="Y28" s="14"/>
      <c r="Z28" s="37"/>
      <c r="AA28" s="12"/>
      <c r="AB28" s="14"/>
      <c r="AC28" s="8"/>
      <c r="AD28" s="8"/>
      <c r="AF28" s="88" t="s">
        <v>345</v>
      </c>
      <c r="AG28" s="89" t="s">
        <v>5</v>
      </c>
      <c r="AH28" s="90" t="s">
        <v>54</v>
      </c>
      <c r="AI28" s="89" t="s">
        <v>7</v>
      </c>
      <c r="AJ28" s="87">
        <v>45</v>
      </c>
      <c r="AM28" s="87">
        <v>79</v>
      </c>
      <c r="AO28" s="88" t="s">
        <v>346</v>
      </c>
      <c r="AP28" s="89" t="s">
        <v>5</v>
      </c>
      <c r="AQ28" s="90" t="s">
        <v>22</v>
      </c>
      <c r="AR28" s="89" t="s">
        <v>7</v>
      </c>
      <c r="AS28" s="6"/>
      <c r="AT28" s="6"/>
      <c r="AU28" s="6"/>
      <c r="AV28" s="41"/>
      <c r="AW28" s="43"/>
      <c r="AX28" s="12"/>
      <c r="BJ28" s="37"/>
      <c r="BK28" s="12"/>
      <c r="BL28" s="14"/>
      <c r="BM28" s="36"/>
      <c r="BN28" s="28"/>
      <c r="BO28" s="28"/>
      <c r="BQ28" s="88" t="s">
        <v>347</v>
      </c>
      <c r="BR28" s="89" t="s">
        <v>5</v>
      </c>
      <c r="BS28" s="90" t="s">
        <v>16</v>
      </c>
      <c r="BT28" s="89" t="s">
        <v>7</v>
      </c>
      <c r="BU28" s="87">
        <v>112</v>
      </c>
    </row>
    <row r="29" spans="2:73" ht="11.75" customHeight="1" thickTop="1" thickBot="1" x14ac:dyDescent="0.25">
      <c r="B29" s="87"/>
      <c r="D29" s="88"/>
      <c r="E29" s="89"/>
      <c r="F29" s="90"/>
      <c r="G29" s="89"/>
      <c r="H29" s="9"/>
      <c r="I29" s="9"/>
      <c r="J29" s="34"/>
      <c r="K29" s="43"/>
      <c r="L29" s="12"/>
      <c r="M29" s="14"/>
      <c r="N29" s="53"/>
      <c r="Q29" s="7"/>
      <c r="R29" s="93"/>
      <c r="S29" s="93"/>
      <c r="T29" s="93"/>
      <c r="U29" s="7"/>
      <c r="Y29" s="14"/>
      <c r="Z29" s="37"/>
      <c r="AA29" s="6"/>
      <c r="AB29" s="15"/>
      <c r="AC29" s="9"/>
      <c r="AD29" s="9"/>
      <c r="AF29" s="88"/>
      <c r="AG29" s="89"/>
      <c r="AH29" s="90"/>
      <c r="AI29" s="89"/>
      <c r="AJ29" s="87"/>
      <c r="AM29" s="87"/>
      <c r="AO29" s="88"/>
      <c r="AP29" s="89"/>
      <c r="AQ29" s="90"/>
      <c r="AR29" s="89"/>
      <c r="AS29" s="9"/>
      <c r="AT29" s="9"/>
      <c r="AU29" s="34"/>
      <c r="AV29" s="41"/>
      <c r="AW29" s="43"/>
      <c r="AX29" s="12"/>
      <c r="BJ29" s="37"/>
      <c r="BK29" s="30"/>
      <c r="BL29" s="6"/>
      <c r="BM29" s="6"/>
      <c r="BN29" s="6"/>
      <c r="BO29" s="6"/>
      <c r="BQ29" s="88"/>
      <c r="BR29" s="89"/>
      <c r="BS29" s="90"/>
      <c r="BT29" s="89"/>
      <c r="BU29" s="87"/>
    </row>
    <row r="30" spans="2:73" ht="11.75" customHeight="1" thickTop="1" thickBot="1" x14ac:dyDescent="0.25">
      <c r="B30" s="87">
        <v>13</v>
      </c>
      <c r="D30" s="88" t="s">
        <v>348</v>
      </c>
      <c r="E30" s="89" t="s">
        <v>5</v>
      </c>
      <c r="F30" s="90" t="s">
        <v>43</v>
      </c>
      <c r="G30" s="89" t="s">
        <v>7</v>
      </c>
      <c r="H30" s="28"/>
      <c r="I30" s="28"/>
      <c r="J30" s="41"/>
      <c r="K30" s="12"/>
      <c r="L30" s="15"/>
      <c r="M30" s="14"/>
      <c r="N30" s="53"/>
      <c r="Q30" s="7"/>
      <c r="R30" s="93"/>
      <c r="S30" s="93"/>
      <c r="T30" s="93"/>
      <c r="U30" s="7"/>
      <c r="Y30" s="14"/>
      <c r="Z30" s="37"/>
      <c r="AA30" s="6"/>
      <c r="AB30" s="36"/>
      <c r="AC30" s="28"/>
      <c r="AD30" s="28"/>
      <c r="AF30" s="88" t="s">
        <v>349</v>
      </c>
      <c r="AG30" s="89" t="s">
        <v>5</v>
      </c>
      <c r="AH30" s="90" t="s">
        <v>14</v>
      </c>
      <c r="AI30" s="89" t="s">
        <v>7</v>
      </c>
      <c r="AJ30" s="87">
        <v>46</v>
      </c>
      <c r="AM30" s="87">
        <v>80</v>
      </c>
      <c r="AO30" s="88" t="s">
        <v>350</v>
      </c>
      <c r="AP30" s="89" t="s">
        <v>5</v>
      </c>
      <c r="AQ30" s="90" t="s">
        <v>40</v>
      </c>
      <c r="AR30" s="89" t="s">
        <v>7</v>
      </c>
      <c r="AS30" s="28"/>
      <c r="AT30" s="28"/>
      <c r="AU30" s="41"/>
      <c r="AV30" s="6"/>
      <c r="AW30" s="43"/>
      <c r="AX30" s="12"/>
      <c r="BJ30" s="14"/>
      <c r="BK30" s="44"/>
      <c r="BL30" s="6"/>
      <c r="BM30" s="6"/>
      <c r="BN30" s="28"/>
      <c r="BO30" s="28"/>
      <c r="BQ30" s="88" t="s">
        <v>351</v>
      </c>
      <c r="BR30" s="89" t="s">
        <v>5</v>
      </c>
      <c r="BS30" s="90" t="s">
        <v>22</v>
      </c>
      <c r="BT30" s="89" t="s">
        <v>7</v>
      </c>
      <c r="BU30" s="87">
        <v>113</v>
      </c>
    </row>
    <row r="31" spans="2:73" ht="11.75" customHeight="1" thickTop="1" thickBot="1" x14ac:dyDescent="0.25">
      <c r="B31" s="87"/>
      <c r="D31" s="88"/>
      <c r="E31" s="89"/>
      <c r="F31" s="90"/>
      <c r="G31" s="89"/>
      <c r="H31" s="6"/>
      <c r="I31" s="6"/>
      <c r="J31" s="6"/>
      <c r="K31" s="6"/>
      <c r="L31" s="15"/>
      <c r="M31" s="6"/>
      <c r="N31" s="53"/>
      <c r="Q31" s="7"/>
      <c r="R31" s="93"/>
      <c r="S31" s="93"/>
      <c r="T31" s="93"/>
      <c r="U31" s="7"/>
      <c r="Y31" s="14"/>
      <c r="Z31" s="29"/>
      <c r="AA31" s="6"/>
      <c r="AB31" s="6"/>
      <c r="AC31" s="6"/>
      <c r="AD31" s="6"/>
      <c r="AF31" s="88"/>
      <c r="AG31" s="89"/>
      <c r="AH31" s="90"/>
      <c r="AI31" s="89"/>
      <c r="AJ31" s="87"/>
      <c r="AM31" s="87"/>
      <c r="AO31" s="88"/>
      <c r="AP31" s="89"/>
      <c r="AQ31" s="90"/>
      <c r="AR31" s="89"/>
      <c r="AS31" s="6"/>
      <c r="AT31" s="6"/>
      <c r="AU31" s="6"/>
      <c r="AV31" s="6"/>
      <c r="AW31" s="40"/>
      <c r="AX31" s="12"/>
      <c r="BJ31" s="14"/>
      <c r="BK31" s="44"/>
      <c r="BL31" s="6"/>
      <c r="BM31" s="31"/>
      <c r="BN31" s="6"/>
      <c r="BO31" s="6"/>
      <c r="BQ31" s="88"/>
      <c r="BR31" s="89"/>
      <c r="BS31" s="90"/>
      <c r="BT31" s="89"/>
      <c r="BU31" s="87"/>
    </row>
    <row r="32" spans="2:73" ht="11.75" customHeight="1" thickTop="1" thickBot="1" x14ac:dyDescent="0.25">
      <c r="B32" s="87">
        <v>14</v>
      </c>
      <c r="D32" s="88" t="s">
        <v>352</v>
      </c>
      <c r="E32" s="89" t="s">
        <v>5</v>
      </c>
      <c r="F32" s="90" t="s">
        <v>199</v>
      </c>
      <c r="G32" s="89" t="s">
        <v>7</v>
      </c>
      <c r="H32" s="6"/>
      <c r="I32" s="6"/>
      <c r="J32" s="6"/>
      <c r="K32" s="6"/>
      <c r="L32" s="39"/>
      <c r="M32" s="6"/>
      <c r="N32" s="53"/>
      <c r="Q32" s="7"/>
      <c r="R32" s="7"/>
      <c r="S32" s="7"/>
      <c r="T32" s="7"/>
      <c r="U32" s="7"/>
      <c r="Y32" s="14"/>
      <c r="Z32" s="12"/>
      <c r="AA32" s="14"/>
      <c r="AB32" s="6"/>
      <c r="AC32" s="28"/>
      <c r="AD32" s="28"/>
      <c r="AF32" s="88" t="s">
        <v>353</v>
      </c>
      <c r="AG32" s="89" t="s">
        <v>5</v>
      </c>
      <c r="AH32" s="90" t="s">
        <v>16</v>
      </c>
      <c r="AI32" s="89" t="s">
        <v>7</v>
      </c>
      <c r="AJ32" s="87">
        <v>47</v>
      </c>
      <c r="AM32" s="87">
        <v>81</v>
      </c>
      <c r="AO32" s="88" t="s">
        <v>354</v>
      </c>
      <c r="AP32" s="89" t="s">
        <v>5</v>
      </c>
      <c r="AQ32" s="90" t="s">
        <v>236</v>
      </c>
      <c r="AR32" s="89" t="s">
        <v>7</v>
      </c>
      <c r="AS32" s="6"/>
      <c r="AT32" s="6"/>
      <c r="AU32" s="6"/>
      <c r="AV32" s="12"/>
      <c r="AW32" s="6"/>
      <c r="AX32" s="12"/>
      <c r="BJ32" s="14"/>
      <c r="BK32" s="44"/>
      <c r="BL32" s="12"/>
      <c r="BM32" s="15"/>
      <c r="BN32" s="17"/>
      <c r="BO32" s="8"/>
      <c r="BQ32" s="88" t="s">
        <v>355</v>
      </c>
      <c r="BR32" s="89" t="s">
        <v>5</v>
      </c>
      <c r="BS32" s="90" t="s">
        <v>24</v>
      </c>
      <c r="BT32" s="89" t="s">
        <v>7</v>
      </c>
      <c r="BU32" s="87">
        <v>114</v>
      </c>
    </row>
    <row r="33" spans="2:73" ht="11.75" customHeight="1" thickTop="1" thickBot="1" x14ac:dyDescent="0.25">
      <c r="B33" s="87"/>
      <c r="D33" s="88"/>
      <c r="E33" s="89"/>
      <c r="F33" s="90"/>
      <c r="G33" s="89"/>
      <c r="H33" s="9"/>
      <c r="I33" s="9"/>
      <c r="J33" s="14"/>
      <c r="K33" s="6"/>
      <c r="L33" s="41"/>
      <c r="M33" s="6"/>
      <c r="N33" s="53"/>
      <c r="Q33" s="18"/>
      <c r="U33" s="18"/>
      <c r="Y33" s="14"/>
      <c r="Z33" s="6"/>
      <c r="AA33" s="14"/>
      <c r="AB33" s="31"/>
      <c r="AC33" s="6"/>
      <c r="AD33" s="6"/>
      <c r="AF33" s="88"/>
      <c r="AG33" s="89"/>
      <c r="AH33" s="90"/>
      <c r="AI33" s="89"/>
      <c r="AJ33" s="87"/>
      <c r="AM33" s="87"/>
      <c r="AO33" s="88"/>
      <c r="AP33" s="89"/>
      <c r="AQ33" s="90"/>
      <c r="AR33" s="89"/>
      <c r="AS33" s="9"/>
      <c r="AT33" s="9"/>
      <c r="AU33" s="34"/>
      <c r="AV33" s="12"/>
      <c r="AW33" s="6"/>
      <c r="AX33" s="12"/>
      <c r="BB33" s="18"/>
      <c r="BF33" s="18"/>
      <c r="BJ33" s="14"/>
      <c r="BK33" s="44"/>
      <c r="BL33" s="30"/>
      <c r="BM33" s="6"/>
      <c r="BN33" s="9"/>
      <c r="BO33" s="9"/>
      <c r="BQ33" s="88"/>
      <c r="BR33" s="89"/>
      <c r="BS33" s="90"/>
      <c r="BT33" s="89"/>
      <c r="BU33" s="87"/>
    </row>
    <row r="34" spans="2:73" ht="11.75" customHeight="1" thickTop="1" thickBot="1" x14ac:dyDescent="0.25">
      <c r="B34" s="87">
        <v>15</v>
      </c>
      <c r="D34" s="88" t="s">
        <v>356</v>
      </c>
      <c r="E34" s="89" t="s">
        <v>5</v>
      </c>
      <c r="F34" s="90" t="s">
        <v>40</v>
      </c>
      <c r="G34" s="89" t="s">
        <v>7</v>
      </c>
      <c r="H34" s="28"/>
      <c r="I34" s="28"/>
      <c r="J34" s="45"/>
      <c r="K34" s="6"/>
      <c r="L34" s="41"/>
      <c r="M34" s="6"/>
      <c r="N34" s="53"/>
      <c r="Q34" s="76">
        <v>11</v>
      </c>
      <c r="R34" s="73"/>
      <c r="T34" s="71">
        <v>7</v>
      </c>
      <c r="U34" s="72"/>
      <c r="Y34" s="14"/>
      <c r="Z34" s="6"/>
      <c r="AA34" s="15"/>
      <c r="AB34" s="15"/>
      <c r="AC34" s="17"/>
      <c r="AD34" s="8"/>
      <c r="AF34" s="88" t="s">
        <v>357</v>
      </c>
      <c r="AG34" s="89" t="s">
        <v>5</v>
      </c>
      <c r="AH34" s="90" t="s">
        <v>18</v>
      </c>
      <c r="AI34" s="89" t="s">
        <v>7</v>
      </c>
      <c r="AJ34" s="87">
        <v>48</v>
      </c>
      <c r="AM34" s="87">
        <v>82</v>
      </c>
      <c r="AO34" s="88" t="s">
        <v>358</v>
      </c>
      <c r="AP34" s="89" t="s">
        <v>5</v>
      </c>
      <c r="AQ34" s="90" t="s">
        <v>24</v>
      </c>
      <c r="AR34" s="89" t="s">
        <v>7</v>
      </c>
      <c r="AS34" s="28"/>
      <c r="AT34" s="28"/>
      <c r="AU34" s="41"/>
      <c r="AV34" s="43"/>
      <c r="AW34" s="6"/>
      <c r="AX34" s="12"/>
      <c r="BB34" s="76">
        <v>3</v>
      </c>
      <c r="BC34" s="73"/>
      <c r="BE34" s="71">
        <v>11</v>
      </c>
      <c r="BF34" s="72"/>
      <c r="BJ34" s="14"/>
      <c r="BK34" s="6"/>
      <c r="BL34" s="44"/>
      <c r="BM34" s="6"/>
      <c r="BN34" s="8"/>
      <c r="BO34" s="8"/>
      <c r="BQ34" s="88" t="s">
        <v>359</v>
      </c>
      <c r="BR34" s="89" t="s">
        <v>5</v>
      </c>
      <c r="BS34" s="90" t="s">
        <v>228</v>
      </c>
      <c r="BT34" s="89" t="s">
        <v>7</v>
      </c>
      <c r="BU34" s="87">
        <v>115</v>
      </c>
    </row>
    <row r="35" spans="2:73" ht="11.75" customHeight="1" thickTop="1" thickBot="1" x14ac:dyDescent="0.25">
      <c r="B35" s="87"/>
      <c r="D35" s="88"/>
      <c r="E35" s="89"/>
      <c r="F35" s="90"/>
      <c r="G35" s="89"/>
      <c r="H35" s="6"/>
      <c r="I35" s="6"/>
      <c r="J35" s="6"/>
      <c r="K35" s="34"/>
      <c r="L35" s="41"/>
      <c r="M35" s="6"/>
      <c r="N35" s="53"/>
      <c r="Q35" s="77"/>
      <c r="R35" s="73"/>
      <c r="S35" s="19"/>
      <c r="T35" s="73"/>
      <c r="U35" s="72"/>
      <c r="Y35" s="14"/>
      <c r="Z35" s="6"/>
      <c r="AA35" s="15"/>
      <c r="AB35" s="6"/>
      <c r="AC35" s="9"/>
      <c r="AD35" s="9"/>
      <c r="AF35" s="88"/>
      <c r="AG35" s="89"/>
      <c r="AH35" s="90"/>
      <c r="AI35" s="89"/>
      <c r="AJ35" s="87"/>
      <c r="AM35" s="87"/>
      <c r="AO35" s="88"/>
      <c r="AP35" s="89"/>
      <c r="AQ35" s="90"/>
      <c r="AR35" s="89"/>
      <c r="AS35" s="6"/>
      <c r="AT35" s="6"/>
      <c r="AU35" s="6"/>
      <c r="AV35" s="40"/>
      <c r="AW35" s="6"/>
      <c r="AX35" s="12"/>
      <c r="BB35" s="77"/>
      <c r="BC35" s="73"/>
      <c r="BD35" s="19"/>
      <c r="BE35" s="73"/>
      <c r="BF35" s="72"/>
      <c r="BJ35" s="14"/>
      <c r="BK35" s="6"/>
      <c r="BL35" s="44"/>
      <c r="BM35" s="30"/>
      <c r="BN35" s="9"/>
      <c r="BO35" s="9"/>
      <c r="BQ35" s="88"/>
      <c r="BR35" s="89"/>
      <c r="BS35" s="90"/>
      <c r="BT35" s="89"/>
      <c r="BU35" s="87"/>
    </row>
    <row r="36" spans="2:73" ht="11.75" customHeight="1" thickTop="1" thickBot="1" x14ac:dyDescent="0.25">
      <c r="B36" s="87">
        <v>16</v>
      </c>
      <c r="D36" s="88" t="s">
        <v>360</v>
      </c>
      <c r="E36" s="89" t="s">
        <v>5</v>
      </c>
      <c r="F36" s="90" t="s">
        <v>205</v>
      </c>
      <c r="G36" s="89" t="s">
        <v>7</v>
      </c>
      <c r="H36" s="6"/>
      <c r="I36" s="6"/>
      <c r="J36" s="6"/>
      <c r="K36" s="41"/>
      <c r="L36" s="6"/>
      <c r="M36" s="6"/>
      <c r="N36" s="53"/>
      <c r="Q36" s="76">
        <v>11</v>
      </c>
      <c r="R36" s="73"/>
      <c r="T36" s="71">
        <v>5</v>
      </c>
      <c r="U36" s="72"/>
      <c r="Y36" s="14"/>
      <c r="Z36" s="6"/>
      <c r="AA36" s="36"/>
      <c r="AB36" s="6"/>
      <c r="AC36" s="8"/>
      <c r="AD36" s="8"/>
      <c r="AF36" s="88" t="s">
        <v>361</v>
      </c>
      <c r="AG36" s="89" t="s">
        <v>5</v>
      </c>
      <c r="AH36" s="90" t="s">
        <v>205</v>
      </c>
      <c r="AI36" s="89" t="s">
        <v>7</v>
      </c>
      <c r="AJ36" s="87">
        <v>49</v>
      </c>
      <c r="AM36" s="87">
        <v>83</v>
      </c>
      <c r="AO36" s="88" t="s">
        <v>51</v>
      </c>
      <c r="AP36" s="89" t="s">
        <v>5</v>
      </c>
      <c r="AQ36" s="90" t="s">
        <v>205</v>
      </c>
      <c r="AR36" s="89" t="s">
        <v>7</v>
      </c>
      <c r="AS36" s="28"/>
      <c r="AT36" s="28"/>
      <c r="AU36" s="12"/>
      <c r="AV36" s="6"/>
      <c r="AW36" s="6"/>
      <c r="AX36" s="12"/>
      <c r="BB36" s="76">
        <v>8</v>
      </c>
      <c r="BC36" s="73"/>
      <c r="BE36" s="71">
        <v>11</v>
      </c>
      <c r="BF36" s="72"/>
      <c r="BJ36" s="14"/>
      <c r="BK36" s="6"/>
      <c r="BL36" s="6"/>
      <c r="BM36" s="44"/>
      <c r="BN36" s="28"/>
      <c r="BO36" s="28"/>
      <c r="BQ36" s="88" t="s">
        <v>362</v>
      </c>
      <c r="BR36" s="89" t="s">
        <v>5</v>
      </c>
      <c r="BS36" s="90" t="s">
        <v>38</v>
      </c>
      <c r="BT36" s="89" t="s">
        <v>7</v>
      </c>
      <c r="BU36" s="87">
        <v>116</v>
      </c>
    </row>
    <row r="37" spans="2:73" ht="11.75" customHeight="1" thickTop="1" thickBot="1" x14ac:dyDescent="0.25">
      <c r="B37" s="87"/>
      <c r="D37" s="88"/>
      <c r="E37" s="89"/>
      <c r="F37" s="90"/>
      <c r="G37" s="89"/>
      <c r="H37" s="9"/>
      <c r="I37" s="9"/>
      <c r="J37" s="34"/>
      <c r="K37" s="41"/>
      <c r="L37" s="6"/>
      <c r="M37" s="6"/>
      <c r="N37" s="53"/>
      <c r="O37" s="78">
        <f>IF(Q34="","",IF(Q34&gt;T34,1,0)+IF(Q36&gt;T36,1,0)+IF(Q38&gt;T38,1,0)+IF(Q40&gt;T40,1,0)+IF(Q42&gt;T42,1,0))</f>
        <v>3</v>
      </c>
      <c r="P37" s="79"/>
      <c r="Q37" s="77"/>
      <c r="R37" s="73"/>
      <c r="S37" s="19"/>
      <c r="T37" s="73"/>
      <c r="U37" s="72"/>
      <c r="V37" s="80">
        <f>IF(Q34="","",IF(Q34&lt;T34,1,0)+IF(Q36&lt;T36,1,0)+IF(Q38&lt;T38,1,0)+IF(Q40&lt;T40,1,0)+IF(Q42&lt;T42,1,0))</f>
        <v>1</v>
      </c>
      <c r="W37" s="78"/>
      <c r="Y37" s="14"/>
      <c r="Z37" s="6"/>
      <c r="AA37" s="44"/>
      <c r="AB37" s="30"/>
      <c r="AC37" s="9"/>
      <c r="AD37" s="9"/>
      <c r="AF37" s="88"/>
      <c r="AG37" s="89"/>
      <c r="AH37" s="90"/>
      <c r="AI37" s="89"/>
      <c r="AJ37" s="87"/>
      <c r="AM37" s="87"/>
      <c r="AO37" s="88"/>
      <c r="AP37" s="89"/>
      <c r="AQ37" s="90"/>
      <c r="AR37" s="89"/>
      <c r="AS37" s="6"/>
      <c r="AT37" s="6"/>
      <c r="AU37" s="40"/>
      <c r="AV37" s="6"/>
      <c r="AW37" s="6"/>
      <c r="AX37" s="12"/>
      <c r="AZ37" s="78">
        <f>IF(BB34="","",IF(BB34&gt;BE34,1,0)+IF(BB36&gt;BE36,1,0)+IF(BB38&gt;BE38,1,0)+IF(BB40&gt;BE40,1,0)+IF(BB42&gt;BE42,1,0))</f>
        <v>0</v>
      </c>
      <c r="BA37" s="79"/>
      <c r="BB37" s="77"/>
      <c r="BC37" s="73"/>
      <c r="BD37" s="19"/>
      <c r="BE37" s="73"/>
      <c r="BF37" s="72"/>
      <c r="BG37" s="80">
        <f>IF(BB34="","",IF(BB34&lt;BE34,1,0)+IF(BB36&lt;BE36,1,0)+IF(BB38&lt;BE38,1,0)+IF(BB40&lt;BE40,1,0)+IF(BB42&lt;BE42,1,0))</f>
        <v>3</v>
      </c>
      <c r="BH37" s="78"/>
      <c r="BJ37" s="14"/>
      <c r="BK37" s="6"/>
      <c r="BL37" s="6"/>
      <c r="BM37" s="6"/>
      <c r="BN37" s="6"/>
      <c r="BO37" s="6"/>
      <c r="BQ37" s="88"/>
      <c r="BR37" s="89"/>
      <c r="BS37" s="90"/>
      <c r="BT37" s="89"/>
      <c r="BU37" s="87"/>
    </row>
    <row r="38" spans="2:73" ht="11.75" customHeight="1" thickTop="1" thickBot="1" x14ac:dyDescent="0.25">
      <c r="B38" s="87">
        <v>17</v>
      </c>
      <c r="D38" s="88" t="s">
        <v>363</v>
      </c>
      <c r="E38" s="89" t="s">
        <v>5</v>
      </c>
      <c r="F38" s="90" t="s">
        <v>24</v>
      </c>
      <c r="G38" s="89" t="s">
        <v>7</v>
      </c>
      <c r="H38" s="28"/>
      <c r="I38" s="28"/>
      <c r="J38" s="41"/>
      <c r="K38" s="6"/>
      <c r="L38" s="6"/>
      <c r="M38" s="6"/>
      <c r="N38" s="54"/>
      <c r="O38" s="78"/>
      <c r="P38" s="79"/>
      <c r="Q38" s="76">
        <v>7</v>
      </c>
      <c r="R38" s="73"/>
      <c r="T38" s="71">
        <v>11</v>
      </c>
      <c r="U38" s="72"/>
      <c r="V38" s="80"/>
      <c r="W38" s="78"/>
      <c r="X38" s="57"/>
      <c r="Y38" s="6"/>
      <c r="Z38" s="6"/>
      <c r="AA38" s="6"/>
      <c r="AB38" s="44"/>
      <c r="AC38" s="28"/>
      <c r="AD38" s="28"/>
      <c r="AF38" s="88" t="s">
        <v>11</v>
      </c>
      <c r="AG38" s="89" t="s">
        <v>5</v>
      </c>
      <c r="AH38" s="90" t="s">
        <v>66</v>
      </c>
      <c r="AI38" s="89" t="s">
        <v>7</v>
      </c>
      <c r="AJ38" s="87">
        <v>50</v>
      </c>
      <c r="AM38" s="87">
        <v>84</v>
      </c>
      <c r="AO38" s="88" t="s">
        <v>364</v>
      </c>
      <c r="AP38" s="89" t="s">
        <v>5</v>
      </c>
      <c r="AQ38" s="90" t="s">
        <v>10</v>
      </c>
      <c r="AR38" s="89" t="s">
        <v>7</v>
      </c>
      <c r="AS38" s="8"/>
      <c r="AT38" s="10"/>
      <c r="AU38" s="6"/>
      <c r="AV38" s="6"/>
      <c r="AW38" s="6"/>
      <c r="AX38" s="6"/>
      <c r="AY38" s="58"/>
      <c r="AZ38" s="78"/>
      <c r="BA38" s="79"/>
      <c r="BB38" s="76">
        <v>7</v>
      </c>
      <c r="BC38" s="73"/>
      <c r="BE38" s="71">
        <v>11</v>
      </c>
      <c r="BF38" s="72"/>
      <c r="BG38" s="80"/>
      <c r="BH38" s="78"/>
      <c r="BI38" s="55"/>
      <c r="BJ38" s="6"/>
      <c r="BK38" s="6"/>
      <c r="BL38" s="6"/>
      <c r="BM38" s="6"/>
      <c r="BN38" s="28"/>
      <c r="BO38" s="28"/>
      <c r="BQ38" s="88" t="s">
        <v>16</v>
      </c>
      <c r="BR38" s="89" t="s">
        <v>5</v>
      </c>
      <c r="BS38" s="90" t="s">
        <v>16</v>
      </c>
      <c r="BT38" s="89" t="s">
        <v>7</v>
      </c>
      <c r="BU38" s="87">
        <v>117</v>
      </c>
    </row>
    <row r="39" spans="2:73" ht="11.75" customHeight="1" thickTop="1" thickBot="1" x14ac:dyDescent="0.25">
      <c r="B39" s="87"/>
      <c r="D39" s="88"/>
      <c r="E39" s="89"/>
      <c r="F39" s="90"/>
      <c r="G39" s="89"/>
      <c r="H39" s="6"/>
      <c r="I39" s="6"/>
      <c r="J39" s="6"/>
      <c r="K39" s="6"/>
      <c r="L39" s="6"/>
      <c r="M39" s="12"/>
      <c r="N39" s="52"/>
      <c r="O39" s="78"/>
      <c r="P39" s="79"/>
      <c r="Q39" s="77"/>
      <c r="R39" s="73"/>
      <c r="S39" s="19"/>
      <c r="T39" s="73"/>
      <c r="U39" s="72"/>
      <c r="V39" s="80"/>
      <c r="W39" s="78"/>
      <c r="X39" s="56"/>
      <c r="Y39" s="6"/>
      <c r="Z39" s="6"/>
      <c r="AA39" s="6"/>
      <c r="AB39" s="6"/>
      <c r="AC39" s="6"/>
      <c r="AD39" s="6"/>
      <c r="AF39" s="88"/>
      <c r="AG39" s="89"/>
      <c r="AH39" s="90"/>
      <c r="AI39" s="89"/>
      <c r="AJ39" s="87"/>
      <c r="AM39" s="87"/>
      <c r="AO39" s="88"/>
      <c r="AP39" s="89"/>
      <c r="AQ39" s="90"/>
      <c r="AR39" s="89"/>
      <c r="AS39" s="6"/>
      <c r="AT39" s="6"/>
      <c r="AU39" s="6"/>
      <c r="AV39" s="6"/>
      <c r="AW39" s="6"/>
      <c r="AX39" s="6"/>
      <c r="AY39" s="53"/>
      <c r="AZ39" s="78"/>
      <c r="BA39" s="79"/>
      <c r="BB39" s="77"/>
      <c r="BC39" s="73"/>
      <c r="BD39" s="19"/>
      <c r="BE39" s="73"/>
      <c r="BF39" s="72"/>
      <c r="BG39" s="80"/>
      <c r="BH39" s="78"/>
      <c r="BI39" s="56"/>
      <c r="BJ39" s="6"/>
      <c r="BK39" s="6"/>
      <c r="BL39" s="6"/>
      <c r="BM39" s="31"/>
      <c r="BN39" s="6"/>
      <c r="BO39" s="6"/>
      <c r="BQ39" s="88"/>
      <c r="BR39" s="89"/>
      <c r="BS39" s="90"/>
      <c r="BT39" s="89"/>
      <c r="BU39" s="87"/>
    </row>
    <row r="40" spans="2:73" ht="11.75" customHeight="1" thickTop="1" thickBot="1" x14ac:dyDescent="0.25">
      <c r="B40" s="87">
        <v>18</v>
      </c>
      <c r="D40" s="88" t="s">
        <v>365</v>
      </c>
      <c r="E40" s="89" t="s">
        <v>5</v>
      </c>
      <c r="F40" s="90" t="s">
        <v>38</v>
      </c>
      <c r="G40" s="89" t="s">
        <v>7</v>
      </c>
      <c r="H40" s="28"/>
      <c r="I40" s="28"/>
      <c r="J40" s="6"/>
      <c r="K40" s="6"/>
      <c r="L40" s="6"/>
      <c r="M40" s="12"/>
      <c r="O40" s="78"/>
      <c r="P40" s="79"/>
      <c r="Q40" s="76">
        <v>11</v>
      </c>
      <c r="R40" s="73"/>
      <c r="T40" s="71">
        <v>9</v>
      </c>
      <c r="U40" s="72"/>
      <c r="V40" s="80"/>
      <c r="W40" s="78"/>
      <c r="X40" s="56"/>
      <c r="Y40" s="6"/>
      <c r="Z40" s="6"/>
      <c r="AA40" s="6"/>
      <c r="AB40" s="6"/>
      <c r="AC40" s="28"/>
      <c r="AD40" s="28"/>
      <c r="AF40" s="88" t="s">
        <v>366</v>
      </c>
      <c r="AG40" s="89" t="s">
        <v>5</v>
      </c>
      <c r="AH40" s="90" t="s">
        <v>12</v>
      </c>
      <c r="AI40" s="89" t="s">
        <v>7</v>
      </c>
      <c r="AJ40" s="87">
        <v>51</v>
      </c>
      <c r="AM40" s="87">
        <v>85</v>
      </c>
      <c r="AO40" s="88" t="s">
        <v>87</v>
      </c>
      <c r="AP40" s="89" t="s">
        <v>5</v>
      </c>
      <c r="AQ40" s="90" t="s">
        <v>54</v>
      </c>
      <c r="AR40" s="89" t="s">
        <v>7</v>
      </c>
      <c r="AS40" s="28"/>
      <c r="AT40" s="28"/>
      <c r="AU40" s="6"/>
      <c r="AV40" s="6"/>
      <c r="AW40" s="6"/>
      <c r="AX40" s="6"/>
      <c r="AY40" s="53"/>
      <c r="AZ40" s="78"/>
      <c r="BA40" s="79"/>
      <c r="BB40" s="76"/>
      <c r="BC40" s="73"/>
      <c r="BE40" s="71"/>
      <c r="BF40" s="72"/>
      <c r="BG40" s="80"/>
      <c r="BH40" s="78"/>
      <c r="BI40" s="56"/>
      <c r="BJ40" s="6"/>
      <c r="BK40" s="6"/>
      <c r="BL40" s="44"/>
      <c r="BM40" s="12"/>
      <c r="BN40" s="17"/>
      <c r="BO40" s="8"/>
      <c r="BQ40" s="88" t="s">
        <v>367</v>
      </c>
      <c r="BR40" s="89" t="s">
        <v>5</v>
      </c>
      <c r="BS40" s="90" t="s">
        <v>312</v>
      </c>
      <c r="BT40" s="89" t="s">
        <v>7</v>
      </c>
      <c r="BU40" s="87">
        <v>118</v>
      </c>
    </row>
    <row r="41" spans="2:73" ht="11.75" customHeight="1" thickTop="1" thickBot="1" x14ac:dyDescent="0.25">
      <c r="B41" s="87"/>
      <c r="D41" s="88"/>
      <c r="E41" s="89"/>
      <c r="F41" s="90"/>
      <c r="G41" s="89"/>
      <c r="H41" s="6"/>
      <c r="I41" s="6"/>
      <c r="J41" s="35"/>
      <c r="K41" s="6"/>
      <c r="L41" s="6"/>
      <c r="M41" s="12"/>
      <c r="Q41" s="77"/>
      <c r="R41" s="73"/>
      <c r="S41" s="19"/>
      <c r="T41" s="73"/>
      <c r="U41" s="72"/>
      <c r="X41" s="56"/>
      <c r="Y41" s="6"/>
      <c r="Z41" s="6"/>
      <c r="AA41" s="6"/>
      <c r="AB41" s="31"/>
      <c r="AC41" s="6"/>
      <c r="AD41" s="6"/>
      <c r="AF41" s="88"/>
      <c r="AG41" s="89"/>
      <c r="AH41" s="90"/>
      <c r="AI41" s="89"/>
      <c r="AJ41" s="87"/>
      <c r="AM41" s="87"/>
      <c r="AO41" s="88"/>
      <c r="AP41" s="89"/>
      <c r="AQ41" s="90"/>
      <c r="AR41" s="89"/>
      <c r="AS41" s="6"/>
      <c r="AT41" s="6"/>
      <c r="AU41" s="35"/>
      <c r="AV41" s="6"/>
      <c r="AW41" s="6"/>
      <c r="AX41" s="6"/>
      <c r="AY41" s="53"/>
      <c r="BB41" s="77"/>
      <c r="BC41" s="73"/>
      <c r="BD41" s="19"/>
      <c r="BE41" s="73"/>
      <c r="BF41" s="72"/>
      <c r="BI41" s="56"/>
      <c r="BJ41" s="6"/>
      <c r="BK41" s="6"/>
      <c r="BL41" s="31"/>
      <c r="BM41" s="6"/>
      <c r="BN41" s="9"/>
      <c r="BO41" s="9"/>
      <c r="BQ41" s="88"/>
      <c r="BR41" s="89"/>
      <c r="BS41" s="90"/>
      <c r="BT41" s="89"/>
      <c r="BU41" s="87"/>
    </row>
    <row r="42" spans="2:73" ht="11.75" customHeight="1" thickTop="1" thickBot="1" x14ac:dyDescent="0.25">
      <c r="B42" s="87">
        <v>19</v>
      </c>
      <c r="D42" s="88" t="s">
        <v>368</v>
      </c>
      <c r="E42" s="89" t="s">
        <v>5</v>
      </c>
      <c r="F42" s="90" t="s">
        <v>116</v>
      </c>
      <c r="G42" s="89" t="s">
        <v>7</v>
      </c>
      <c r="H42" s="8"/>
      <c r="I42" s="10"/>
      <c r="J42" s="14"/>
      <c r="K42" s="41"/>
      <c r="L42" s="6"/>
      <c r="M42" s="12"/>
      <c r="Q42" s="76"/>
      <c r="R42" s="73"/>
      <c r="T42" s="71"/>
      <c r="U42" s="72"/>
      <c r="X42" s="56"/>
      <c r="Y42" s="6"/>
      <c r="Z42" s="6"/>
      <c r="AA42" s="44"/>
      <c r="AB42" s="12"/>
      <c r="AC42" s="17"/>
      <c r="AD42" s="8"/>
      <c r="AF42" s="88" t="s">
        <v>369</v>
      </c>
      <c r="AG42" s="89" t="s">
        <v>5</v>
      </c>
      <c r="AH42" s="90" t="s">
        <v>199</v>
      </c>
      <c r="AI42" s="89" t="s">
        <v>7</v>
      </c>
      <c r="AJ42" s="87">
        <v>52</v>
      </c>
      <c r="AM42" s="87">
        <v>86</v>
      </c>
      <c r="AO42" s="88" t="s">
        <v>370</v>
      </c>
      <c r="AP42" s="89" t="s">
        <v>5</v>
      </c>
      <c r="AQ42" s="90" t="s">
        <v>341</v>
      </c>
      <c r="AR42" s="89" t="s">
        <v>7</v>
      </c>
      <c r="AS42" s="8"/>
      <c r="AT42" s="10"/>
      <c r="AU42" s="14"/>
      <c r="AV42" s="41"/>
      <c r="AW42" s="6"/>
      <c r="AX42" s="6"/>
      <c r="AY42" s="53"/>
      <c r="BB42" s="76"/>
      <c r="BC42" s="73"/>
      <c r="BE42" s="71"/>
      <c r="BF42" s="72"/>
      <c r="BI42" s="56"/>
      <c r="BJ42" s="6"/>
      <c r="BK42" s="44"/>
      <c r="BL42" s="12"/>
      <c r="BM42" s="14"/>
      <c r="BN42" s="28"/>
      <c r="BO42" s="28"/>
      <c r="BQ42" s="88" t="s">
        <v>371</v>
      </c>
      <c r="BR42" s="89" t="s">
        <v>5</v>
      </c>
      <c r="BS42" s="90" t="s">
        <v>18</v>
      </c>
      <c r="BT42" s="89" t="s">
        <v>7</v>
      </c>
      <c r="BU42" s="87">
        <v>119</v>
      </c>
    </row>
    <row r="43" spans="2:73" ht="11.75" customHeight="1" thickTop="1" thickBot="1" x14ac:dyDescent="0.25">
      <c r="B43" s="87"/>
      <c r="D43" s="88"/>
      <c r="E43" s="89"/>
      <c r="F43" s="90"/>
      <c r="G43" s="89"/>
      <c r="H43" s="6"/>
      <c r="I43" s="6"/>
      <c r="J43" s="6"/>
      <c r="K43" s="35"/>
      <c r="L43" s="6"/>
      <c r="M43" s="12"/>
      <c r="Q43" s="77"/>
      <c r="R43" s="73"/>
      <c r="S43" s="19"/>
      <c r="T43" s="73"/>
      <c r="U43" s="72"/>
      <c r="X43" s="56"/>
      <c r="Y43" s="6"/>
      <c r="Z43" s="6"/>
      <c r="AA43" s="31"/>
      <c r="AB43" s="6"/>
      <c r="AC43" s="9"/>
      <c r="AD43" s="9"/>
      <c r="AF43" s="88"/>
      <c r="AG43" s="89"/>
      <c r="AH43" s="90"/>
      <c r="AI43" s="89"/>
      <c r="AJ43" s="87"/>
      <c r="AM43" s="87"/>
      <c r="AO43" s="88"/>
      <c r="AP43" s="89"/>
      <c r="AQ43" s="90"/>
      <c r="AR43" s="89"/>
      <c r="AS43" s="6"/>
      <c r="AT43" s="6"/>
      <c r="AU43" s="6"/>
      <c r="AV43" s="35"/>
      <c r="AW43" s="6"/>
      <c r="AX43" s="6"/>
      <c r="AY43" s="53"/>
      <c r="BB43" s="77"/>
      <c r="BC43" s="73"/>
      <c r="BD43" s="19"/>
      <c r="BE43" s="73"/>
      <c r="BF43" s="72"/>
      <c r="BI43" s="56"/>
      <c r="BJ43" s="6"/>
      <c r="BK43" s="44"/>
      <c r="BL43" s="6"/>
      <c r="BM43" s="29"/>
      <c r="BN43" s="6"/>
      <c r="BO43" s="6"/>
      <c r="BQ43" s="88"/>
      <c r="BR43" s="89"/>
      <c r="BS43" s="90"/>
      <c r="BT43" s="89"/>
      <c r="BU43" s="87"/>
    </row>
    <row r="44" spans="2:73" ht="11.75" customHeight="1" thickTop="1" thickBot="1" x14ac:dyDescent="0.25">
      <c r="B44" s="87">
        <v>20</v>
      </c>
      <c r="D44" s="88" t="s">
        <v>372</v>
      </c>
      <c r="E44" s="89" t="s">
        <v>5</v>
      </c>
      <c r="F44" s="90" t="s">
        <v>18</v>
      </c>
      <c r="G44" s="89" t="s">
        <v>7</v>
      </c>
      <c r="H44" s="6"/>
      <c r="I44" s="6"/>
      <c r="J44" s="12"/>
      <c r="K44" s="14"/>
      <c r="L44" s="41"/>
      <c r="M44" s="12"/>
      <c r="Q44" s="19"/>
      <c r="U44" s="19"/>
      <c r="X44" s="56"/>
      <c r="Y44" s="6"/>
      <c r="Z44" s="44"/>
      <c r="AA44" s="12"/>
      <c r="AB44" s="14"/>
      <c r="AC44" s="28"/>
      <c r="AD44" s="28"/>
      <c r="AF44" s="88" t="s">
        <v>373</v>
      </c>
      <c r="AG44" s="89" t="s">
        <v>5</v>
      </c>
      <c r="AH44" s="90" t="s">
        <v>113</v>
      </c>
      <c r="AI44" s="89" t="s">
        <v>7</v>
      </c>
      <c r="AJ44" s="87">
        <v>53</v>
      </c>
      <c r="AM44" s="87">
        <v>87</v>
      </c>
      <c r="AO44" s="88" t="s">
        <v>29</v>
      </c>
      <c r="AP44" s="89" t="s">
        <v>5</v>
      </c>
      <c r="AQ44" s="90" t="s">
        <v>199</v>
      </c>
      <c r="AR44" s="89" t="s">
        <v>7</v>
      </c>
      <c r="AS44" s="6"/>
      <c r="AT44" s="6"/>
      <c r="AU44" s="12"/>
      <c r="AV44" s="14"/>
      <c r="AW44" s="41"/>
      <c r="AX44" s="6"/>
      <c r="AY44" s="53"/>
      <c r="BB44" s="19"/>
      <c r="BF44" s="19"/>
      <c r="BI44" s="56"/>
      <c r="BJ44" s="6"/>
      <c r="BK44" s="44"/>
      <c r="BL44" s="6"/>
      <c r="BM44" s="12"/>
      <c r="BN44" s="17"/>
      <c r="BO44" s="8"/>
      <c r="BQ44" s="88" t="s">
        <v>374</v>
      </c>
      <c r="BR44" s="89" t="s">
        <v>5</v>
      </c>
      <c r="BS44" s="90" t="s">
        <v>20</v>
      </c>
      <c r="BT44" s="89" t="s">
        <v>7</v>
      </c>
      <c r="BU44" s="87">
        <v>120</v>
      </c>
    </row>
    <row r="45" spans="2:73" ht="11.75" customHeight="1" thickTop="1" thickBot="1" x14ac:dyDescent="0.25">
      <c r="B45" s="87"/>
      <c r="D45" s="88"/>
      <c r="E45" s="89"/>
      <c r="F45" s="90"/>
      <c r="G45" s="89"/>
      <c r="H45" s="9"/>
      <c r="I45" s="9"/>
      <c r="J45" s="15"/>
      <c r="K45" s="6"/>
      <c r="L45" s="41"/>
      <c r="M45" s="12"/>
      <c r="S45" s="61"/>
      <c r="X45" s="56"/>
      <c r="Y45" s="6"/>
      <c r="Z45" s="44"/>
      <c r="AA45" s="6"/>
      <c r="AB45" s="29"/>
      <c r="AC45" s="6"/>
      <c r="AD45" s="6"/>
      <c r="AF45" s="88"/>
      <c r="AG45" s="89"/>
      <c r="AH45" s="90"/>
      <c r="AI45" s="89"/>
      <c r="AJ45" s="87"/>
      <c r="AM45" s="87"/>
      <c r="AO45" s="88"/>
      <c r="AP45" s="89"/>
      <c r="AQ45" s="90"/>
      <c r="AR45" s="89"/>
      <c r="AS45" s="9"/>
      <c r="AT45" s="9"/>
      <c r="AU45" s="15"/>
      <c r="AV45" s="6"/>
      <c r="AW45" s="41"/>
      <c r="AX45" s="6"/>
      <c r="AY45" s="53"/>
      <c r="BD45" s="20"/>
      <c r="BI45" s="56"/>
      <c r="BJ45" s="6"/>
      <c r="BK45" s="31"/>
      <c r="BL45" s="6"/>
      <c r="BM45" s="6"/>
      <c r="BN45" s="9"/>
      <c r="BO45" s="9"/>
      <c r="BQ45" s="88"/>
      <c r="BR45" s="89"/>
      <c r="BS45" s="90"/>
      <c r="BT45" s="89"/>
      <c r="BU45" s="87"/>
    </row>
    <row r="46" spans="2:73" ht="11.75" customHeight="1" thickTop="1" thickBot="1" x14ac:dyDescent="0.25">
      <c r="B46" s="87">
        <v>21</v>
      </c>
      <c r="D46" s="88" t="s">
        <v>375</v>
      </c>
      <c r="E46" s="89" t="s">
        <v>5</v>
      </c>
      <c r="F46" s="90" t="s">
        <v>54</v>
      </c>
      <c r="G46" s="89" t="s">
        <v>7</v>
      </c>
      <c r="H46" s="28"/>
      <c r="I46" s="28"/>
      <c r="J46" s="39"/>
      <c r="K46" s="6"/>
      <c r="L46" s="41"/>
      <c r="M46" s="12"/>
      <c r="S46" s="61"/>
      <c r="X46" s="56"/>
      <c r="Y46" s="6"/>
      <c r="Z46" s="44"/>
      <c r="AA46" s="6"/>
      <c r="AB46" s="12"/>
      <c r="AC46" s="17"/>
      <c r="AD46" s="8"/>
      <c r="AF46" s="88" t="s">
        <v>376</v>
      </c>
      <c r="AG46" s="89" t="s">
        <v>5</v>
      </c>
      <c r="AH46" s="90" t="s">
        <v>202</v>
      </c>
      <c r="AI46" s="89" t="s">
        <v>7</v>
      </c>
      <c r="AJ46" s="87">
        <v>54</v>
      </c>
      <c r="AM46" s="87">
        <v>88</v>
      </c>
      <c r="AO46" s="88" t="s">
        <v>377</v>
      </c>
      <c r="AP46" s="89" t="s">
        <v>5</v>
      </c>
      <c r="AQ46" s="90" t="s">
        <v>246</v>
      </c>
      <c r="AR46" s="89" t="s">
        <v>7</v>
      </c>
      <c r="AS46" s="28"/>
      <c r="AT46" s="28"/>
      <c r="AU46" s="39"/>
      <c r="AV46" s="6"/>
      <c r="AW46" s="41"/>
      <c r="AX46" s="6"/>
      <c r="AY46" s="53"/>
      <c r="BD46" s="20"/>
      <c r="BI46" s="56"/>
      <c r="BJ46" s="12"/>
      <c r="BK46" s="15"/>
      <c r="BL46" s="14"/>
      <c r="BM46" s="6"/>
      <c r="BN46" s="28"/>
      <c r="BO46" s="28"/>
      <c r="BQ46" s="88" t="s">
        <v>378</v>
      </c>
      <c r="BR46" s="89" t="s">
        <v>5</v>
      </c>
      <c r="BS46" s="90" t="s">
        <v>38</v>
      </c>
      <c r="BT46" s="89" t="s">
        <v>7</v>
      </c>
      <c r="BU46" s="87">
        <v>121</v>
      </c>
    </row>
    <row r="47" spans="2:73" ht="11.75" customHeight="1" thickTop="1" thickBot="1" x14ac:dyDescent="0.25">
      <c r="B47" s="87"/>
      <c r="D47" s="88"/>
      <c r="E47" s="89"/>
      <c r="F47" s="90"/>
      <c r="G47" s="89"/>
      <c r="H47" s="6"/>
      <c r="I47" s="6"/>
      <c r="J47" s="6"/>
      <c r="K47" s="6"/>
      <c r="L47" s="35"/>
      <c r="M47" s="12"/>
      <c r="S47" s="61"/>
      <c r="X47" s="56"/>
      <c r="Y47" s="6"/>
      <c r="Z47" s="31"/>
      <c r="AA47" s="6"/>
      <c r="AB47" s="6"/>
      <c r="AC47" s="9"/>
      <c r="AD47" s="9"/>
      <c r="AF47" s="88"/>
      <c r="AG47" s="89"/>
      <c r="AH47" s="90"/>
      <c r="AI47" s="89"/>
      <c r="AJ47" s="87"/>
      <c r="AM47" s="87"/>
      <c r="AO47" s="88"/>
      <c r="AP47" s="89"/>
      <c r="AQ47" s="90"/>
      <c r="AR47" s="89"/>
      <c r="AS47" s="6"/>
      <c r="AT47" s="6"/>
      <c r="AU47" s="6"/>
      <c r="AV47" s="6"/>
      <c r="AW47" s="35"/>
      <c r="AX47" s="6"/>
      <c r="AY47" s="53"/>
      <c r="BD47" s="20"/>
      <c r="BI47" s="56"/>
      <c r="BJ47" s="12"/>
      <c r="BK47" s="15"/>
      <c r="BL47" s="14"/>
      <c r="BM47" s="31"/>
      <c r="BN47" s="6"/>
      <c r="BO47" s="6"/>
      <c r="BQ47" s="88"/>
      <c r="BR47" s="89"/>
      <c r="BS47" s="90"/>
      <c r="BT47" s="89"/>
      <c r="BU47" s="87"/>
    </row>
    <row r="48" spans="2:73" ht="11.75" customHeight="1" thickTop="1" thickBot="1" x14ac:dyDescent="0.25">
      <c r="B48" s="87">
        <v>22</v>
      </c>
      <c r="D48" s="88" t="s">
        <v>346</v>
      </c>
      <c r="E48" s="89" t="s">
        <v>5</v>
      </c>
      <c r="F48" s="90" t="s">
        <v>205</v>
      </c>
      <c r="G48" s="89" t="s">
        <v>7</v>
      </c>
      <c r="H48" s="6"/>
      <c r="I48" s="6"/>
      <c r="J48" s="6"/>
      <c r="K48" s="12"/>
      <c r="L48" s="14"/>
      <c r="M48" s="43"/>
      <c r="S48" s="61"/>
      <c r="X48" s="56"/>
      <c r="Y48" s="12"/>
      <c r="Z48" s="15"/>
      <c r="AA48" s="14"/>
      <c r="AB48" s="6"/>
      <c r="AC48" s="8"/>
      <c r="AD48" s="8"/>
      <c r="AF48" s="88" t="s">
        <v>379</v>
      </c>
      <c r="AG48" s="89" t="s">
        <v>5</v>
      </c>
      <c r="AH48" s="90" t="s">
        <v>236</v>
      </c>
      <c r="AI48" s="89" t="s">
        <v>7</v>
      </c>
      <c r="AJ48" s="87">
        <v>55</v>
      </c>
      <c r="AM48" s="87">
        <v>89</v>
      </c>
      <c r="AO48" s="88" t="s">
        <v>380</v>
      </c>
      <c r="AP48" s="89" t="s">
        <v>5</v>
      </c>
      <c r="AQ48" s="90" t="s">
        <v>43</v>
      </c>
      <c r="AR48" s="89" t="s">
        <v>7</v>
      </c>
      <c r="AS48" s="28"/>
      <c r="AT48" s="28"/>
      <c r="AU48" s="6"/>
      <c r="AV48" s="12"/>
      <c r="AW48" s="15"/>
      <c r="AX48" s="14"/>
      <c r="AY48" s="53"/>
      <c r="BD48" s="20"/>
      <c r="BI48" s="56"/>
      <c r="BJ48" s="12"/>
      <c r="BK48" s="14"/>
      <c r="BL48" s="37"/>
      <c r="BM48" s="12"/>
      <c r="BN48" s="17"/>
      <c r="BO48" s="8"/>
      <c r="BQ48" s="88" t="s">
        <v>381</v>
      </c>
      <c r="BR48" s="89" t="s">
        <v>5</v>
      </c>
      <c r="BS48" s="90" t="s">
        <v>341</v>
      </c>
      <c r="BT48" s="89" t="s">
        <v>7</v>
      </c>
      <c r="BU48" s="87">
        <v>122</v>
      </c>
    </row>
    <row r="49" spans="2:73" ht="11.75" customHeight="1" thickTop="1" thickBot="1" x14ac:dyDescent="0.25">
      <c r="B49" s="87"/>
      <c r="D49" s="88"/>
      <c r="E49" s="89"/>
      <c r="F49" s="90"/>
      <c r="G49" s="89"/>
      <c r="H49" s="9"/>
      <c r="I49" s="9"/>
      <c r="J49" s="14"/>
      <c r="K49" s="12"/>
      <c r="L49" s="14"/>
      <c r="M49" s="43"/>
      <c r="S49" s="61"/>
      <c r="X49" s="56"/>
      <c r="Y49" s="12"/>
      <c r="Z49" s="15"/>
      <c r="AA49" s="14"/>
      <c r="AB49" s="12"/>
      <c r="AC49" s="9"/>
      <c r="AD49" s="9"/>
      <c r="AF49" s="88"/>
      <c r="AG49" s="89"/>
      <c r="AH49" s="90"/>
      <c r="AI49" s="89"/>
      <c r="AJ49" s="87"/>
      <c r="AM49" s="87"/>
      <c r="AO49" s="88"/>
      <c r="AP49" s="89"/>
      <c r="AQ49" s="90"/>
      <c r="AR49" s="89"/>
      <c r="AS49" s="6"/>
      <c r="AT49" s="6"/>
      <c r="AU49" s="35"/>
      <c r="AV49" s="12"/>
      <c r="AW49" s="15"/>
      <c r="AX49" s="14"/>
      <c r="AY49" s="53"/>
      <c r="BD49" s="20"/>
      <c r="BI49" s="56"/>
      <c r="BJ49" s="12"/>
      <c r="BK49" s="14"/>
      <c r="BL49" s="29"/>
      <c r="BM49" s="6"/>
      <c r="BN49" s="9"/>
      <c r="BO49" s="9"/>
      <c r="BQ49" s="88"/>
      <c r="BR49" s="89"/>
      <c r="BS49" s="90"/>
      <c r="BT49" s="89"/>
      <c r="BU49" s="87"/>
    </row>
    <row r="50" spans="2:73" ht="11.75" customHeight="1" thickTop="1" thickBot="1" x14ac:dyDescent="0.25">
      <c r="B50" s="87">
        <v>23</v>
      </c>
      <c r="D50" s="88" t="s">
        <v>382</v>
      </c>
      <c r="E50" s="89" t="s">
        <v>5</v>
      </c>
      <c r="F50" s="90" t="s">
        <v>62</v>
      </c>
      <c r="G50" s="89" t="s">
        <v>7</v>
      </c>
      <c r="H50" s="28"/>
      <c r="I50" s="28"/>
      <c r="J50" s="45"/>
      <c r="K50" s="12"/>
      <c r="L50" s="14"/>
      <c r="M50" s="43"/>
      <c r="S50" s="61"/>
      <c r="X50" s="56"/>
      <c r="Y50" s="12"/>
      <c r="Z50" s="15"/>
      <c r="AA50" s="14"/>
      <c r="AB50" s="38"/>
      <c r="AC50" s="28"/>
      <c r="AD50" s="28"/>
      <c r="AF50" s="88" t="s">
        <v>383</v>
      </c>
      <c r="AG50" s="89" t="s">
        <v>5</v>
      </c>
      <c r="AH50" s="90" t="s">
        <v>40</v>
      </c>
      <c r="AI50" s="89" t="s">
        <v>7</v>
      </c>
      <c r="AJ50" s="87">
        <v>56</v>
      </c>
      <c r="AM50" s="87">
        <v>90</v>
      </c>
      <c r="AO50" s="88" t="s">
        <v>384</v>
      </c>
      <c r="AP50" s="89" t="s">
        <v>5</v>
      </c>
      <c r="AQ50" s="90" t="s">
        <v>33</v>
      </c>
      <c r="AR50" s="89" t="s">
        <v>7</v>
      </c>
      <c r="AS50" s="8"/>
      <c r="AT50" s="10"/>
      <c r="AU50" s="14"/>
      <c r="AV50" s="43"/>
      <c r="AW50" s="12"/>
      <c r="AX50" s="14"/>
      <c r="AY50" s="53"/>
      <c r="BD50" s="20"/>
      <c r="BI50" s="56"/>
      <c r="BJ50" s="12"/>
      <c r="BK50" s="14"/>
      <c r="BL50" s="59"/>
      <c r="BM50" s="6"/>
      <c r="BN50" s="8"/>
      <c r="BO50" s="8"/>
      <c r="BQ50" s="88" t="s">
        <v>362</v>
      </c>
      <c r="BR50" s="89" t="s">
        <v>5</v>
      </c>
      <c r="BS50" s="90" t="s">
        <v>54</v>
      </c>
      <c r="BT50" s="89" t="s">
        <v>7</v>
      </c>
      <c r="BU50" s="87">
        <v>123</v>
      </c>
    </row>
    <row r="51" spans="2:73" ht="11.75" customHeight="1" thickTop="1" thickBot="1" x14ac:dyDescent="0.25">
      <c r="B51" s="87"/>
      <c r="D51" s="88"/>
      <c r="E51" s="89"/>
      <c r="F51" s="90"/>
      <c r="G51" s="89"/>
      <c r="H51" s="6"/>
      <c r="I51" s="6"/>
      <c r="J51" s="6"/>
      <c r="K51" s="15"/>
      <c r="L51" s="6"/>
      <c r="M51" s="43"/>
      <c r="S51" s="61"/>
      <c r="X51" s="56"/>
      <c r="Y51" s="12"/>
      <c r="Z51" s="14"/>
      <c r="AA51" s="15"/>
      <c r="AB51" s="6"/>
      <c r="AC51" s="6"/>
      <c r="AD51" s="6"/>
      <c r="AF51" s="88"/>
      <c r="AG51" s="89"/>
      <c r="AH51" s="90"/>
      <c r="AI51" s="89"/>
      <c r="AJ51" s="87"/>
      <c r="AM51" s="87"/>
      <c r="AO51" s="88"/>
      <c r="AP51" s="89"/>
      <c r="AQ51" s="90"/>
      <c r="AR51" s="89"/>
      <c r="AS51" s="6"/>
      <c r="AT51" s="6"/>
      <c r="AU51" s="6"/>
      <c r="AV51" s="40"/>
      <c r="AW51" s="12"/>
      <c r="AX51" s="14"/>
      <c r="AY51" s="53"/>
      <c r="BD51" s="20"/>
      <c r="BI51" s="56"/>
      <c r="BJ51" s="12"/>
      <c r="BK51" s="14"/>
      <c r="BL51" s="59"/>
      <c r="BM51" s="30"/>
      <c r="BN51" s="9"/>
      <c r="BO51" s="9"/>
      <c r="BQ51" s="88"/>
      <c r="BR51" s="89"/>
      <c r="BS51" s="90"/>
      <c r="BT51" s="89"/>
      <c r="BU51" s="87"/>
    </row>
    <row r="52" spans="2:73" ht="11.75" customHeight="1" thickTop="1" thickBot="1" x14ac:dyDescent="0.25">
      <c r="B52" s="87">
        <v>24</v>
      </c>
      <c r="D52" s="88" t="s">
        <v>385</v>
      </c>
      <c r="E52" s="89" t="s">
        <v>5</v>
      </c>
      <c r="F52" s="90" t="s">
        <v>12</v>
      </c>
      <c r="G52" s="89" t="s">
        <v>7</v>
      </c>
      <c r="H52" s="28"/>
      <c r="I52" s="28"/>
      <c r="J52" s="6"/>
      <c r="K52" s="39"/>
      <c r="L52" s="6"/>
      <c r="M52" s="43"/>
      <c r="S52" s="61"/>
      <c r="X52" s="56"/>
      <c r="Y52" s="12"/>
      <c r="Z52" s="14"/>
      <c r="AA52" s="36"/>
      <c r="AB52" s="6"/>
      <c r="AC52" s="8"/>
      <c r="AD52" s="8"/>
      <c r="AF52" s="88" t="s">
        <v>386</v>
      </c>
      <c r="AG52" s="89" t="s">
        <v>5</v>
      </c>
      <c r="AH52" s="90" t="s">
        <v>228</v>
      </c>
      <c r="AI52" s="89" t="s">
        <v>7</v>
      </c>
      <c r="AJ52" s="87">
        <v>57</v>
      </c>
      <c r="AM52" s="87">
        <v>91</v>
      </c>
      <c r="AO52" s="88" t="s">
        <v>387</v>
      </c>
      <c r="AP52" s="89" t="s">
        <v>5</v>
      </c>
      <c r="AQ52" s="90" t="s">
        <v>16</v>
      </c>
      <c r="AR52" s="89" t="s">
        <v>7</v>
      </c>
      <c r="AS52" s="28"/>
      <c r="AT52" s="28"/>
      <c r="AU52" s="12"/>
      <c r="AV52" s="6"/>
      <c r="AW52" s="12"/>
      <c r="AX52" s="14"/>
      <c r="AY52" s="53"/>
      <c r="BD52" s="20"/>
      <c r="BI52" s="56"/>
      <c r="BJ52" s="12"/>
      <c r="BK52" s="14"/>
      <c r="BL52" s="6"/>
      <c r="BM52" s="44"/>
      <c r="BN52" s="28"/>
      <c r="BO52" s="28"/>
      <c r="BQ52" s="88" t="s">
        <v>388</v>
      </c>
      <c r="BR52" s="89" t="s">
        <v>5</v>
      </c>
      <c r="BS52" s="90" t="s">
        <v>202</v>
      </c>
      <c r="BT52" s="89" t="s">
        <v>7</v>
      </c>
      <c r="BU52" s="87">
        <v>124</v>
      </c>
    </row>
    <row r="53" spans="2:73" ht="11.75" customHeight="1" thickTop="1" thickBot="1" x14ac:dyDescent="0.25">
      <c r="B53" s="87"/>
      <c r="D53" s="88"/>
      <c r="E53" s="89"/>
      <c r="F53" s="90"/>
      <c r="G53" s="89"/>
      <c r="H53" s="6"/>
      <c r="I53" s="6"/>
      <c r="J53" s="35"/>
      <c r="K53" s="41"/>
      <c r="L53" s="6"/>
      <c r="M53" s="43"/>
      <c r="S53" s="61"/>
      <c r="X53" s="56"/>
      <c r="Y53" s="12"/>
      <c r="Z53" s="14"/>
      <c r="AA53" s="44"/>
      <c r="AB53" s="30"/>
      <c r="AC53" s="9"/>
      <c r="AD53" s="9"/>
      <c r="AF53" s="88"/>
      <c r="AG53" s="89"/>
      <c r="AH53" s="90"/>
      <c r="AI53" s="89"/>
      <c r="AJ53" s="87"/>
      <c r="AM53" s="87"/>
      <c r="AO53" s="88"/>
      <c r="AP53" s="89"/>
      <c r="AQ53" s="90"/>
      <c r="AR53" s="89"/>
      <c r="AS53" s="6"/>
      <c r="AT53" s="6"/>
      <c r="AU53" s="40"/>
      <c r="AV53" s="6"/>
      <c r="AW53" s="12"/>
      <c r="AX53" s="14"/>
      <c r="AY53" s="53"/>
      <c r="BD53" s="20"/>
      <c r="BI53" s="56"/>
      <c r="BJ53" s="30"/>
      <c r="BK53" s="6"/>
      <c r="BL53" s="6"/>
      <c r="BM53" s="6"/>
      <c r="BN53" s="6"/>
      <c r="BO53" s="6"/>
      <c r="BQ53" s="88"/>
      <c r="BR53" s="89"/>
      <c r="BS53" s="90"/>
      <c r="BT53" s="89"/>
      <c r="BU53" s="87"/>
    </row>
    <row r="54" spans="2:73" ht="11.75" customHeight="1" thickTop="1" thickBot="1" x14ac:dyDescent="0.25">
      <c r="B54" s="87">
        <v>25</v>
      </c>
      <c r="D54" s="88" t="s">
        <v>389</v>
      </c>
      <c r="E54" s="89" t="s">
        <v>5</v>
      </c>
      <c r="F54" s="90" t="s">
        <v>20</v>
      </c>
      <c r="G54" s="89" t="s">
        <v>7</v>
      </c>
      <c r="H54" s="33"/>
      <c r="I54" s="32"/>
      <c r="J54" s="6"/>
      <c r="K54" s="6"/>
      <c r="L54" s="6"/>
      <c r="M54" s="43"/>
      <c r="S54" s="61"/>
      <c r="X54" s="56"/>
      <c r="Y54" s="12"/>
      <c r="Z54" s="14"/>
      <c r="AA54" s="6"/>
      <c r="AB54" s="44"/>
      <c r="AC54" s="28"/>
      <c r="AD54" s="28"/>
      <c r="AF54" s="88" t="s">
        <v>50</v>
      </c>
      <c r="AG54" s="89" t="s">
        <v>5</v>
      </c>
      <c r="AH54" s="90" t="s">
        <v>286</v>
      </c>
      <c r="AI54" s="89" t="s">
        <v>7</v>
      </c>
      <c r="AJ54" s="87">
        <v>58</v>
      </c>
      <c r="AM54" s="87">
        <v>92</v>
      </c>
      <c r="AO54" s="88" t="s">
        <v>333</v>
      </c>
      <c r="AP54" s="89" t="s">
        <v>5</v>
      </c>
      <c r="AQ54" s="90" t="s">
        <v>83</v>
      </c>
      <c r="AR54" s="89" t="s">
        <v>7</v>
      </c>
      <c r="AS54" s="8"/>
      <c r="AT54" s="10"/>
      <c r="AU54" s="6"/>
      <c r="AV54" s="6"/>
      <c r="AW54" s="12"/>
      <c r="AX54" s="14"/>
      <c r="AY54" s="53"/>
      <c r="BD54" s="20"/>
      <c r="BJ54" s="44"/>
      <c r="BK54" s="6"/>
      <c r="BL54" s="6"/>
      <c r="BM54" s="6"/>
      <c r="BN54" s="28"/>
      <c r="BO54" s="28"/>
      <c r="BQ54" s="88" t="s">
        <v>389</v>
      </c>
      <c r="BR54" s="89" t="s">
        <v>5</v>
      </c>
      <c r="BS54" s="90" t="s">
        <v>38</v>
      </c>
      <c r="BT54" s="89" t="s">
        <v>7</v>
      </c>
      <c r="BU54" s="87">
        <v>125</v>
      </c>
    </row>
    <row r="55" spans="2:73" ht="11.75" customHeight="1" thickTop="1" thickBot="1" x14ac:dyDescent="0.25">
      <c r="B55" s="87"/>
      <c r="D55" s="88"/>
      <c r="E55" s="89"/>
      <c r="F55" s="90"/>
      <c r="G55" s="89"/>
      <c r="H55" s="6"/>
      <c r="I55" s="6"/>
      <c r="J55" s="6"/>
      <c r="K55" s="6"/>
      <c r="L55" s="6"/>
      <c r="M55" s="40"/>
      <c r="S55" s="61"/>
      <c r="X55" s="56"/>
      <c r="Y55" s="30"/>
      <c r="Z55" s="6"/>
      <c r="AA55" s="6"/>
      <c r="AB55" s="6"/>
      <c r="AC55" s="6"/>
      <c r="AD55" s="6"/>
      <c r="AF55" s="88"/>
      <c r="AG55" s="89"/>
      <c r="AH55" s="90"/>
      <c r="AI55" s="89"/>
      <c r="AJ55" s="87"/>
      <c r="AM55" s="87"/>
      <c r="AO55" s="88"/>
      <c r="AP55" s="89"/>
      <c r="AQ55" s="90"/>
      <c r="AR55" s="89"/>
      <c r="AS55" s="6"/>
      <c r="AT55" s="6"/>
      <c r="AU55" s="6"/>
      <c r="AV55" s="6"/>
      <c r="AW55" s="6"/>
      <c r="AX55" s="34"/>
      <c r="AY55" s="53"/>
      <c r="BD55" s="20"/>
      <c r="BJ55" s="44"/>
      <c r="BK55" s="6"/>
      <c r="BL55" s="6"/>
      <c r="BM55" s="31"/>
      <c r="BN55" s="6"/>
      <c r="BO55" s="6"/>
      <c r="BQ55" s="88"/>
      <c r="BR55" s="89"/>
      <c r="BS55" s="90"/>
      <c r="BT55" s="89"/>
      <c r="BU55" s="87"/>
    </row>
    <row r="56" spans="2:73" ht="11.75" customHeight="1" thickTop="1" thickBot="1" x14ac:dyDescent="0.25">
      <c r="B56" s="87">
        <v>26</v>
      </c>
      <c r="D56" s="88" t="s">
        <v>390</v>
      </c>
      <c r="E56" s="89" t="s">
        <v>5</v>
      </c>
      <c r="F56" s="90" t="s">
        <v>199</v>
      </c>
      <c r="G56" s="89" t="s">
        <v>7</v>
      </c>
      <c r="H56" s="28"/>
      <c r="I56" s="28"/>
      <c r="J56" s="6"/>
      <c r="K56" s="6"/>
      <c r="L56" s="12"/>
      <c r="M56" s="6"/>
      <c r="S56" s="61"/>
      <c r="Y56" s="44"/>
      <c r="Z56" s="6"/>
      <c r="AA56" s="6"/>
      <c r="AB56" s="6"/>
      <c r="AC56" s="8"/>
      <c r="AD56" s="8"/>
      <c r="AF56" s="88" t="s">
        <v>391</v>
      </c>
      <c r="AG56" s="89" t="s">
        <v>5</v>
      </c>
      <c r="AH56" s="90" t="s">
        <v>116</v>
      </c>
      <c r="AI56" s="89" t="s">
        <v>7</v>
      </c>
      <c r="AJ56" s="87">
        <v>59</v>
      </c>
      <c r="AM56" s="87">
        <v>93</v>
      </c>
      <c r="AO56" s="88" t="s">
        <v>387</v>
      </c>
      <c r="AP56" s="89" t="s">
        <v>5</v>
      </c>
      <c r="AQ56" s="90" t="s">
        <v>38</v>
      </c>
      <c r="AR56" s="89" t="s">
        <v>7</v>
      </c>
      <c r="AS56" s="28"/>
      <c r="AT56" s="28"/>
      <c r="AU56" s="6"/>
      <c r="AV56" s="6"/>
      <c r="AW56" s="6"/>
      <c r="AX56" s="41"/>
      <c r="BD56" s="20"/>
      <c r="BJ56" s="44"/>
      <c r="BK56" s="6"/>
      <c r="BL56" s="44"/>
      <c r="BM56" s="12"/>
      <c r="BN56" s="17"/>
      <c r="BO56" s="8"/>
      <c r="BQ56" s="88" t="s">
        <v>392</v>
      </c>
      <c r="BR56" s="89" t="s">
        <v>5</v>
      </c>
      <c r="BS56" s="90" t="s">
        <v>26</v>
      </c>
      <c r="BT56" s="89" t="s">
        <v>7</v>
      </c>
      <c r="BU56" s="87">
        <v>126</v>
      </c>
    </row>
    <row r="57" spans="2:73" ht="11.75" customHeight="1" thickTop="1" thickBot="1" x14ac:dyDescent="0.25">
      <c r="B57" s="87"/>
      <c r="D57" s="88"/>
      <c r="E57" s="89"/>
      <c r="F57" s="90"/>
      <c r="G57" s="89"/>
      <c r="H57" s="6"/>
      <c r="I57" s="6"/>
      <c r="J57" s="35"/>
      <c r="K57" s="6"/>
      <c r="L57" s="12"/>
      <c r="M57" s="6"/>
      <c r="S57" s="61"/>
      <c r="Y57" s="44"/>
      <c r="Z57" s="6"/>
      <c r="AA57" s="6"/>
      <c r="AB57" s="12"/>
      <c r="AC57" s="9"/>
      <c r="AD57" s="9"/>
      <c r="AF57" s="88"/>
      <c r="AG57" s="89"/>
      <c r="AH57" s="90"/>
      <c r="AI57" s="89"/>
      <c r="AJ57" s="87"/>
      <c r="AM57" s="87"/>
      <c r="AO57" s="88"/>
      <c r="AP57" s="89"/>
      <c r="AQ57" s="90"/>
      <c r="AR57" s="89"/>
      <c r="AS57" s="6"/>
      <c r="AT57" s="6"/>
      <c r="AU57" s="35"/>
      <c r="AV57" s="6"/>
      <c r="AW57" s="6"/>
      <c r="AX57" s="41"/>
      <c r="BD57" s="20"/>
      <c r="BJ57" s="44"/>
      <c r="BK57" s="6"/>
      <c r="BL57" s="31"/>
      <c r="BM57" s="6"/>
      <c r="BN57" s="9"/>
      <c r="BO57" s="9"/>
      <c r="BQ57" s="88"/>
      <c r="BR57" s="89"/>
      <c r="BS57" s="90"/>
      <c r="BT57" s="89"/>
      <c r="BU57" s="87"/>
    </row>
    <row r="58" spans="2:73" ht="11.75" customHeight="1" thickTop="1" thickBot="1" x14ac:dyDescent="0.25">
      <c r="B58" s="87">
        <v>27</v>
      </c>
      <c r="D58" s="88" t="s">
        <v>124</v>
      </c>
      <c r="E58" s="89" t="s">
        <v>5</v>
      </c>
      <c r="F58" s="90" t="s">
        <v>35</v>
      </c>
      <c r="G58" s="89" t="s">
        <v>7</v>
      </c>
      <c r="H58" s="8"/>
      <c r="I58" s="10"/>
      <c r="J58" s="15"/>
      <c r="K58" s="6"/>
      <c r="L58" s="12"/>
      <c r="M58" s="6"/>
      <c r="S58" s="61"/>
      <c r="Y58" s="44"/>
      <c r="Z58" s="6"/>
      <c r="AA58" s="6"/>
      <c r="AB58" s="38"/>
      <c r="AC58" s="28"/>
      <c r="AD58" s="28"/>
      <c r="AF58" s="88" t="s">
        <v>393</v>
      </c>
      <c r="AG58" s="89" t="s">
        <v>5</v>
      </c>
      <c r="AH58" s="90" t="s">
        <v>16</v>
      </c>
      <c r="AI58" s="89" t="s">
        <v>7</v>
      </c>
      <c r="AJ58" s="87">
        <v>60</v>
      </c>
      <c r="AM58" s="87">
        <v>94</v>
      </c>
      <c r="AO58" s="88" t="s">
        <v>394</v>
      </c>
      <c r="AP58" s="89" t="s">
        <v>5</v>
      </c>
      <c r="AQ58" s="90" t="s">
        <v>35</v>
      </c>
      <c r="AR58" s="89" t="s">
        <v>7</v>
      </c>
      <c r="AS58" s="8"/>
      <c r="AT58" s="10"/>
      <c r="AU58" s="14"/>
      <c r="AV58" s="41"/>
      <c r="AW58" s="6"/>
      <c r="AX58" s="41"/>
      <c r="BD58" s="20"/>
      <c r="BJ58" s="44"/>
      <c r="BK58" s="12"/>
      <c r="BL58" s="15"/>
      <c r="BM58" s="14"/>
      <c r="BN58" s="28"/>
      <c r="BO58" s="28"/>
      <c r="BQ58" s="88" t="s">
        <v>29</v>
      </c>
      <c r="BR58" s="89" t="s">
        <v>5</v>
      </c>
      <c r="BS58" s="90" t="s">
        <v>43</v>
      </c>
      <c r="BT58" s="89" t="s">
        <v>7</v>
      </c>
      <c r="BU58" s="87">
        <v>127</v>
      </c>
    </row>
    <row r="59" spans="2:73" ht="11.75" customHeight="1" thickTop="1" thickBot="1" x14ac:dyDescent="0.25">
      <c r="B59" s="87"/>
      <c r="D59" s="88"/>
      <c r="E59" s="89"/>
      <c r="F59" s="90"/>
      <c r="G59" s="89"/>
      <c r="H59" s="6"/>
      <c r="I59" s="6"/>
      <c r="J59" s="6"/>
      <c r="K59" s="14"/>
      <c r="L59" s="12"/>
      <c r="M59" s="6"/>
      <c r="S59" s="61"/>
      <c r="Y59" s="44"/>
      <c r="Z59" s="6"/>
      <c r="AA59" s="12"/>
      <c r="AB59" s="6"/>
      <c r="AC59" s="6"/>
      <c r="AD59" s="6"/>
      <c r="AF59" s="88"/>
      <c r="AG59" s="89"/>
      <c r="AH59" s="90"/>
      <c r="AI59" s="89"/>
      <c r="AJ59" s="87"/>
      <c r="AM59" s="87"/>
      <c r="AO59" s="88"/>
      <c r="AP59" s="89"/>
      <c r="AQ59" s="90"/>
      <c r="AR59" s="89"/>
      <c r="AS59" s="6"/>
      <c r="AT59" s="6"/>
      <c r="AU59" s="6"/>
      <c r="AV59" s="35"/>
      <c r="AW59" s="6"/>
      <c r="AX59" s="41"/>
      <c r="BD59" s="20"/>
      <c r="BJ59" s="44"/>
      <c r="BK59" s="12"/>
      <c r="BL59" s="14"/>
      <c r="BM59" s="29"/>
      <c r="BN59" s="6"/>
      <c r="BO59" s="6"/>
      <c r="BQ59" s="88"/>
      <c r="BR59" s="89"/>
      <c r="BS59" s="90"/>
      <c r="BT59" s="89"/>
      <c r="BU59" s="87"/>
    </row>
    <row r="60" spans="2:73" ht="11.75" customHeight="1" thickTop="1" thickBot="1" x14ac:dyDescent="0.25">
      <c r="B60" s="87">
        <v>28</v>
      </c>
      <c r="D60" s="88" t="s">
        <v>395</v>
      </c>
      <c r="E60" s="89" t="s">
        <v>5</v>
      </c>
      <c r="F60" s="90" t="s">
        <v>66</v>
      </c>
      <c r="G60" s="89" t="s">
        <v>7</v>
      </c>
      <c r="H60" s="6"/>
      <c r="I60" s="6"/>
      <c r="J60" s="6"/>
      <c r="K60" s="45"/>
      <c r="L60" s="12"/>
      <c r="M60" s="6"/>
      <c r="Q60" s="18"/>
      <c r="U60" s="18"/>
      <c r="Y60" s="44"/>
      <c r="Z60" s="6"/>
      <c r="AA60" s="38"/>
      <c r="AB60" s="6"/>
      <c r="AC60" s="8"/>
      <c r="AD60" s="8"/>
      <c r="AF60" s="88" t="s">
        <v>108</v>
      </c>
      <c r="AG60" s="89" t="s">
        <v>5</v>
      </c>
      <c r="AH60" s="90" t="s">
        <v>83</v>
      </c>
      <c r="AI60" s="89" t="s">
        <v>7</v>
      </c>
      <c r="AJ60" s="87">
        <v>61</v>
      </c>
      <c r="AM60" s="87">
        <v>95</v>
      </c>
      <c r="AO60" s="88" t="s">
        <v>13</v>
      </c>
      <c r="AP60" s="89" t="s">
        <v>5</v>
      </c>
      <c r="AQ60" s="90" t="s">
        <v>26</v>
      </c>
      <c r="AR60" s="89" t="s">
        <v>7</v>
      </c>
      <c r="AS60" s="28"/>
      <c r="AT60" s="28"/>
      <c r="AU60" s="12"/>
      <c r="AV60" s="15"/>
      <c r="AW60" s="14"/>
      <c r="AX60" s="41"/>
      <c r="BD60" s="20"/>
      <c r="BJ60" s="44"/>
      <c r="BK60" s="12"/>
      <c r="BL60" s="14"/>
      <c r="BM60" s="12"/>
      <c r="BN60" s="17"/>
      <c r="BO60" s="8"/>
      <c r="BQ60" s="88" t="s">
        <v>396</v>
      </c>
      <c r="BR60" s="89" t="s">
        <v>5</v>
      </c>
      <c r="BS60" s="90" t="s">
        <v>205</v>
      </c>
      <c r="BT60" s="89" t="s">
        <v>7</v>
      </c>
      <c r="BU60" s="87">
        <v>128</v>
      </c>
    </row>
    <row r="61" spans="2:73" ht="11.75" customHeight="1" thickTop="1" thickBot="1" x14ac:dyDescent="0.25">
      <c r="B61" s="87"/>
      <c r="D61" s="88"/>
      <c r="E61" s="89"/>
      <c r="F61" s="90"/>
      <c r="G61" s="89"/>
      <c r="H61" s="9"/>
      <c r="I61" s="9"/>
      <c r="J61" s="34"/>
      <c r="K61" s="43"/>
      <c r="L61" s="12"/>
      <c r="M61" s="6"/>
      <c r="O61" s="75" t="s">
        <v>530</v>
      </c>
      <c r="P61" s="91"/>
      <c r="Q61" s="76">
        <v>11</v>
      </c>
      <c r="R61" s="73"/>
      <c r="T61" s="71">
        <v>9</v>
      </c>
      <c r="U61" s="72"/>
      <c r="V61" s="74" t="s">
        <v>531</v>
      </c>
      <c r="W61" s="75"/>
      <c r="Y61" s="44"/>
      <c r="Z61" s="6"/>
      <c r="AA61" s="37"/>
      <c r="AB61" s="30"/>
      <c r="AC61" s="9"/>
      <c r="AD61" s="9"/>
      <c r="AF61" s="88"/>
      <c r="AG61" s="89"/>
      <c r="AH61" s="90"/>
      <c r="AI61" s="89"/>
      <c r="AJ61" s="87"/>
      <c r="AM61" s="87"/>
      <c r="AO61" s="88"/>
      <c r="AP61" s="89"/>
      <c r="AQ61" s="90"/>
      <c r="AR61" s="89"/>
      <c r="AS61" s="6"/>
      <c r="AT61" s="6"/>
      <c r="AU61" s="40"/>
      <c r="AV61" s="12"/>
      <c r="AW61" s="14"/>
      <c r="AX61" s="41"/>
      <c r="BD61" s="20"/>
      <c r="BJ61" s="44"/>
      <c r="BK61" s="30"/>
      <c r="BL61" s="6"/>
      <c r="BM61" s="6"/>
      <c r="BN61" s="9"/>
      <c r="BO61" s="9"/>
      <c r="BQ61" s="88"/>
      <c r="BR61" s="89"/>
      <c r="BS61" s="90"/>
      <c r="BT61" s="89"/>
      <c r="BU61" s="87"/>
    </row>
    <row r="62" spans="2:73" ht="11.75" customHeight="1" thickTop="1" thickBot="1" x14ac:dyDescent="0.25">
      <c r="B62" s="87">
        <v>29</v>
      </c>
      <c r="D62" s="88" t="s">
        <v>397</v>
      </c>
      <c r="E62" s="89" t="s">
        <v>5</v>
      </c>
      <c r="F62" s="90" t="s">
        <v>16</v>
      </c>
      <c r="G62" s="89" t="s">
        <v>7</v>
      </c>
      <c r="H62" s="28"/>
      <c r="I62" s="28"/>
      <c r="J62" s="41"/>
      <c r="K62" s="12"/>
      <c r="L62" s="15"/>
      <c r="M62" s="6"/>
      <c r="O62" s="75"/>
      <c r="P62" s="91"/>
      <c r="Q62" s="77"/>
      <c r="R62" s="73"/>
      <c r="S62" s="19"/>
      <c r="T62" s="73"/>
      <c r="U62" s="72"/>
      <c r="V62" s="74"/>
      <c r="W62" s="75"/>
      <c r="Y62" s="44"/>
      <c r="Z62" s="12"/>
      <c r="AA62" s="14"/>
      <c r="AB62" s="44"/>
      <c r="AC62" s="28"/>
      <c r="AD62" s="28"/>
      <c r="AF62" s="88" t="s">
        <v>398</v>
      </c>
      <c r="AG62" s="89" t="s">
        <v>5</v>
      </c>
      <c r="AH62" s="90" t="s">
        <v>18</v>
      </c>
      <c r="AI62" s="89" t="s">
        <v>7</v>
      </c>
      <c r="AJ62" s="87">
        <v>62</v>
      </c>
      <c r="AM62" s="87">
        <v>96</v>
      </c>
      <c r="AO62" s="88" t="s">
        <v>399</v>
      </c>
      <c r="AP62" s="89" t="s">
        <v>5</v>
      </c>
      <c r="AQ62" s="90" t="s">
        <v>205</v>
      </c>
      <c r="AR62" s="89" t="s">
        <v>7</v>
      </c>
      <c r="AS62" s="8"/>
      <c r="AT62" s="10"/>
      <c r="AU62" s="6"/>
      <c r="AV62" s="12"/>
      <c r="AW62" s="14"/>
      <c r="AX62" s="41"/>
      <c r="BD62" s="20"/>
      <c r="BJ62" s="6"/>
      <c r="BK62" s="44"/>
      <c r="BL62" s="6"/>
      <c r="BM62" s="6"/>
      <c r="BN62" s="28"/>
      <c r="BO62" s="28"/>
      <c r="BQ62" s="88" t="s">
        <v>59</v>
      </c>
      <c r="BR62" s="89" t="s">
        <v>5</v>
      </c>
      <c r="BS62" s="90" t="s">
        <v>62</v>
      </c>
      <c r="BT62" s="89" t="s">
        <v>7</v>
      </c>
      <c r="BU62" s="87">
        <v>129</v>
      </c>
    </row>
    <row r="63" spans="2:73" ht="11.75" customHeight="1" thickTop="1" thickBot="1" x14ac:dyDescent="0.25">
      <c r="B63" s="87"/>
      <c r="D63" s="88"/>
      <c r="E63" s="89"/>
      <c r="F63" s="90"/>
      <c r="G63" s="89"/>
      <c r="H63" s="6"/>
      <c r="I63" s="6"/>
      <c r="J63" s="6"/>
      <c r="K63" s="6"/>
      <c r="L63" s="15"/>
      <c r="M63" s="6"/>
      <c r="O63" s="75"/>
      <c r="P63" s="91"/>
      <c r="Q63" s="76">
        <v>7</v>
      </c>
      <c r="R63" s="73"/>
      <c r="T63" s="71">
        <v>11</v>
      </c>
      <c r="U63" s="72"/>
      <c r="V63" s="74"/>
      <c r="W63" s="75"/>
      <c r="Y63" s="44"/>
      <c r="Z63" s="30"/>
      <c r="AA63" s="6"/>
      <c r="AB63" s="6"/>
      <c r="AC63" s="6"/>
      <c r="AD63" s="6"/>
      <c r="AF63" s="88"/>
      <c r="AG63" s="89"/>
      <c r="AH63" s="90"/>
      <c r="AI63" s="89"/>
      <c r="AJ63" s="87"/>
      <c r="AM63" s="87"/>
      <c r="AO63" s="88"/>
      <c r="AP63" s="89"/>
      <c r="AQ63" s="90"/>
      <c r="AR63" s="89"/>
      <c r="AS63" s="6"/>
      <c r="AT63" s="6"/>
      <c r="AU63" s="6"/>
      <c r="AV63" s="6"/>
      <c r="AW63" s="34"/>
      <c r="AX63" s="41"/>
      <c r="BD63" s="20"/>
      <c r="BJ63" s="6"/>
      <c r="BK63" s="44"/>
      <c r="BL63" s="6"/>
      <c r="BM63" s="31"/>
      <c r="BN63" s="6"/>
      <c r="BO63" s="6"/>
      <c r="BQ63" s="88"/>
      <c r="BR63" s="89"/>
      <c r="BS63" s="90"/>
      <c r="BT63" s="89"/>
      <c r="BU63" s="87"/>
    </row>
    <row r="64" spans="2:73" ht="11.75" customHeight="1" thickTop="1" thickBot="1" x14ac:dyDescent="0.25">
      <c r="B64" s="87">
        <v>30</v>
      </c>
      <c r="D64" s="88" t="s">
        <v>68</v>
      </c>
      <c r="E64" s="89" t="s">
        <v>5</v>
      </c>
      <c r="F64" s="90" t="s">
        <v>113</v>
      </c>
      <c r="G64" s="89" t="s">
        <v>7</v>
      </c>
      <c r="H64" s="28"/>
      <c r="I64" s="28"/>
      <c r="J64" s="6"/>
      <c r="K64" s="6"/>
      <c r="L64" s="39"/>
      <c r="M64" s="6"/>
      <c r="O64" s="75"/>
      <c r="P64" s="91"/>
      <c r="Q64" s="77"/>
      <c r="R64" s="73"/>
      <c r="S64" s="19"/>
      <c r="T64" s="73"/>
      <c r="U64" s="72"/>
      <c r="V64" s="74"/>
      <c r="W64" s="75"/>
      <c r="Y64" s="6"/>
      <c r="Z64" s="44"/>
      <c r="AA64" s="6"/>
      <c r="AB64" s="6"/>
      <c r="AC64" s="8"/>
      <c r="AD64" s="8"/>
      <c r="AF64" s="88" t="s">
        <v>400</v>
      </c>
      <c r="AG64" s="89" t="s">
        <v>5</v>
      </c>
      <c r="AH64" s="90" t="s">
        <v>205</v>
      </c>
      <c r="AI64" s="89" t="s">
        <v>7</v>
      </c>
      <c r="AJ64" s="87">
        <v>63</v>
      </c>
      <c r="AM64" s="87">
        <v>97</v>
      </c>
      <c r="AO64" s="88" t="s">
        <v>401</v>
      </c>
      <c r="AP64" s="89" t="s">
        <v>5</v>
      </c>
      <c r="AQ64" s="90" t="s">
        <v>62</v>
      </c>
      <c r="AR64" s="89" t="s">
        <v>7</v>
      </c>
      <c r="AS64" s="6"/>
      <c r="AT64" s="6"/>
      <c r="AU64" s="6"/>
      <c r="AV64" s="6"/>
      <c r="AW64" s="41"/>
      <c r="AX64" s="6"/>
      <c r="BD64" s="20"/>
      <c r="BJ64" s="6"/>
      <c r="BK64" s="44"/>
      <c r="BL64" s="12"/>
      <c r="BM64" s="15"/>
      <c r="BN64" s="17"/>
      <c r="BO64" s="8"/>
      <c r="BQ64" s="88" t="s">
        <v>402</v>
      </c>
      <c r="BR64" s="89" t="s">
        <v>5</v>
      </c>
      <c r="BS64" s="90" t="s">
        <v>14</v>
      </c>
      <c r="BT64" s="89" t="s">
        <v>7</v>
      </c>
      <c r="BU64" s="87">
        <v>130</v>
      </c>
    </row>
    <row r="65" spans="2:73" ht="11.75" customHeight="1" thickTop="1" thickBot="1" x14ac:dyDescent="0.25">
      <c r="B65" s="87"/>
      <c r="D65" s="88"/>
      <c r="E65" s="89"/>
      <c r="F65" s="90"/>
      <c r="G65" s="89"/>
      <c r="H65" s="6"/>
      <c r="I65" s="6"/>
      <c r="J65" s="35"/>
      <c r="K65" s="6"/>
      <c r="L65" s="41"/>
      <c r="M65" s="6"/>
      <c r="O65" s="75"/>
      <c r="P65" s="91"/>
      <c r="Q65" s="76">
        <v>11</v>
      </c>
      <c r="R65" s="73"/>
      <c r="T65" s="71">
        <v>9</v>
      </c>
      <c r="U65" s="72"/>
      <c r="V65" s="74"/>
      <c r="W65" s="75"/>
      <c r="Y65" s="6"/>
      <c r="Z65" s="44"/>
      <c r="AA65" s="6"/>
      <c r="AB65" s="12"/>
      <c r="AC65" s="9"/>
      <c r="AD65" s="9"/>
      <c r="AF65" s="88"/>
      <c r="AG65" s="89"/>
      <c r="AH65" s="90"/>
      <c r="AI65" s="89"/>
      <c r="AJ65" s="87"/>
      <c r="AM65" s="87"/>
      <c r="AO65" s="88"/>
      <c r="AP65" s="89"/>
      <c r="AQ65" s="90"/>
      <c r="AR65" s="89"/>
      <c r="AS65" s="9"/>
      <c r="AT65" s="9"/>
      <c r="AU65" s="14"/>
      <c r="AV65" s="6"/>
      <c r="AW65" s="41"/>
      <c r="AX65" s="6"/>
      <c r="BD65" s="20"/>
      <c r="BJ65" s="6"/>
      <c r="BK65" s="44"/>
      <c r="BL65" s="12"/>
      <c r="BM65" s="14"/>
      <c r="BN65" s="9"/>
      <c r="BO65" s="9"/>
      <c r="BQ65" s="88"/>
      <c r="BR65" s="89"/>
      <c r="BS65" s="90"/>
      <c r="BT65" s="89"/>
      <c r="BU65" s="87"/>
    </row>
    <row r="66" spans="2:73" ht="11.75" customHeight="1" thickTop="1" thickBot="1" x14ac:dyDescent="0.25">
      <c r="B66" s="87">
        <v>31</v>
      </c>
      <c r="D66" s="88" t="s">
        <v>403</v>
      </c>
      <c r="E66" s="89" t="s">
        <v>5</v>
      </c>
      <c r="F66" s="90" t="s">
        <v>14</v>
      </c>
      <c r="G66" s="89" t="s">
        <v>7</v>
      </c>
      <c r="H66" s="8"/>
      <c r="I66" s="10"/>
      <c r="J66" s="15"/>
      <c r="K66" s="14"/>
      <c r="L66" s="41"/>
      <c r="M66" s="6"/>
      <c r="O66" s="75"/>
      <c r="P66" s="91"/>
      <c r="Q66" s="77"/>
      <c r="R66" s="73"/>
      <c r="S66" s="19"/>
      <c r="T66" s="73"/>
      <c r="U66" s="72"/>
      <c r="V66" s="74"/>
      <c r="W66" s="75"/>
      <c r="Y66" s="6"/>
      <c r="Z66" s="44"/>
      <c r="AA66" s="6"/>
      <c r="AB66" s="38"/>
      <c r="AC66" s="28"/>
      <c r="AD66" s="28"/>
      <c r="AF66" s="88" t="s">
        <v>404</v>
      </c>
      <c r="AG66" s="89" t="s">
        <v>5</v>
      </c>
      <c r="AH66" s="90" t="s">
        <v>38</v>
      </c>
      <c r="AI66" s="89" t="s">
        <v>7</v>
      </c>
      <c r="AJ66" s="87">
        <v>64</v>
      </c>
      <c r="AM66" s="87">
        <v>98</v>
      </c>
      <c r="AO66" s="88" t="s">
        <v>405</v>
      </c>
      <c r="AP66" s="89" t="s">
        <v>5</v>
      </c>
      <c r="AQ66" s="90" t="s">
        <v>18</v>
      </c>
      <c r="AR66" s="89" t="s">
        <v>7</v>
      </c>
      <c r="AS66" s="28"/>
      <c r="AT66" s="28"/>
      <c r="AU66" s="45"/>
      <c r="AV66" s="6"/>
      <c r="AW66" s="41"/>
      <c r="AX66" s="6"/>
      <c r="BD66" s="20"/>
      <c r="BJ66" s="6"/>
      <c r="BK66" s="44"/>
      <c r="BL66" s="30"/>
      <c r="BM66" s="6"/>
      <c r="BN66" s="6"/>
      <c r="BO66" s="28"/>
      <c r="BQ66" s="88" t="s">
        <v>406</v>
      </c>
      <c r="BR66" s="89" t="s">
        <v>5</v>
      </c>
      <c r="BS66" s="90" t="s">
        <v>40</v>
      </c>
      <c r="BT66" s="89" t="s">
        <v>7</v>
      </c>
      <c r="BU66" s="87">
        <v>131</v>
      </c>
    </row>
    <row r="67" spans="2:73" ht="11.75" customHeight="1" thickTop="1" thickBot="1" x14ac:dyDescent="0.25">
      <c r="B67" s="87"/>
      <c r="D67" s="88"/>
      <c r="E67" s="89"/>
      <c r="F67" s="90"/>
      <c r="G67" s="89"/>
      <c r="H67" s="6"/>
      <c r="I67" s="6"/>
      <c r="J67" s="6"/>
      <c r="K67" s="34"/>
      <c r="L67" s="41"/>
      <c r="M67" s="6"/>
      <c r="O67" s="78">
        <f>IF(Q61="","",IF(Q61&gt;T61,1,0)+IF(Q63&gt;T63,1,0)+IF(Q65&gt;T65,1,0)+IF(Q67&gt;T67,1,0)+IF(Q69&gt;T69,1,0))</f>
        <v>3</v>
      </c>
      <c r="P67" s="79"/>
      <c r="Q67" s="76">
        <v>11</v>
      </c>
      <c r="R67" s="73"/>
      <c r="T67" s="71">
        <v>7</v>
      </c>
      <c r="U67" s="72"/>
      <c r="V67" s="80">
        <f>IF(Q61="","",IF(Q61&lt;T61,1,0)+IF(Q63&lt;T63,1,0)+IF(Q65&lt;T65,1,0)+IF(Q67&lt;T67,1,0)+IF(Q69&lt;T69,1,0))</f>
        <v>1</v>
      </c>
      <c r="W67" s="78"/>
      <c r="Y67" s="6"/>
      <c r="Z67" s="44"/>
      <c r="AA67" s="12"/>
      <c r="AB67" s="14"/>
      <c r="AC67" s="6"/>
      <c r="AD67" s="6"/>
      <c r="AF67" s="88"/>
      <c r="AG67" s="89"/>
      <c r="AH67" s="90"/>
      <c r="AI67" s="89"/>
      <c r="AJ67" s="87"/>
      <c r="AM67" s="87"/>
      <c r="AO67" s="88"/>
      <c r="AP67" s="89"/>
      <c r="AQ67" s="90"/>
      <c r="AR67" s="89"/>
      <c r="AS67" s="6"/>
      <c r="AT67" s="6"/>
      <c r="AU67" s="6"/>
      <c r="AV67" s="34"/>
      <c r="AW67" s="41"/>
      <c r="AX67" s="6"/>
      <c r="BD67" s="20"/>
      <c r="BJ67" s="6"/>
      <c r="BK67" s="6"/>
      <c r="BL67" s="44"/>
      <c r="BM67" s="6"/>
      <c r="BN67" s="31"/>
      <c r="BO67" s="6"/>
      <c r="BQ67" s="88"/>
      <c r="BR67" s="89"/>
      <c r="BS67" s="90"/>
      <c r="BT67" s="89"/>
      <c r="BU67" s="87"/>
    </row>
    <row r="68" spans="2:73" ht="11.75" customHeight="1" thickTop="1" thickBot="1" x14ac:dyDescent="0.25">
      <c r="B68" s="87">
        <v>32</v>
      </c>
      <c r="D68" s="88" t="s">
        <v>50</v>
      </c>
      <c r="E68" s="89" t="s">
        <v>5</v>
      </c>
      <c r="F68" s="90" t="s">
        <v>202</v>
      </c>
      <c r="G68" s="89" t="s">
        <v>7</v>
      </c>
      <c r="H68" s="6"/>
      <c r="I68" s="6"/>
      <c r="J68" s="6"/>
      <c r="K68" s="41"/>
      <c r="L68" s="6"/>
      <c r="M68" s="6"/>
      <c r="O68" s="78"/>
      <c r="P68" s="79"/>
      <c r="Q68" s="77"/>
      <c r="R68" s="73"/>
      <c r="S68" s="19"/>
      <c r="T68" s="73"/>
      <c r="U68" s="72"/>
      <c r="V68" s="80"/>
      <c r="W68" s="78"/>
      <c r="Y68" s="6"/>
      <c r="Z68" s="44"/>
      <c r="AA68" s="30"/>
      <c r="AB68" s="6"/>
      <c r="AC68" s="6"/>
      <c r="AD68" s="8"/>
      <c r="AF68" s="88" t="s">
        <v>407</v>
      </c>
      <c r="AG68" s="89" t="s">
        <v>5</v>
      </c>
      <c r="AH68" s="90" t="s">
        <v>26</v>
      </c>
      <c r="AI68" s="89" t="s">
        <v>7</v>
      </c>
      <c r="AJ68" s="87">
        <v>65</v>
      </c>
      <c r="AM68" s="87">
        <v>99</v>
      </c>
      <c r="AO68" s="88" t="s">
        <v>408</v>
      </c>
      <c r="AP68" s="89" t="s">
        <v>5</v>
      </c>
      <c r="AQ68" s="90" t="s">
        <v>30</v>
      </c>
      <c r="AR68" s="89" t="s">
        <v>7</v>
      </c>
      <c r="AS68" s="6"/>
      <c r="AT68" s="6"/>
      <c r="AU68" s="6"/>
      <c r="AV68" s="41"/>
      <c r="AW68" s="6"/>
      <c r="AX68" s="6"/>
      <c r="BD68" s="20"/>
      <c r="BJ68" s="6"/>
      <c r="BK68" s="6"/>
      <c r="BL68" s="44"/>
      <c r="BM68" s="12"/>
      <c r="BN68" s="15"/>
      <c r="BO68" s="17"/>
      <c r="BQ68" s="88" t="s">
        <v>405</v>
      </c>
      <c r="BR68" s="89" t="s">
        <v>5</v>
      </c>
      <c r="BS68" s="90" t="s">
        <v>66</v>
      </c>
      <c r="BT68" s="89" t="s">
        <v>7</v>
      </c>
      <c r="BU68" s="87">
        <v>132</v>
      </c>
    </row>
    <row r="69" spans="2:73" ht="11.75" customHeight="1" thickTop="1" thickBot="1" x14ac:dyDescent="0.25">
      <c r="B69" s="87"/>
      <c r="D69" s="88"/>
      <c r="E69" s="89"/>
      <c r="F69" s="90"/>
      <c r="G69" s="89"/>
      <c r="H69" s="9"/>
      <c r="I69" s="9"/>
      <c r="J69" s="34"/>
      <c r="K69" s="41"/>
      <c r="L69" s="6"/>
      <c r="M69" s="6"/>
      <c r="Q69" s="76"/>
      <c r="R69" s="73"/>
      <c r="T69" s="71"/>
      <c r="U69" s="72"/>
      <c r="Y69" s="6"/>
      <c r="Z69" s="6"/>
      <c r="AA69" s="44"/>
      <c r="AB69" s="6"/>
      <c r="AC69" s="12"/>
      <c r="AD69" s="9"/>
      <c r="AF69" s="88"/>
      <c r="AG69" s="89"/>
      <c r="AH69" s="90"/>
      <c r="AI69" s="89"/>
      <c r="AJ69" s="87"/>
      <c r="AM69" s="87"/>
      <c r="AO69" s="88"/>
      <c r="AP69" s="89"/>
      <c r="AQ69" s="90"/>
      <c r="AR69" s="89"/>
      <c r="AS69" s="9"/>
      <c r="AT69" s="9"/>
      <c r="AU69" s="34"/>
      <c r="AV69" s="41"/>
      <c r="AW69" s="6"/>
      <c r="AX69" s="6"/>
      <c r="BD69" s="20"/>
      <c r="BJ69" s="6"/>
      <c r="BK69" s="6"/>
      <c r="BL69" s="44"/>
      <c r="BM69" s="30"/>
      <c r="BN69" s="6"/>
      <c r="BO69" s="9"/>
      <c r="BQ69" s="88"/>
      <c r="BR69" s="89"/>
      <c r="BS69" s="90"/>
      <c r="BT69" s="89"/>
      <c r="BU69" s="87"/>
    </row>
    <row r="70" spans="2:73" ht="11.75" customHeight="1" thickTop="1" thickBot="1" x14ac:dyDescent="0.25">
      <c r="B70" s="87">
        <v>33</v>
      </c>
      <c r="D70" s="88" t="s">
        <v>409</v>
      </c>
      <c r="E70" s="89" t="s">
        <v>5</v>
      </c>
      <c r="F70" s="90" t="s">
        <v>22</v>
      </c>
      <c r="G70" s="89" t="s">
        <v>7</v>
      </c>
      <c r="H70" s="28"/>
      <c r="I70" s="28"/>
      <c r="J70" s="41"/>
      <c r="K70" s="6"/>
      <c r="L70" s="6"/>
      <c r="M70" s="6"/>
      <c r="Q70" s="77"/>
      <c r="R70" s="73"/>
      <c r="S70" s="19"/>
      <c r="T70" s="73"/>
      <c r="U70" s="72"/>
      <c r="Y70" s="6"/>
      <c r="Z70" s="6"/>
      <c r="AA70" s="44"/>
      <c r="AB70" s="6"/>
      <c r="AC70" s="38"/>
      <c r="AD70" s="28"/>
      <c r="AF70" s="88" t="s">
        <v>410</v>
      </c>
      <c r="AG70" s="89" t="s">
        <v>5</v>
      </c>
      <c r="AH70" s="90" t="s">
        <v>43</v>
      </c>
      <c r="AI70" s="89" t="s">
        <v>7</v>
      </c>
      <c r="AJ70" s="87">
        <v>66</v>
      </c>
      <c r="AM70" s="87">
        <v>100</v>
      </c>
      <c r="AO70" s="88" t="s">
        <v>411</v>
      </c>
      <c r="AP70" s="89" t="s">
        <v>5</v>
      </c>
      <c r="AQ70" s="90" t="s">
        <v>6</v>
      </c>
      <c r="AR70" s="89" t="s">
        <v>7</v>
      </c>
      <c r="AS70" s="28"/>
      <c r="AT70" s="28"/>
      <c r="AU70" s="41"/>
      <c r="AV70" s="6"/>
      <c r="AW70" s="6"/>
      <c r="AX70" s="6"/>
      <c r="BD70" s="20"/>
      <c r="BJ70" s="6"/>
      <c r="BK70" s="6"/>
      <c r="BL70" s="6"/>
      <c r="BM70" s="44"/>
      <c r="BN70" s="28"/>
      <c r="BO70" s="28"/>
      <c r="BQ70" s="88" t="s">
        <v>365</v>
      </c>
      <c r="BR70" s="89" t="s">
        <v>5</v>
      </c>
      <c r="BS70" s="90" t="s">
        <v>6</v>
      </c>
      <c r="BT70" s="89" t="s">
        <v>7</v>
      </c>
      <c r="BU70" s="87">
        <v>133</v>
      </c>
    </row>
    <row r="71" spans="2:73" ht="11.75" customHeight="1" thickTop="1" thickBot="1" x14ac:dyDescent="0.25">
      <c r="B71" s="87"/>
      <c r="D71" s="88"/>
      <c r="E71" s="89"/>
      <c r="F71" s="90"/>
      <c r="G71" s="89"/>
      <c r="H71" s="6"/>
      <c r="I71" s="6"/>
      <c r="J71" s="6"/>
      <c r="K71" s="6"/>
      <c r="L71" s="6"/>
      <c r="M71" s="6"/>
      <c r="Q71" s="19"/>
      <c r="U71" s="19"/>
      <c r="Y71" s="6"/>
      <c r="Z71" s="6"/>
      <c r="AA71" s="44"/>
      <c r="AB71" s="30"/>
      <c r="AC71" s="6"/>
      <c r="AD71" s="6"/>
      <c r="AF71" s="88"/>
      <c r="AG71" s="89"/>
      <c r="AH71" s="90"/>
      <c r="AI71" s="89"/>
      <c r="AJ71" s="87"/>
      <c r="AM71" s="87"/>
      <c r="AO71" s="88"/>
      <c r="AP71" s="89"/>
      <c r="AQ71" s="90"/>
      <c r="AR71" s="89"/>
      <c r="AS71" s="6"/>
      <c r="AT71" s="6"/>
      <c r="AU71" s="6"/>
      <c r="AV71" s="6"/>
      <c r="AW71" s="6"/>
      <c r="AX71" s="6"/>
      <c r="BD71" s="20"/>
      <c r="BJ71" s="6"/>
      <c r="BK71" s="6"/>
      <c r="BL71" s="6"/>
      <c r="BM71" s="6"/>
      <c r="BN71" s="6"/>
      <c r="BO71" s="6"/>
      <c r="BQ71" s="88"/>
      <c r="BR71" s="89"/>
      <c r="BS71" s="90"/>
      <c r="BT71" s="89"/>
      <c r="BU71" s="87"/>
    </row>
    <row r="72" spans="2:73" ht="11.75" customHeight="1" thickTop="1" thickBot="1" x14ac:dyDescent="0.25">
      <c r="O72" s="21"/>
      <c r="P72" s="81" t="s">
        <v>412</v>
      </c>
      <c r="Q72" s="81"/>
      <c r="R72" s="81"/>
      <c r="S72" s="81"/>
      <c r="T72" s="81"/>
      <c r="U72" s="81"/>
      <c r="V72" s="81"/>
      <c r="W72" s="21"/>
      <c r="Y72" s="6"/>
      <c r="Z72" s="6"/>
      <c r="AA72" s="6"/>
      <c r="AB72" s="44"/>
      <c r="AC72" s="28"/>
      <c r="AD72" s="28"/>
      <c r="AF72" s="88" t="s">
        <v>413</v>
      </c>
      <c r="AG72" s="89" t="s">
        <v>5</v>
      </c>
      <c r="AH72" s="90" t="s">
        <v>10</v>
      </c>
      <c r="AI72" s="89" t="s">
        <v>7</v>
      </c>
      <c r="AJ72" s="87">
        <v>67</v>
      </c>
      <c r="BD72" s="20"/>
    </row>
    <row r="73" spans="2:73" ht="11.75" customHeight="1" thickTop="1" x14ac:dyDescent="0.2">
      <c r="O73" s="21"/>
      <c r="P73" s="81"/>
      <c r="Q73" s="81"/>
      <c r="R73" s="81"/>
      <c r="S73" s="81"/>
      <c r="T73" s="81"/>
      <c r="U73" s="81"/>
      <c r="V73" s="81"/>
      <c r="W73" s="21"/>
      <c r="Y73" s="6"/>
      <c r="Z73" s="6"/>
      <c r="AA73" s="6"/>
      <c r="AB73" s="6"/>
      <c r="AC73" s="6"/>
      <c r="AD73" s="6"/>
      <c r="AF73" s="88"/>
      <c r="AG73" s="89"/>
      <c r="AH73" s="90"/>
      <c r="AI73" s="89"/>
      <c r="AJ73" s="87"/>
      <c r="BD73" s="20"/>
    </row>
    <row r="74" spans="2:73" ht="11.75" customHeight="1" x14ac:dyDescent="0.2">
      <c r="BD74" s="20"/>
    </row>
    <row r="75" spans="2:73" ht="11.75" customHeight="1" x14ac:dyDescent="0.2">
      <c r="S75" s="20"/>
      <c r="BD75" s="20"/>
    </row>
    <row r="76" spans="2:73" ht="11.75" customHeight="1" x14ac:dyDescent="0.2">
      <c r="S76" s="20"/>
      <c r="T76" s="22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23"/>
      <c r="AG76" s="24"/>
      <c r="AH76" s="25"/>
      <c r="AI76" s="24"/>
      <c r="AJ76" s="26"/>
      <c r="AK76" s="18"/>
      <c r="AL76" s="18"/>
      <c r="AM76" s="26"/>
      <c r="AN76" s="18"/>
      <c r="AO76" s="23"/>
      <c r="AP76" s="24"/>
      <c r="AQ76" s="25"/>
      <c r="AR76" s="24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27"/>
    </row>
    <row r="77" spans="2:73" ht="11.75" customHeight="1" x14ac:dyDescent="0.2"/>
    <row r="78" spans="2:73" ht="11.75" customHeight="1" x14ac:dyDescent="0.2"/>
    <row r="79" spans="2:73" ht="30" customHeight="1" x14ac:dyDescent="0.2">
      <c r="D79" s="82" t="s">
        <v>0</v>
      </c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4">
        <v>2</v>
      </c>
      <c r="BT79" s="73"/>
      <c r="BU79" s="73"/>
    </row>
    <row r="81" spans="2:73" ht="25" customHeight="1" x14ac:dyDescent="0.2">
      <c r="AE81" s="85" t="s">
        <v>308</v>
      </c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BM81" s="86" t="s">
        <v>2</v>
      </c>
      <c r="BN81" s="83"/>
      <c r="BO81" s="83"/>
      <c r="BP81" s="83"/>
      <c r="BQ81" s="83"/>
      <c r="BR81" s="83"/>
      <c r="BS81" s="83"/>
      <c r="BT81" s="83"/>
      <c r="BU81" s="83"/>
    </row>
    <row r="82" spans="2:73" x14ac:dyDescent="0.2">
      <c r="BM82" s="86" t="s">
        <v>3</v>
      </c>
      <c r="BN82" s="83"/>
      <c r="BO82" s="83"/>
      <c r="BP82" s="83"/>
      <c r="BQ82" s="83"/>
      <c r="BR82" s="83"/>
      <c r="BS82" s="83"/>
      <c r="BT82" s="83"/>
      <c r="BU82" s="83"/>
    </row>
    <row r="84" spans="2:73" ht="11.75" customHeight="1" thickBot="1" x14ac:dyDescent="0.25">
      <c r="B84" s="87">
        <v>134</v>
      </c>
      <c r="D84" s="88" t="s">
        <v>414</v>
      </c>
      <c r="E84" s="89" t="s">
        <v>5</v>
      </c>
      <c r="F84" s="90" t="s">
        <v>6</v>
      </c>
      <c r="G84" s="89" t="s">
        <v>7</v>
      </c>
      <c r="H84" s="28"/>
      <c r="I84" s="28"/>
      <c r="J84" s="6"/>
      <c r="K84" s="6"/>
      <c r="L84" s="6"/>
      <c r="M84" s="6"/>
      <c r="Y84" s="6"/>
      <c r="Z84" s="6"/>
      <c r="AA84" s="6"/>
      <c r="AB84" s="6"/>
      <c r="AC84" s="28"/>
      <c r="AD84" s="28"/>
      <c r="AF84" s="88" t="s">
        <v>100</v>
      </c>
      <c r="AG84" s="89" t="s">
        <v>5</v>
      </c>
      <c r="AH84" s="90" t="s">
        <v>38</v>
      </c>
      <c r="AI84" s="89" t="s">
        <v>7</v>
      </c>
      <c r="AJ84" s="87">
        <v>167</v>
      </c>
      <c r="AM84" s="87">
        <v>200</v>
      </c>
      <c r="AO84" s="88" t="s">
        <v>415</v>
      </c>
      <c r="AP84" s="89" t="s">
        <v>5</v>
      </c>
      <c r="AQ84" s="90" t="s">
        <v>6</v>
      </c>
      <c r="AR84" s="89" t="s">
        <v>7</v>
      </c>
      <c r="AS84" s="28"/>
      <c r="AT84" s="28"/>
      <c r="AU84" s="6"/>
      <c r="AV84" s="6"/>
      <c r="AW84" s="6"/>
      <c r="AX84" s="6"/>
      <c r="BB84" s="70"/>
      <c r="BF84" s="70"/>
      <c r="BJ84" s="6"/>
      <c r="BK84" s="6"/>
      <c r="BL84" s="6"/>
      <c r="BM84" s="6"/>
      <c r="BN84" s="28"/>
      <c r="BO84" s="28"/>
      <c r="BQ84" s="88" t="s">
        <v>416</v>
      </c>
      <c r="BR84" s="89" t="s">
        <v>5</v>
      </c>
      <c r="BS84" s="90" t="s">
        <v>62</v>
      </c>
      <c r="BT84" s="89" t="s">
        <v>7</v>
      </c>
      <c r="BU84" s="87">
        <v>234</v>
      </c>
    </row>
    <row r="85" spans="2:73" ht="11.75" customHeight="1" thickTop="1" thickBot="1" x14ac:dyDescent="0.25">
      <c r="B85" s="87"/>
      <c r="D85" s="88"/>
      <c r="E85" s="89"/>
      <c r="F85" s="90"/>
      <c r="G85" s="89"/>
      <c r="H85" s="6"/>
      <c r="I85" s="6"/>
      <c r="J85" s="35"/>
      <c r="K85" s="6"/>
      <c r="L85" s="6"/>
      <c r="M85" s="6"/>
      <c r="Y85" s="6"/>
      <c r="Z85" s="6"/>
      <c r="AA85" s="6"/>
      <c r="AB85" s="31"/>
      <c r="AC85" s="6"/>
      <c r="AD85" s="6"/>
      <c r="AF85" s="88"/>
      <c r="AG85" s="89"/>
      <c r="AH85" s="90"/>
      <c r="AI85" s="89"/>
      <c r="AJ85" s="87"/>
      <c r="AM85" s="87"/>
      <c r="AO85" s="88"/>
      <c r="AP85" s="89"/>
      <c r="AQ85" s="90"/>
      <c r="AR85" s="89"/>
      <c r="AS85" s="6"/>
      <c r="AT85" s="6"/>
      <c r="AU85" s="35"/>
      <c r="AV85" s="6"/>
      <c r="AW85" s="6"/>
      <c r="AX85" s="6"/>
      <c r="AZ85" s="75" t="s">
        <v>530</v>
      </c>
      <c r="BA85" s="91"/>
      <c r="BB85" s="76">
        <v>11</v>
      </c>
      <c r="BC85" s="73"/>
      <c r="BE85" s="71">
        <v>7</v>
      </c>
      <c r="BF85" s="72"/>
      <c r="BG85" s="74" t="s">
        <v>528</v>
      </c>
      <c r="BH85" s="75"/>
      <c r="BJ85" s="6"/>
      <c r="BK85" s="6"/>
      <c r="BL85" s="6"/>
      <c r="BM85" s="31"/>
      <c r="BN85" s="6"/>
      <c r="BO85" s="6"/>
      <c r="BQ85" s="88"/>
      <c r="BR85" s="89"/>
      <c r="BS85" s="90"/>
      <c r="BT85" s="89"/>
      <c r="BU85" s="87"/>
    </row>
    <row r="86" spans="2:73" ht="11.75" customHeight="1" thickTop="1" thickBot="1" x14ac:dyDescent="0.25">
      <c r="B86" s="87">
        <v>135</v>
      </c>
      <c r="D86" s="88" t="s">
        <v>417</v>
      </c>
      <c r="E86" s="89" t="s">
        <v>5</v>
      </c>
      <c r="F86" s="90" t="s">
        <v>24</v>
      </c>
      <c r="G86" s="89" t="s">
        <v>7</v>
      </c>
      <c r="H86" s="28"/>
      <c r="I86" s="12"/>
      <c r="J86" s="14"/>
      <c r="K86" s="41"/>
      <c r="L86" s="6"/>
      <c r="M86" s="6"/>
      <c r="Y86" s="6"/>
      <c r="Z86" s="6"/>
      <c r="AA86" s="44"/>
      <c r="AB86" s="12"/>
      <c r="AC86" s="17"/>
      <c r="AD86" s="8"/>
      <c r="AF86" s="88" t="s">
        <v>418</v>
      </c>
      <c r="AG86" s="89" t="s">
        <v>5</v>
      </c>
      <c r="AH86" s="90" t="s">
        <v>212</v>
      </c>
      <c r="AI86" s="89" t="s">
        <v>7</v>
      </c>
      <c r="AJ86" s="87">
        <v>168</v>
      </c>
      <c r="AM86" s="87">
        <v>201</v>
      </c>
      <c r="AO86" s="88" t="s">
        <v>419</v>
      </c>
      <c r="AP86" s="89" t="s">
        <v>5</v>
      </c>
      <c r="AQ86" s="90" t="s">
        <v>35</v>
      </c>
      <c r="AR86" s="89" t="s">
        <v>7</v>
      </c>
      <c r="AS86" s="28"/>
      <c r="AT86" s="12"/>
      <c r="AU86" s="14"/>
      <c r="AV86" s="41"/>
      <c r="AW86" s="6"/>
      <c r="AX86" s="6"/>
      <c r="AZ86" s="75"/>
      <c r="BA86" s="91"/>
      <c r="BB86" s="77"/>
      <c r="BC86" s="73"/>
      <c r="BD86" s="19"/>
      <c r="BE86" s="73"/>
      <c r="BF86" s="72"/>
      <c r="BG86" s="74"/>
      <c r="BH86" s="75"/>
      <c r="BJ86" s="6"/>
      <c r="BK86" s="6"/>
      <c r="BL86" s="44"/>
      <c r="BM86" s="12"/>
      <c r="BN86" s="17"/>
      <c r="BO86" s="8"/>
      <c r="BQ86" s="88" t="s">
        <v>420</v>
      </c>
      <c r="BR86" s="89" t="s">
        <v>5</v>
      </c>
      <c r="BS86" s="90" t="s">
        <v>22</v>
      </c>
      <c r="BT86" s="89" t="s">
        <v>7</v>
      </c>
      <c r="BU86" s="87">
        <v>235</v>
      </c>
    </row>
    <row r="87" spans="2:73" ht="11.75" customHeight="1" thickTop="1" thickBot="1" x14ac:dyDescent="0.25">
      <c r="B87" s="87"/>
      <c r="D87" s="88"/>
      <c r="E87" s="89"/>
      <c r="F87" s="90"/>
      <c r="G87" s="89"/>
      <c r="H87" s="6"/>
      <c r="I87" s="40"/>
      <c r="J87" s="6"/>
      <c r="K87" s="41"/>
      <c r="L87" s="6"/>
      <c r="M87" s="6"/>
      <c r="Y87" s="6"/>
      <c r="Z87" s="6"/>
      <c r="AA87" s="31"/>
      <c r="AB87" s="6"/>
      <c r="AC87" s="9"/>
      <c r="AD87" s="9"/>
      <c r="AF87" s="88"/>
      <c r="AG87" s="89"/>
      <c r="AH87" s="90"/>
      <c r="AI87" s="89"/>
      <c r="AJ87" s="87"/>
      <c r="AM87" s="87"/>
      <c r="AO87" s="88"/>
      <c r="AP87" s="89"/>
      <c r="AQ87" s="90"/>
      <c r="AR87" s="89"/>
      <c r="AS87" s="6"/>
      <c r="AT87" s="40"/>
      <c r="AU87" s="6"/>
      <c r="AV87" s="41"/>
      <c r="AW87" s="6"/>
      <c r="AX87" s="6"/>
      <c r="AZ87" s="75"/>
      <c r="BA87" s="91"/>
      <c r="BB87" s="76">
        <v>11</v>
      </c>
      <c r="BC87" s="73"/>
      <c r="BE87" s="71">
        <v>6</v>
      </c>
      <c r="BF87" s="72"/>
      <c r="BG87" s="74"/>
      <c r="BH87" s="75"/>
      <c r="BJ87" s="6"/>
      <c r="BK87" s="6"/>
      <c r="BL87" s="31"/>
      <c r="BM87" s="6"/>
      <c r="BN87" s="9"/>
      <c r="BO87" s="9"/>
      <c r="BQ87" s="88"/>
      <c r="BR87" s="89"/>
      <c r="BS87" s="90"/>
      <c r="BT87" s="89"/>
      <c r="BU87" s="87"/>
    </row>
    <row r="88" spans="2:73" ht="11.75" customHeight="1" thickTop="1" thickBot="1" x14ac:dyDescent="0.25">
      <c r="B88" s="87">
        <v>136</v>
      </c>
      <c r="D88" s="88" t="s">
        <v>421</v>
      </c>
      <c r="E88" s="89" t="s">
        <v>5</v>
      </c>
      <c r="F88" s="90" t="s">
        <v>16</v>
      </c>
      <c r="G88" s="89" t="s">
        <v>7</v>
      </c>
      <c r="H88" s="10"/>
      <c r="I88" s="6"/>
      <c r="J88" s="6"/>
      <c r="K88" s="35"/>
      <c r="L88" s="6"/>
      <c r="M88" s="6"/>
      <c r="Y88" s="6"/>
      <c r="Z88" s="44"/>
      <c r="AA88" s="12"/>
      <c r="AB88" s="14"/>
      <c r="AC88" s="28"/>
      <c r="AD88" s="28"/>
      <c r="AF88" s="88" t="s">
        <v>422</v>
      </c>
      <c r="AG88" s="89" t="s">
        <v>5</v>
      </c>
      <c r="AH88" s="90" t="s">
        <v>43</v>
      </c>
      <c r="AI88" s="89" t="s">
        <v>7</v>
      </c>
      <c r="AJ88" s="87">
        <v>169</v>
      </c>
      <c r="AM88" s="87">
        <v>202</v>
      </c>
      <c r="AO88" s="88" t="s">
        <v>32</v>
      </c>
      <c r="AP88" s="89" t="s">
        <v>5</v>
      </c>
      <c r="AQ88" s="90" t="s">
        <v>14</v>
      </c>
      <c r="AR88" s="89" t="s">
        <v>7</v>
      </c>
      <c r="AS88" s="10"/>
      <c r="AT88" s="6"/>
      <c r="AU88" s="6"/>
      <c r="AV88" s="35"/>
      <c r="AW88" s="6"/>
      <c r="AX88" s="6"/>
      <c r="AZ88" s="75"/>
      <c r="BA88" s="91"/>
      <c r="BB88" s="77"/>
      <c r="BC88" s="73"/>
      <c r="BD88" s="19"/>
      <c r="BE88" s="73"/>
      <c r="BF88" s="72"/>
      <c r="BG88" s="74"/>
      <c r="BH88" s="75"/>
      <c r="BJ88" s="6"/>
      <c r="BK88" s="44"/>
      <c r="BL88" s="12"/>
      <c r="BM88" s="14"/>
      <c r="BN88" s="28"/>
      <c r="BO88" s="28"/>
      <c r="BQ88" s="88" t="s">
        <v>423</v>
      </c>
      <c r="BR88" s="89" t="s">
        <v>5</v>
      </c>
      <c r="BS88" s="90" t="s">
        <v>35</v>
      </c>
      <c r="BT88" s="89" t="s">
        <v>7</v>
      </c>
      <c r="BU88" s="87">
        <v>236</v>
      </c>
    </row>
    <row r="89" spans="2:73" ht="11.75" customHeight="1" thickTop="1" thickBot="1" x14ac:dyDescent="0.25">
      <c r="B89" s="87"/>
      <c r="D89" s="88"/>
      <c r="E89" s="89"/>
      <c r="F89" s="90"/>
      <c r="G89" s="89"/>
      <c r="H89" s="6"/>
      <c r="I89" s="6"/>
      <c r="J89" s="12"/>
      <c r="K89" s="14"/>
      <c r="L89" s="41"/>
      <c r="M89" s="6"/>
      <c r="Y89" s="6"/>
      <c r="Z89" s="44"/>
      <c r="AA89" s="6"/>
      <c r="AB89" s="29"/>
      <c r="AC89" s="6"/>
      <c r="AD89" s="6"/>
      <c r="AF89" s="88"/>
      <c r="AG89" s="89"/>
      <c r="AH89" s="90"/>
      <c r="AI89" s="89"/>
      <c r="AJ89" s="87"/>
      <c r="AM89" s="87"/>
      <c r="AO89" s="88"/>
      <c r="AP89" s="89"/>
      <c r="AQ89" s="90"/>
      <c r="AR89" s="89"/>
      <c r="AS89" s="6"/>
      <c r="AT89" s="6"/>
      <c r="AU89" s="12"/>
      <c r="AV89" s="14"/>
      <c r="AW89" s="41"/>
      <c r="AX89" s="6"/>
      <c r="AZ89" s="75"/>
      <c r="BA89" s="91"/>
      <c r="BB89" s="76">
        <v>11</v>
      </c>
      <c r="BC89" s="73"/>
      <c r="BE89" s="71">
        <v>7</v>
      </c>
      <c r="BF89" s="72"/>
      <c r="BG89" s="74"/>
      <c r="BH89" s="75"/>
      <c r="BJ89" s="6"/>
      <c r="BK89" s="44"/>
      <c r="BL89" s="6"/>
      <c r="BM89" s="29"/>
      <c r="BN89" s="6"/>
      <c r="BO89" s="6"/>
      <c r="BQ89" s="88"/>
      <c r="BR89" s="89"/>
      <c r="BS89" s="90"/>
      <c r="BT89" s="89"/>
      <c r="BU89" s="87"/>
    </row>
    <row r="90" spans="2:73" ht="11.75" customHeight="1" thickTop="1" x14ac:dyDescent="0.2">
      <c r="B90" s="87">
        <v>137</v>
      </c>
      <c r="D90" s="88" t="s">
        <v>424</v>
      </c>
      <c r="E90" s="89" t="s">
        <v>5</v>
      </c>
      <c r="F90" s="90" t="s">
        <v>116</v>
      </c>
      <c r="G90" s="89" t="s">
        <v>7</v>
      </c>
      <c r="H90" s="6"/>
      <c r="I90" s="6"/>
      <c r="J90" s="12"/>
      <c r="K90" s="14"/>
      <c r="L90" s="41"/>
      <c r="M90" s="6"/>
      <c r="Y90" s="6"/>
      <c r="Z90" s="44"/>
      <c r="AA90" s="6"/>
      <c r="AB90" s="12"/>
      <c r="AC90" s="17"/>
      <c r="AD90" s="8"/>
      <c r="AF90" s="88" t="s">
        <v>425</v>
      </c>
      <c r="AG90" s="89" t="s">
        <v>5</v>
      </c>
      <c r="AH90" s="90" t="s">
        <v>57</v>
      </c>
      <c r="AI90" s="89" t="s">
        <v>7</v>
      </c>
      <c r="AJ90" s="87">
        <v>170</v>
      </c>
      <c r="AM90" s="87">
        <v>203</v>
      </c>
      <c r="AO90" s="88" t="s">
        <v>426</v>
      </c>
      <c r="AP90" s="89" t="s">
        <v>5</v>
      </c>
      <c r="AQ90" s="90" t="s">
        <v>26</v>
      </c>
      <c r="AR90" s="89" t="s">
        <v>7</v>
      </c>
      <c r="AS90" s="6"/>
      <c r="AT90" s="6"/>
      <c r="AU90" s="12"/>
      <c r="AV90" s="14"/>
      <c r="AW90" s="41"/>
      <c r="AX90" s="6"/>
      <c r="AZ90" s="75"/>
      <c r="BA90" s="91"/>
      <c r="BB90" s="77"/>
      <c r="BC90" s="73"/>
      <c r="BD90" s="19"/>
      <c r="BE90" s="73"/>
      <c r="BF90" s="72"/>
      <c r="BG90" s="74"/>
      <c r="BH90" s="75"/>
      <c r="BJ90" s="6"/>
      <c r="BK90" s="44"/>
      <c r="BL90" s="6"/>
      <c r="BM90" s="12"/>
      <c r="BN90" s="17"/>
      <c r="BO90" s="8"/>
      <c r="BQ90" s="88" t="s">
        <v>422</v>
      </c>
      <c r="BR90" s="89" t="s">
        <v>5</v>
      </c>
      <c r="BS90" s="90" t="s">
        <v>54</v>
      </c>
      <c r="BT90" s="89" t="s">
        <v>7</v>
      </c>
      <c r="BU90" s="87">
        <v>237</v>
      </c>
    </row>
    <row r="91" spans="2:73" ht="11.75" customHeight="1" thickBot="1" x14ac:dyDescent="0.25">
      <c r="B91" s="87"/>
      <c r="D91" s="88"/>
      <c r="E91" s="89"/>
      <c r="F91" s="90"/>
      <c r="G91" s="89"/>
      <c r="H91" s="9"/>
      <c r="I91" s="9"/>
      <c r="J91" s="15"/>
      <c r="K91" s="6"/>
      <c r="L91" s="41"/>
      <c r="M91" s="6"/>
      <c r="Y91" s="6"/>
      <c r="Z91" s="31"/>
      <c r="AA91" s="6"/>
      <c r="AB91" s="6"/>
      <c r="AC91" s="9"/>
      <c r="AD91" s="9"/>
      <c r="AF91" s="88"/>
      <c r="AG91" s="89"/>
      <c r="AH91" s="90"/>
      <c r="AI91" s="89"/>
      <c r="AJ91" s="87"/>
      <c r="AM91" s="87"/>
      <c r="AO91" s="88"/>
      <c r="AP91" s="89"/>
      <c r="AQ91" s="90"/>
      <c r="AR91" s="89"/>
      <c r="AS91" s="9"/>
      <c r="AT91" s="9"/>
      <c r="AU91" s="15"/>
      <c r="AV91" s="6"/>
      <c r="AW91" s="41"/>
      <c r="AX91" s="6"/>
      <c r="AZ91" s="78">
        <f>IF(BB85="","",IF(BB85&gt;BE85,1,0)+IF(BB87&gt;BE87,1,0)+IF(BB89&gt;BE89,1,0)+IF(BB91&gt;BE91,1,0)+IF(BB93&gt;BE93,1,0))</f>
        <v>3</v>
      </c>
      <c r="BA91" s="79"/>
      <c r="BB91" s="76"/>
      <c r="BC91" s="73"/>
      <c r="BE91" s="71"/>
      <c r="BF91" s="72"/>
      <c r="BG91" s="80">
        <f>IF(BB85="","",IF(BB85&lt;BE85,1,0)+IF(BB87&lt;BE87,1,0)+IF(BB89&lt;BE89,1,0)+IF(BB91&lt;BE91,1,0)+IF(BB93&lt;BE93,1,0))</f>
        <v>0</v>
      </c>
      <c r="BH91" s="78"/>
      <c r="BJ91" s="6"/>
      <c r="BK91" s="31"/>
      <c r="BL91" s="6"/>
      <c r="BM91" s="6"/>
      <c r="BN91" s="9"/>
      <c r="BO91" s="9"/>
      <c r="BQ91" s="88"/>
      <c r="BR91" s="89"/>
      <c r="BS91" s="90"/>
      <c r="BT91" s="89"/>
      <c r="BU91" s="87"/>
    </row>
    <row r="92" spans="2:73" ht="11.75" customHeight="1" thickTop="1" thickBot="1" x14ac:dyDescent="0.25">
      <c r="B92" s="87">
        <v>138</v>
      </c>
      <c r="D92" s="88" t="s">
        <v>427</v>
      </c>
      <c r="E92" s="89" t="s">
        <v>5</v>
      </c>
      <c r="F92" s="90" t="s">
        <v>83</v>
      </c>
      <c r="G92" s="89" t="s">
        <v>7</v>
      </c>
      <c r="H92" s="28"/>
      <c r="I92" s="28"/>
      <c r="J92" s="39"/>
      <c r="K92" s="6"/>
      <c r="L92" s="41"/>
      <c r="M92" s="6"/>
      <c r="Y92" s="6"/>
      <c r="Z92" s="15"/>
      <c r="AA92" s="14"/>
      <c r="AB92" s="6"/>
      <c r="AC92" s="28"/>
      <c r="AD92" s="28"/>
      <c r="AF92" s="88" t="s">
        <v>428</v>
      </c>
      <c r="AG92" s="89" t="s">
        <v>5</v>
      </c>
      <c r="AH92" s="90" t="s">
        <v>62</v>
      </c>
      <c r="AI92" s="89" t="s">
        <v>7</v>
      </c>
      <c r="AJ92" s="87">
        <v>171</v>
      </c>
      <c r="AM92" s="87">
        <v>204</v>
      </c>
      <c r="AO92" s="88" t="s">
        <v>429</v>
      </c>
      <c r="AP92" s="89" t="s">
        <v>5</v>
      </c>
      <c r="AQ92" s="90" t="s">
        <v>33</v>
      </c>
      <c r="AR92" s="89" t="s">
        <v>7</v>
      </c>
      <c r="AS92" s="28"/>
      <c r="AT92" s="28"/>
      <c r="AU92" s="39"/>
      <c r="AV92" s="6"/>
      <c r="AW92" s="41"/>
      <c r="AX92" s="6"/>
      <c r="AZ92" s="78"/>
      <c r="BA92" s="79"/>
      <c r="BB92" s="77"/>
      <c r="BC92" s="73"/>
      <c r="BD92" s="19"/>
      <c r="BE92" s="73"/>
      <c r="BF92" s="72"/>
      <c r="BG92" s="80"/>
      <c r="BH92" s="78"/>
      <c r="BJ92" s="44"/>
      <c r="BK92" s="12"/>
      <c r="BL92" s="14"/>
      <c r="BM92" s="6"/>
      <c r="BN92" s="8"/>
      <c r="BO92" s="8"/>
      <c r="BQ92" s="88" t="s">
        <v>430</v>
      </c>
      <c r="BR92" s="89" t="s">
        <v>5</v>
      </c>
      <c r="BS92" s="90" t="s">
        <v>30</v>
      </c>
      <c r="BT92" s="89" t="s">
        <v>7</v>
      </c>
      <c r="BU92" s="87">
        <v>238</v>
      </c>
    </row>
    <row r="93" spans="2:73" ht="11.75" customHeight="1" thickTop="1" thickBot="1" x14ac:dyDescent="0.25">
      <c r="B93" s="87"/>
      <c r="D93" s="88"/>
      <c r="E93" s="89"/>
      <c r="F93" s="90"/>
      <c r="G93" s="89"/>
      <c r="H93" s="6"/>
      <c r="I93" s="6"/>
      <c r="J93" s="6"/>
      <c r="K93" s="6"/>
      <c r="L93" s="35"/>
      <c r="M93" s="6"/>
      <c r="Y93" s="6"/>
      <c r="Z93" s="15"/>
      <c r="AA93" s="14"/>
      <c r="AB93" s="31"/>
      <c r="AC93" s="6"/>
      <c r="AD93" s="6"/>
      <c r="AF93" s="88"/>
      <c r="AG93" s="89"/>
      <c r="AH93" s="90"/>
      <c r="AI93" s="89"/>
      <c r="AJ93" s="87"/>
      <c r="AM93" s="87"/>
      <c r="AO93" s="88"/>
      <c r="AP93" s="89"/>
      <c r="AQ93" s="90"/>
      <c r="AR93" s="89"/>
      <c r="AS93" s="6"/>
      <c r="AT93" s="6"/>
      <c r="AU93" s="6"/>
      <c r="AV93" s="6"/>
      <c r="AW93" s="35"/>
      <c r="AX93" s="6"/>
      <c r="BB93" s="76"/>
      <c r="BC93" s="73"/>
      <c r="BE93" s="71"/>
      <c r="BF93" s="72"/>
      <c r="BJ93" s="44"/>
      <c r="BK93" s="12"/>
      <c r="BL93" s="14"/>
      <c r="BM93" s="12"/>
      <c r="BN93" s="9"/>
      <c r="BO93" s="9"/>
      <c r="BQ93" s="88"/>
      <c r="BR93" s="89"/>
      <c r="BS93" s="90"/>
      <c r="BT93" s="89"/>
      <c r="BU93" s="87"/>
    </row>
    <row r="94" spans="2:73" ht="11.75" customHeight="1" thickTop="1" thickBot="1" x14ac:dyDescent="0.25">
      <c r="B94" s="87">
        <v>139</v>
      </c>
      <c r="D94" s="88" t="s">
        <v>431</v>
      </c>
      <c r="E94" s="89" t="s">
        <v>5</v>
      </c>
      <c r="F94" s="90" t="s">
        <v>38</v>
      </c>
      <c r="G94" s="89" t="s">
        <v>7</v>
      </c>
      <c r="H94" s="28"/>
      <c r="I94" s="28"/>
      <c r="J94" s="6"/>
      <c r="K94" s="12"/>
      <c r="L94" s="14"/>
      <c r="M94" s="41"/>
      <c r="Y94" s="6"/>
      <c r="Z94" s="14"/>
      <c r="AA94" s="37"/>
      <c r="AB94" s="12"/>
      <c r="AC94" s="17"/>
      <c r="AD94" s="8"/>
      <c r="AF94" s="88" t="s">
        <v>432</v>
      </c>
      <c r="AG94" s="89" t="s">
        <v>5</v>
      </c>
      <c r="AH94" s="90" t="s">
        <v>228</v>
      </c>
      <c r="AI94" s="89" t="s">
        <v>7</v>
      </c>
      <c r="AJ94" s="87">
        <v>172</v>
      </c>
      <c r="AM94" s="87">
        <v>205</v>
      </c>
      <c r="AO94" s="88" t="s">
        <v>13</v>
      </c>
      <c r="AP94" s="89" t="s">
        <v>5</v>
      </c>
      <c r="AQ94" s="90" t="s">
        <v>205</v>
      </c>
      <c r="AR94" s="89" t="s">
        <v>7</v>
      </c>
      <c r="AS94" s="6"/>
      <c r="AT94" s="6"/>
      <c r="AU94" s="6"/>
      <c r="AV94" s="12"/>
      <c r="AW94" s="14"/>
      <c r="AX94" s="41"/>
      <c r="BB94" s="77"/>
      <c r="BC94" s="73"/>
      <c r="BD94" s="19"/>
      <c r="BE94" s="73"/>
      <c r="BF94" s="72"/>
      <c r="BJ94" s="44"/>
      <c r="BK94" s="12"/>
      <c r="BL94" s="14"/>
      <c r="BM94" s="38"/>
      <c r="BN94" s="28"/>
      <c r="BO94" s="28"/>
      <c r="BQ94" s="88" t="s">
        <v>433</v>
      </c>
      <c r="BR94" s="89" t="s">
        <v>5</v>
      </c>
      <c r="BS94" s="90" t="s">
        <v>18</v>
      </c>
      <c r="BT94" s="89" t="s">
        <v>7</v>
      </c>
      <c r="BU94" s="87">
        <v>239</v>
      </c>
    </row>
    <row r="95" spans="2:73" ht="11.75" customHeight="1" thickTop="1" thickBot="1" x14ac:dyDescent="0.25">
      <c r="B95" s="87"/>
      <c r="D95" s="88"/>
      <c r="E95" s="89"/>
      <c r="F95" s="90"/>
      <c r="G95" s="89"/>
      <c r="H95" s="6"/>
      <c r="I95" s="6"/>
      <c r="J95" s="35"/>
      <c r="K95" s="12"/>
      <c r="L95" s="14"/>
      <c r="M95" s="41"/>
      <c r="Y95" s="6"/>
      <c r="Z95" s="14"/>
      <c r="AA95" s="29"/>
      <c r="AB95" s="6"/>
      <c r="AC95" s="9"/>
      <c r="AD95" s="9"/>
      <c r="AF95" s="88"/>
      <c r="AG95" s="89"/>
      <c r="AH95" s="90"/>
      <c r="AI95" s="89"/>
      <c r="AJ95" s="87"/>
      <c r="AM95" s="87"/>
      <c r="AO95" s="88"/>
      <c r="AP95" s="89"/>
      <c r="AQ95" s="90"/>
      <c r="AR95" s="89"/>
      <c r="AS95" s="9"/>
      <c r="AT95" s="9"/>
      <c r="AU95" s="14"/>
      <c r="AV95" s="12"/>
      <c r="AW95" s="14"/>
      <c r="AX95" s="41"/>
      <c r="BB95" s="19"/>
      <c r="BF95" s="19"/>
      <c r="BJ95" s="44"/>
      <c r="BK95" s="6"/>
      <c r="BL95" s="15"/>
      <c r="BM95" s="6"/>
      <c r="BN95" s="6"/>
      <c r="BO95" s="6"/>
      <c r="BQ95" s="88"/>
      <c r="BR95" s="89"/>
      <c r="BS95" s="90"/>
      <c r="BT95" s="89"/>
      <c r="BU95" s="87"/>
    </row>
    <row r="96" spans="2:73" ht="11.75" customHeight="1" thickTop="1" thickBot="1" x14ac:dyDescent="0.25">
      <c r="B96" s="87">
        <v>140</v>
      </c>
      <c r="D96" s="88" t="s">
        <v>434</v>
      </c>
      <c r="E96" s="89" t="s">
        <v>5</v>
      </c>
      <c r="F96" s="90" t="s">
        <v>57</v>
      </c>
      <c r="G96" s="89" t="s">
        <v>7</v>
      </c>
      <c r="H96" s="8"/>
      <c r="I96" s="10"/>
      <c r="J96" s="14"/>
      <c r="K96" s="43"/>
      <c r="L96" s="6"/>
      <c r="M96" s="41"/>
      <c r="Y96" s="6"/>
      <c r="Z96" s="14"/>
      <c r="AA96" s="12"/>
      <c r="AB96" s="14"/>
      <c r="AC96" s="28"/>
      <c r="AD96" s="28"/>
      <c r="AF96" s="88" t="s">
        <v>435</v>
      </c>
      <c r="AG96" s="89" t="s">
        <v>5</v>
      </c>
      <c r="AH96" s="90" t="s">
        <v>14</v>
      </c>
      <c r="AI96" s="89" t="s">
        <v>7</v>
      </c>
      <c r="AJ96" s="87">
        <v>173</v>
      </c>
      <c r="AM96" s="87">
        <v>206</v>
      </c>
      <c r="AO96" s="88" t="s">
        <v>97</v>
      </c>
      <c r="AP96" s="89" t="s">
        <v>5</v>
      </c>
      <c r="AQ96" s="90" t="s">
        <v>38</v>
      </c>
      <c r="AR96" s="89" t="s">
        <v>7</v>
      </c>
      <c r="AS96" s="28"/>
      <c r="AT96" s="28"/>
      <c r="AU96" s="45"/>
      <c r="AV96" s="12"/>
      <c r="AW96" s="14"/>
      <c r="AX96" s="41"/>
      <c r="AZ96" s="21"/>
      <c r="BA96" s="81" t="s">
        <v>535</v>
      </c>
      <c r="BB96" s="81"/>
      <c r="BC96" s="81"/>
      <c r="BD96" s="81"/>
      <c r="BE96" s="81"/>
      <c r="BF96" s="81"/>
      <c r="BG96" s="81"/>
      <c r="BH96" s="21"/>
      <c r="BJ96" s="44"/>
      <c r="BK96" s="6"/>
      <c r="BL96" s="36"/>
      <c r="BM96" s="6"/>
      <c r="BN96" s="28"/>
      <c r="BO96" s="28"/>
      <c r="BQ96" s="88" t="s">
        <v>436</v>
      </c>
      <c r="BR96" s="89" t="s">
        <v>5</v>
      </c>
      <c r="BS96" s="90" t="s">
        <v>38</v>
      </c>
      <c r="BT96" s="89" t="s">
        <v>7</v>
      </c>
      <c r="BU96" s="87">
        <v>240</v>
      </c>
    </row>
    <row r="97" spans="2:73" ht="11.75" customHeight="1" thickTop="1" thickBot="1" x14ac:dyDescent="0.25">
      <c r="B97" s="87"/>
      <c r="D97" s="88"/>
      <c r="E97" s="89"/>
      <c r="F97" s="90"/>
      <c r="G97" s="89"/>
      <c r="H97" s="6"/>
      <c r="I97" s="6"/>
      <c r="J97" s="6"/>
      <c r="K97" s="40"/>
      <c r="L97" s="6"/>
      <c r="M97" s="41"/>
      <c r="Y97" s="6"/>
      <c r="Z97" s="14"/>
      <c r="AA97" s="6"/>
      <c r="AB97" s="29"/>
      <c r="AC97" s="6"/>
      <c r="AD97" s="6"/>
      <c r="AF97" s="88"/>
      <c r="AG97" s="89"/>
      <c r="AH97" s="90"/>
      <c r="AI97" s="89"/>
      <c r="AJ97" s="87"/>
      <c r="AM97" s="87"/>
      <c r="AO97" s="88"/>
      <c r="AP97" s="89"/>
      <c r="AQ97" s="90"/>
      <c r="AR97" s="89"/>
      <c r="AS97" s="6"/>
      <c r="AT97" s="6"/>
      <c r="AU97" s="6"/>
      <c r="AV97" s="15"/>
      <c r="AW97" s="6"/>
      <c r="AX97" s="41"/>
      <c r="AZ97" s="21"/>
      <c r="BA97" s="81"/>
      <c r="BB97" s="81"/>
      <c r="BC97" s="81"/>
      <c r="BD97" s="81"/>
      <c r="BE97" s="81"/>
      <c r="BF97" s="81"/>
      <c r="BG97" s="81"/>
      <c r="BH97" s="21"/>
      <c r="BJ97" s="44"/>
      <c r="BK97" s="6"/>
      <c r="BL97" s="44"/>
      <c r="BM97" s="31"/>
      <c r="BN97" s="6"/>
      <c r="BO97" s="6"/>
      <c r="BQ97" s="88"/>
      <c r="BR97" s="89"/>
      <c r="BS97" s="90"/>
      <c r="BT97" s="89"/>
      <c r="BU97" s="87"/>
    </row>
    <row r="98" spans="2:73" ht="11.75" customHeight="1" thickTop="1" thickBot="1" x14ac:dyDescent="0.25">
      <c r="B98" s="87">
        <v>141</v>
      </c>
      <c r="D98" s="88" t="s">
        <v>437</v>
      </c>
      <c r="E98" s="89" t="s">
        <v>5</v>
      </c>
      <c r="F98" s="90" t="s">
        <v>54</v>
      </c>
      <c r="G98" s="89" t="s">
        <v>7</v>
      </c>
      <c r="H98" s="28"/>
      <c r="I98" s="28"/>
      <c r="J98" s="12"/>
      <c r="K98" s="6"/>
      <c r="L98" s="6"/>
      <c r="M98" s="41"/>
      <c r="Y98" s="6"/>
      <c r="Z98" s="14"/>
      <c r="AA98" s="6"/>
      <c r="AB98" s="12"/>
      <c r="AC98" s="17"/>
      <c r="AD98" s="8"/>
      <c r="AF98" s="88" t="s">
        <v>438</v>
      </c>
      <c r="AG98" s="89" t="s">
        <v>5</v>
      </c>
      <c r="AH98" s="90" t="s">
        <v>236</v>
      </c>
      <c r="AI98" s="89" t="s">
        <v>7</v>
      </c>
      <c r="AJ98" s="87">
        <v>174</v>
      </c>
      <c r="AM98" s="87">
        <v>207</v>
      </c>
      <c r="AO98" s="88" t="s">
        <v>439</v>
      </c>
      <c r="AP98" s="89" t="s">
        <v>5</v>
      </c>
      <c r="AQ98" s="90" t="s">
        <v>43</v>
      </c>
      <c r="AR98" s="89" t="s">
        <v>7</v>
      </c>
      <c r="AS98" s="28"/>
      <c r="AT98" s="28"/>
      <c r="AU98" s="6"/>
      <c r="AV98" s="39"/>
      <c r="AW98" s="6"/>
      <c r="AX98" s="41"/>
      <c r="BJ98" s="44"/>
      <c r="BK98" s="6"/>
      <c r="BL98" s="6"/>
      <c r="BM98" s="12"/>
      <c r="BN98" s="17"/>
      <c r="BO98" s="8"/>
      <c r="BQ98" s="88" t="s">
        <v>440</v>
      </c>
      <c r="BR98" s="89" t="s">
        <v>5</v>
      </c>
      <c r="BS98" s="90" t="s">
        <v>26</v>
      </c>
      <c r="BT98" s="89" t="s">
        <v>7</v>
      </c>
      <c r="BU98" s="87">
        <v>241</v>
      </c>
    </row>
    <row r="99" spans="2:73" ht="11.75" customHeight="1" thickTop="1" thickBot="1" x14ac:dyDescent="0.25">
      <c r="B99" s="87"/>
      <c r="D99" s="88"/>
      <c r="E99" s="89"/>
      <c r="F99" s="90"/>
      <c r="G99" s="89"/>
      <c r="H99" s="6"/>
      <c r="I99" s="6"/>
      <c r="J99" s="40"/>
      <c r="K99" s="6"/>
      <c r="L99" s="6"/>
      <c r="M99" s="41"/>
      <c r="Y99" s="12"/>
      <c r="Z99" s="6"/>
      <c r="AA99" s="6"/>
      <c r="AB99" s="6"/>
      <c r="AC99" s="9"/>
      <c r="AD99" s="9"/>
      <c r="AF99" s="88"/>
      <c r="AG99" s="89"/>
      <c r="AH99" s="90"/>
      <c r="AI99" s="89"/>
      <c r="AJ99" s="87"/>
      <c r="AM99" s="87"/>
      <c r="AO99" s="88"/>
      <c r="AP99" s="89"/>
      <c r="AQ99" s="90"/>
      <c r="AR99" s="89"/>
      <c r="AS99" s="6"/>
      <c r="AT99" s="6"/>
      <c r="AU99" s="35"/>
      <c r="AV99" s="41"/>
      <c r="AW99" s="6"/>
      <c r="AX99" s="41"/>
      <c r="BJ99" s="31"/>
      <c r="BK99" s="6"/>
      <c r="BL99" s="6"/>
      <c r="BM99" s="6"/>
      <c r="BN99" s="9"/>
      <c r="BO99" s="9"/>
      <c r="BQ99" s="88"/>
      <c r="BR99" s="89"/>
      <c r="BS99" s="90"/>
      <c r="BT99" s="89"/>
      <c r="BU99" s="87"/>
    </row>
    <row r="100" spans="2:73" ht="11.75" customHeight="1" thickTop="1" thickBot="1" x14ac:dyDescent="0.25">
      <c r="B100" s="87">
        <v>142</v>
      </c>
      <c r="D100" s="88" t="s">
        <v>441</v>
      </c>
      <c r="E100" s="89" t="s">
        <v>5</v>
      </c>
      <c r="F100" s="90" t="s">
        <v>341</v>
      </c>
      <c r="G100" s="89" t="s">
        <v>7</v>
      </c>
      <c r="H100" s="8"/>
      <c r="I100" s="10"/>
      <c r="J100" s="6"/>
      <c r="K100" s="6"/>
      <c r="L100" s="6"/>
      <c r="M100" s="41"/>
      <c r="Y100" s="38"/>
      <c r="Z100" s="6"/>
      <c r="AA100" s="6"/>
      <c r="AB100" s="6"/>
      <c r="AC100" s="28"/>
      <c r="AD100" s="28"/>
      <c r="AF100" s="88" t="s">
        <v>429</v>
      </c>
      <c r="AG100" s="89" t="s">
        <v>5</v>
      </c>
      <c r="AH100" s="90" t="s">
        <v>16</v>
      </c>
      <c r="AI100" s="89" t="s">
        <v>7</v>
      </c>
      <c r="AJ100" s="87">
        <v>175</v>
      </c>
      <c r="AM100" s="87">
        <v>208</v>
      </c>
      <c r="AO100" s="88" t="s">
        <v>442</v>
      </c>
      <c r="AP100" s="89" t="s">
        <v>5</v>
      </c>
      <c r="AQ100" s="90" t="s">
        <v>18</v>
      </c>
      <c r="AR100" s="89" t="s">
        <v>7</v>
      </c>
      <c r="AS100" s="8"/>
      <c r="AT100" s="10"/>
      <c r="AU100" s="6"/>
      <c r="AV100" s="6"/>
      <c r="AW100" s="6"/>
      <c r="AX100" s="41"/>
      <c r="BJ100" s="15"/>
      <c r="BK100" s="14"/>
      <c r="BL100" s="6"/>
      <c r="BM100" s="6"/>
      <c r="BN100" s="28"/>
      <c r="BO100" s="28"/>
      <c r="BQ100" s="88" t="s">
        <v>443</v>
      </c>
      <c r="BR100" s="89" t="s">
        <v>5</v>
      </c>
      <c r="BS100" s="90" t="s">
        <v>315</v>
      </c>
      <c r="BT100" s="89" t="s">
        <v>7</v>
      </c>
      <c r="BU100" s="87">
        <v>242</v>
      </c>
    </row>
    <row r="101" spans="2:73" ht="11.75" customHeight="1" thickTop="1" thickBot="1" x14ac:dyDescent="0.25">
      <c r="B101" s="87"/>
      <c r="D101" s="88"/>
      <c r="E101" s="89"/>
      <c r="F101" s="90"/>
      <c r="G101" s="89"/>
      <c r="H101" s="6"/>
      <c r="I101" s="6"/>
      <c r="J101" s="6"/>
      <c r="K101" s="6"/>
      <c r="L101" s="6"/>
      <c r="M101" s="35"/>
      <c r="Y101" s="37"/>
      <c r="Z101" s="6"/>
      <c r="AA101" s="6"/>
      <c r="AB101" s="31"/>
      <c r="AC101" s="6"/>
      <c r="AD101" s="6"/>
      <c r="AF101" s="88"/>
      <c r="AG101" s="89"/>
      <c r="AH101" s="90"/>
      <c r="AI101" s="89"/>
      <c r="AJ101" s="87"/>
      <c r="AM101" s="87"/>
      <c r="AO101" s="88"/>
      <c r="AP101" s="89"/>
      <c r="AQ101" s="90"/>
      <c r="AR101" s="89"/>
      <c r="AS101" s="6"/>
      <c r="AT101" s="6"/>
      <c r="AU101" s="6"/>
      <c r="AV101" s="6"/>
      <c r="AW101" s="6"/>
      <c r="AX101" s="35"/>
      <c r="BJ101" s="15"/>
      <c r="BK101" s="14"/>
      <c r="BL101" s="6"/>
      <c r="BM101" s="31"/>
      <c r="BN101" s="6"/>
      <c r="BO101" s="6"/>
      <c r="BQ101" s="88"/>
      <c r="BR101" s="89"/>
      <c r="BS101" s="90"/>
      <c r="BT101" s="89"/>
      <c r="BU101" s="87"/>
    </row>
    <row r="102" spans="2:73" ht="11.75" customHeight="1" thickTop="1" thickBot="1" x14ac:dyDescent="0.25">
      <c r="B102" s="87">
        <v>143</v>
      </c>
      <c r="D102" s="88" t="s">
        <v>444</v>
      </c>
      <c r="E102" s="89" t="s">
        <v>5</v>
      </c>
      <c r="F102" s="90" t="s">
        <v>205</v>
      </c>
      <c r="G102" s="89" t="s">
        <v>7</v>
      </c>
      <c r="H102" s="28"/>
      <c r="I102" s="28"/>
      <c r="J102" s="6"/>
      <c r="K102" s="6"/>
      <c r="L102" s="12"/>
      <c r="M102" s="15"/>
      <c r="Y102" s="37"/>
      <c r="Z102" s="6"/>
      <c r="AA102" s="44"/>
      <c r="AB102" s="12"/>
      <c r="AC102" s="17"/>
      <c r="AD102" s="8"/>
      <c r="AF102" s="88" t="s">
        <v>445</v>
      </c>
      <c r="AG102" s="89" t="s">
        <v>5</v>
      </c>
      <c r="AH102" s="90" t="s">
        <v>18</v>
      </c>
      <c r="AI102" s="89" t="s">
        <v>7</v>
      </c>
      <c r="AJ102" s="87">
        <v>176</v>
      </c>
      <c r="AM102" s="87">
        <v>209</v>
      </c>
      <c r="AO102" s="88" t="s">
        <v>446</v>
      </c>
      <c r="AP102" s="89" t="s">
        <v>5</v>
      </c>
      <c r="AQ102" s="90" t="s">
        <v>22</v>
      </c>
      <c r="AR102" s="89" t="s">
        <v>7</v>
      </c>
      <c r="AS102" s="28"/>
      <c r="AT102" s="28"/>
      <c r="AU102" s="6"/>
      <c r="AV102" s="6"/>
      <c r="AW102" s="12"/>
      <c r="AX102" s="15"/>
      <c r="BJ102" s="15"/>
      <c r="BK102" s="14"/>
      <c r="BL102" s="44"/>
      <c r="BM102" s="12"/>
      <c r="BN102" s="17"/>
      <c r="BO102" s="8"/>
      <c r="BQ102" s="88" t="s">
        <v>447</v>
      </c>
      <c r="BR102" s="89" t="s">
        <v>5</v>
      </c>
      <c r="BS102" s="90" t="s">
        <v>16</v>
      </c>
      <c r="BT102" s="89" t="s">
        <v>7</v>
      </c>
      <c r="BU102" s="87">
        <v>243</v>
      </c>
    </row>
    <row r="103" spans="2:73" ht="11.75" customHeight="1" thickTop="1" thickBot="1" x14ac:dyDescent="0.25">
      <c r="B103" s="87"/>
      <c r="D103" s="88"/>
      <c r="E103" s="89"/>
      <c r="F103" s="90"/>
      <c r="G103" s="89"/>
      <c r="H103" s="6"/>
      <c r="I103" s="6"/>
      <c r="J103" s="35"/>
      <c r="K103" s="6"/>
      <c r="L103" s="12"/>
      <c r="M103" s="15"/>
      <c r="Y103" s="37"/>
      <c r="Z103" s="6"/>
      <c r="AA103" s="31"/>
      <c r="AB103" s="6"/>
      <c r="AC103" s="9"/>
      <c r="AD103" s="9"/>
      <c r="AF103" s="88"/>
      <c r="AG103" s="89"/>
      <c r="AH103" s="90"/>
      <c r="AI103" s="89"/>
      <c r="AJ103" s="87"/>
      <c r="AM103" s="87"/>
      <c r="AO103" s="88"/>
      <c r="AP103" s="89"/>
      <c r="AQ103" s="90"/>
      <c r="AR103" s="89"/>
      <c r="AS103" s="6"/>
      <c r="AT103" s="6"/>
      <c r="AU103" s="35"/>
      <c r="AV103" s="6"/>
      <c r="AW103" s="12"/>
      <c r="AX103" s="15"/>
      <c r="BJ103" s="15"/>
      <c r="BK103" s="14"/>
      <c r="BL103" s="31"/>
      <c r="BM103" s="6"/>
      <c r="BN103" s="9"/>
      <c r="BO103" s="9"/>
      <c r="BQ103" s="88"/>
      <c r="BR103" s="89"/>
      <c r="BS103" s="90"/>
      <c r="BT103" s="89"/>
      <c r="BU103" s="87"/>
    </row>
    <row r="104" spans="2:73" ht="11.75" customHeight="1" thickTop="1" x14ac:dyDescent="0.2">
      <c r="B104" s="87">
        <v>144</v>
      </c>
      <c r="D104" s="88" t="s">
        <v>422</v>
      </c>
      <c r="E104" s="89" t="s">
        <v>5</v>
      </c>
      <c r="F104" s="90" t="s">
        <v>40</v>
      </c>
      <c r="G104" s="89" t="s">
        <v>7</v>
      </c>
      <c r="H104" s="8"/>
      <c r="I104" s="10"/>
      <c r="J104" s="14"/>
      <c r="K104" s="41"/>
      <c r="L104" s="12"/>
      <c r="M104" s="15"/>
      <c r="Y104" s="37"/>
      <c r="Z104" s="12"/>
      <c r="AA104" s="15"/>
      <c r="AB104" s="14"/>
      <c r="AC104" s="8"/>
      <c r="AD104" s="8"/>
      <c r="AF104" s="88" t="s">
        <v>439</v>
      </c>
      <c r="AG104" s="89" t="s">
        <v>5</v>
      </c>
      <c r="AH104" s="90" t="s">
        <v>40</v>
      </c>
      <c r="AI104" s="89" t="s">
        <v>7</v>
      </c>
      <c r="AJ104" s="87">
        <v>177</v>
      </c>
      <c r="AM104" s="87">
        <v>210</v>
      </c>
      <c r="AO104" s="88" t="s">
        <v>368</v>
      </c>
      <c r="AP104" s="89" t="s">
        <v>5</v>
      </c>
      <c r="AQ104" s="90" t="s">
        <v>236</v>
      </c>
      <c r="AR104" s="89" t="s">
        <v>7</v>
      </c>
      <c r="AS104" s="8"/>
      <c r="AT104" s="10"/>
      <c r="AU104" s="14"/>
      <c r="AV104" s="41"/>
      <c r="AW104" s="12"/>
      <c r="AX104" s="15"/>
      <c r="BJ104" s="15"/>
      <c r="BK104" s="15"/>
      <c r="BL104" s="15"/>
      <c r="BM104" s="14"/>
      <c r="BN104" s="8"/>
      <c r="BO104" s="8"/>
      <c r="BQ104" s="88" t="s">
        <v>448</v>
      </c>
      <c r="BR104" s="89" t="s">
        <v>5</v>
      </c>
      <c r="BS104" s="90" t="s">
        <v>205</v>
      </c>
      <c r="BT104" s="89" t="s">
        <v>7</v>
      </c>
      <c r="BU104" s="87">
        <v>244</v>
      </c>
    </row>
    <row r="105" spans="2:73" ht="11.75" customHeight="1" thickBot="1" x14ac:dyDescent="0.25">
      <c r="B105" s="87"/>
      <c r="D105" s="88"/>
      <c r="E105" s="89"/>
      <c r="F105" s="90"/>
      <c r="G105" s="89"/>
      <c r="H105" s="6"/>
      <c r="I105" s="6"/>
      <c r="J105" s="6"/>
      <c r="K105" s="35"/>
      <c r="L105" s="12"/>
      <c r="M105" s="15"/>
      <c r="Y105" s="37"/>
      <c r="Z105" s="12"/>
      <c r="AA105" s="14"/>
      <c r="AB105" s="15"/>
      <c r="AC105" s="9"/>
      <c r="AD105" s="9"/>
      <c r="AF105" s="88"/>
      <c r="AG105" s="89"/>
      <c r="AH105" s="90"/>
      <c r="AI105" s="89"/>
      <c r="AJ105" s="87"/>
      <c r="AM105" s="87"/>
      <c r="AO105" s="88"/>
      <c r="AP105" s="89"/>
      <c r="AQ105" s="90"/>
      <c r="AR105" s="89"/>
      <c r="AS105" s="6"/>
      <c r="AT105" s="6"/>
      <c r="AU105" s="6"/>
      <c r="AV105" s="35"/>
      <c r="AW105" s="12"/>
      <c r="AX105" s="15"/>
      <c r="BJ105" s="15"/>
      <c r="BK105" s="15"/>
      <c r="BL105" s="14"/>
      <c r="BM105" s="15"/>
      <c r="BN105" s="9"/>
      <c r="BO105" s="9"/>
      <c r="BQ105" s="88"/>
      <c r="BR105" s="89"/>
      <c r="BS105" s="90"/>
      <c r="BT105" s="89"/>
      <c r="BU105" s="87"/>
    </row>
    <row r="106" spans="2:73" ht="11.75" customHeight="1" thickTop="1" thickBot="1" x14ac:dyDescent="0.25">
      <c r="B106" s="87">
        <v>145</v>
      </c>
      <c r="D106" s="88" t="s">
        <v>449</v>
      </c>
      <c r="E106" s="89" t="s">
        <v>5</v>
      </c>
      <c r="F106" s="90" t="s">
        <v>26</v>
      </c>
      <c r="G106" s="89" t="s">
        <v>7</v>
      </c>
      <c r="H106" s="28"/>
      <c r="I106" s="28"/>
      <c r="J106" s="12"/>
      <c r="K106" s="15"/>
      <c r="L106" s="15"/>
      <c r="M106" s="15"/>
      <c r="Y106" s="37"/>
      <c r="Z106" s="12"/>
      <c r="AA106" s="14"/>
      <c r="AB106" s="36"/>
      <c r="AC106" s="28"/>
      <c r="AD106" s="28"/>
      <c r="AF106" s="88" t="s">
        <v>450</v>
      </c>
      <c r="AG106" s="89" t="s">
        <v>5</v>
      </c>
      <c r="AH106" s="90" t="s">
        <v>26</v>
      </c>
      <c r="AI106" s="89" t="s">
        <v>7</v>
      </c>
      <c r="AJ106" s="87">
        <v>178</v>
      </c>
      <c r="AM106" s="87">
        <v>211</v>
      </c>
      <c r="AO106" s="88" t="s">
        <v>451</v>
      </c>
      <c r="AP106" s="89" t="s">
        <v>5</v>
      </c>
      <c r="AQ106" s="90" t="s">
        <v>40</v>
      </c>
      <c r="AR106" s="89" t="s">
        <v>7</v>
      </c>
      <c r="AS106" s="28"/>
      <c r="AT106" s="28"/>
      <c r="AU106" s="12"/>
      <c r="AV106" s="15"/>
      <c r="AW106" s="15"/>
      <c r="AX106" s="15"/>
      <c r="BJ106" s="15"/>
      <c r="BK106" s="15"/>
      <c r="BL106" s="14"/>
      <c r="BM106" s="36"/>
      <c r="BN106" s="28"/>
      <c r="BO106" s="28"/>
      <c r="BQ106" s="88" t="s">
        <v>452</v>
      </c>
      <c r="BR106" s="89" t="s">
        <v>5</v>
      </c>
      <c r="BS106" s="90" t="s">
        <v>199</v>
      </c>
      <c r="BT106" s="89" t="s">
        <v>7</v>
      </c>
      <c r="BU106" s="87">
        <v>245</v>
      </c>
    </row>
    <row r="107" spans="2:73" ht="11.75" customHeight="1" thickTop="1" thickBot="1" x14ac:dyDescent="0.25">
      <c r="B107" s="87"/>
      <c r="D107" s="88"/>
      <c r="E107" s="89"/>
      <c r="F107" s="90"/>
      <c r="G107" s="89"/>
      <c r="H107" s="6"/>
      <c r="I107" s="6"/>
      <c r="J107" s="40"/>
      <c r="K107" s="12"/>
      <c r="L107" s="15"/>
      <c r="M107" s="15"/>
      <c r="Y107" s="37"/>
      <c r="Z107" s="30"/>
      <c r="AA107" s="6"/>
      <c r="AB107" s="6"/>
      <c r="AC107" s="6"/>
      <c r="AD107" s="6"/>
      <c r="AF107" s="88"/>
      <c r="AG107" s="89"/>
      <c r="AH107" s="90"/>
      <c r="AI107" s="89"/>
      <c r="AJ107" s="87"/>
      <c r="AM107" s="87"/>
      <c r="AO107" s="88"/>
      <c r="AP107" s="89"/>
      <c r="AQ107" s="90"/>
      <c r="AR107" s="89"/>
      <c r="AS107" s="6"/>
      <c r="AT107" s="6"/>
      <c r="AU107" s="40"/>
      <c r="AV107" s="12"/>
      <c r="AW107" s="15"/>
      <c r="AX107" s="15"/>
      <c r="BJ107" s="14"/>
      <c r="BK107" s="15"/>
      <c r="BL107" s="6"/>
      <c r="BM107" s="6"/>
      <c r="BN107" s="6"/>
      <c r="BO107" s="6"/>
      <c r="BQ107" s="88"/>
      <c r="BR107" s="89"/>
      <c r="BS107" s="90"/>
      <c r="BT107" s="89"/>
      <c r="BU107" s="87"/>
    </row>
    <row r="108" spans="2:73" ht="11.75" customHeight="1" thickTop="1" thickBot="1" x14ac:dyDescent="0.25">
      <c r="B108" s="87">
        <v>146</v>
      </c>
      <c r="D108" s="88" t="s">
        <v>356</v>
      </c>
      <c r="E108" s="89" t="s">
        <v>5</v>
      </c>
      <c r="F108" s="90" t="s">
        <v>312</v>
      </c>
      <c r="G108" s="89" t="s">
        <v>7</v>
      </c>
      <c r="H108" s="8"/>
      <c r="I108" s="10"/>
      <c r="J108" s="6"/>
      <c r="K108" s="12"/>
      <c r="L108" s="15"/>
      <c r="M108" s="15"/>
      <c r="Y108" s="14"/>
      <c r="Z108" s="44"/>
      <c r="AA108" s="6"/>
      <c r="AB108" s="6"/>
      <c r="AC108" s="28"/>
      <c r="AD108" s="28"/>
      <c r="AF108" s="88" t="s">
        <v>69</v>
      </c>
      <c r="AG108" s="89" t="s">
        <v>5</v>
      </c>
      <c r="AH108" s="90" t="s">
        <v>24</v>
      </c>
      <c r="AI108" s="89" t="s">
        <v>7</v>
      </c>
      <c r="AJ108" s="87">
        <v>179</v>
      </c>
      <c r="AM108" s="87">
        <v>212</v>
      </c>
      <c r="AO108" s="88" t="s">
        <v>453</v>
      </c>
      <c r="AP108" s="89" t="s">
        <v>5</v>
      </c>
      <c r="AQ108" s="90" t="s">
        <v>116</v>
      </c>
      <c r="AR108" s="89" t="s">
        <v>7</v>
      </c>
      <c r="AS108" s="8"/>
      <c r="AT108" s="10"/>
      <c r="AU108" s="6"/>
      <c r="AV108" s="12"/>
      <c r="AW108" s="15"/>
      <c r="AX108" s="15"/>
      <c r="BJ108" s="14"/>
      <c r="BK108" s="36"/>
      <c r="BL108" s="6"/>
      <c r="BM108" s="6"/>
      <c r="BN108" s="28"/>
      <c r="BO108" s="28"/>
      <c r="BQ108" s="88" t="s">
        <v>454</v>
      </c>
      <c r="BR108" s="89" t="s">
        <v>5</v>
      </c>
      <c r="BS108" s="90" t="s">
        <v>20</v>
      </c>
      <c r="BT108" s="89" t="s">
        <v>7</v>
      </c>
      <c r="BU108" s="87">
        <v>246</v>
      </c>
    </row>
    <row r="109" spans="2:73" ht="11.75" customHeight="1" thickTop="1" thickBot="1" x14ac:dyDescent="0.25">
      <c r="B109" s="87"/>
      <c r="D109" s="88"/>
      <c r="E109" s="89"/>
      <c r="F109" s="90"/>
      <c r="G109" s="89"/>
      <c r="H109" s="6"/>
      <c r="I109" s="6"/>
      <c r="J109" s="6"/>
      <c r="K109" s="6"/>
      <c r="L109" s="15"/>
      <c r="M109" s="12"/>
      <c r="Y109" s="14"/>
      <c r="Z109" s="44"/>
      <c r="AA109" s="6"/>
      <c r="AB109" s="31"/>
      <c r="AC109" s="6"/>
      <c r="AD109" s="6"/>
      <c r="AF109" s="88"/>
      <c r="AG109" s="89"/>
      <c r="AH109" s="90"/>
      <c r="AI109" s="89"/>
      <c r="AJ109" s="87"/>
      <c r="AM109" s="87"/>
      <c r="AO109" s="88"/>
      <c r="AP109" s="89"/>
      <c r="AQ109" s="90"/>
      <c r="AR109" s="89"/>
      <c r="AS109" s="6"/>
      <c r="AT109" s="6"/>
      <c r="AU109" s="6"/>
      <c r="AV109" s="6"/>
      <c r="AW109" s="15"/>
      <c r="AX109" s="12"/>
      <c r="BJ109" s="14"/>
      <c r="BK109" s="44"/>
      <c r="BL109" s="6"/>
      <c r="BM109" s="31"/>
      <c r="BN109" s="6"/>
      <c r="BO109" s="6"/>
      <c r="BQ109" s="88"/>
      <c r="BR109" s="89"/>
      <c r="BS109" s="90"/>
      <c r="BT109" s="89"/>
      <c r="BU109" s="87"/>
    </row>
    <row r="110" spans="2:73" ht="11.75" customHeight="1" thickTop="1" thickBot="1" x14ac:dyDescent="0.25">
      <c r="B110" s="87">
        <v>147</v>
      </c>
      <c r="D110" s="88" t="s">
        <v>455</v>
      </c>
      <c r="E110" s="89" t="s">
        <v>5</v>
      </c>
      <c r="F110" s="90" t="s">
        <v>22</v>
      </c>
      <c r="G110" s="89" t="s">
        <v>7</v>
      </c>
      <c r="H110" s="28"/>
      <c r="I110" s="28"/>
      <c r="J110" s="6"/>
      <c r="K110" s="6"/>
      <c r="L110" s="39"/>
      <c r="M110" s="12"/>
      <c r="Y110" s="14"/>
      <c r="Z110" s="44"/>
      <c r="AA110" s="12"/>
      <c r="AB110" s="15"/>
      <c r="AC110" s="17"/>
      <c r="AD110" s="8"/>
      <c r="AF110" s="88" t="s">
        <v>456</v>
      </c>
      <c r="AG110" s="89" t="s">
        <v>5</v>
      </c>
      <c r="AH110" s="90" t="s">
        <v>199</v>
      </c>
      <c r="AI110" s="89" t="s">
        <v>7</v>
      </c>
      <c r="AJ110" s="87">
        <v>180</v>
      </c>
      <c r="AM110" s="87">
        <v>213</v>
      </c>
      <c r="AO110" s="88" t="s">
        <v>457</v>
      </c>
      <c r="AP110" s="89" t="s">
        <v>5</v>
      </c>
      <c r="AQ110" s="90" t="s">
        <v>24</v>
      </c>
      <c r="AR110" s="89" t="s">
        <v>7</v>
      </c>
      <c r="AS110" s="28"/>
      <c r="AT110" s="28"/>
      <c r="AU110" s="6"/>
      <c r="AV110" s="6"/>
      <c r="AW110" s="39"/>
      <c r="AX110" s="12"/>
      <c r="BJ110" s="14"/>
      <c r="BK110" s="44"/>
      <c r="BL110" s="12"/>
      <c r="BM110" s="15"/>
      <c r="BN110" s="17"/>
      <c r="BO110" s="8"/>
      <c r="BQ110" s="88" t="s">
        <v>458</v>
      </c>
      <c r="BR110" s="89" t="s">
        <v>5</v>
      </c>
      <c r="BS110" s="90" t="s">
        <v>312</v>
      </c>
      <c r="BT110" s="89" t="s">
        <v>7</v>
      </c>
      <c r="BU110" s="87">
        <v>247</v>
      </c>
    </row>
    <row r="111" spans="2:73" ht="11.75" customHeight="1" thickTop="1" thickBot="1" x14ac:dyDescent="0.25">
      <c r="B111" s="87"/>
      <c r="D111" s="88"/>
      <c r="E111" s="89"/>
      <c r="F111" s="90"/>
      <c r="G111" s="89"/>
      <c r="H111" s="6"/>
      <c r="I111" s="6"/>
      <c r="J111" s="35"/>
      <c r="K111" s="6"/>
      <c r="L111" s="41"/>
      <c r="M111" s="12"/>
      <c r="Q111" s="18"/>
      <c r="U111" s="18"/>
      <c r="Y111" s="14"/>
      <c r="Z111" s="44"/>
      <c r="AA111" s="30"/>
      <c r="AB111" s="6"/>
      <c r="AC111" s="9"/>
      <c r="AD111" s="9"/>
      <c r="AF111" s="88"/>
      <c r="AG111" s="89"/>
      <c r="AH111" s="90"/>
      <c r="AI111" s="89"/>
      <c r="AJ111" s="87"/>
      <c r="AM111" s="87"/>
      <c r="AO111" s="88"/>
      <c r="AP111" s="89"/>
      <c r="AQ111" s="90"/>
      <c r="AR111" s="89"/>
      <c r="AS111" s="6"/>
      <c r="AT111" s="6"/>
      <c r="AU111" s="35"/>
      <c r="AV111" s="6"/>
      <c r="AW111" s="41"/>
      <c r="AX111" s="12"/>
      <c r="BB111" s="18"/>
      <c r="BF111" s="18"/>
      <c r="BJ111" s="14"/>
      <c r="BK111" s="44"/>
      <c r="BL111" s="30"/>
      <c r="BM111" s="6"/>
      <c r="BN111" s="9"/>
      <c r="BO111" s="9"/>
      <c r="BQ111" s="88"/>
      <c r="BR111" s="89"/>
      <c r="BS111" s="90"/>
      <c r="BT111" s="89"/>
      <c r="BU111" s="87"/>
    </row>
    <row r="112" spans="2:73" ht="11.75" customHeight="1" thickTop="1" x14ac:dyDescent="0.2">
      <c r="B112" s="87">
        <v>148</v>
      </c>
      <c r="D112" s="88" t="s">
        <v>459</v>
      </c>
      <c r="E112" s="89" t="s">
        <v>5</v>
      </c>
      <c r="F112" s="90" t="s">
        <v>18</v>
      </c>
      <c r="G112" s="89" t="s">
        <v>7</v>
      </c>
      <c r="H112" s="8"/>
      <c r="I112" s="10"/>
      <c r="J112" s="15"/>
      <c r="K112" s="14"/>
      <c r="L112" s="41"/>
      <c r="M112" s="12"/>
      <c r="Q112" s="76">
        <v>7</v>
      </c>
      <c r="R112" s="73"/>
      <c r="T112" s="71">
        <v>11</v>
      </c>
      <c r="U112" s="72"/>
      <c r="Y112" s="14"/>
      <c r="Z112" s="6"/>
      <c r="AA112" s="44"/>
      <c r="AB112" s="6"/>
      <c r="AC112" s="8"/>
      <c r="AD112" s="8"/>
      <c r="AF112" s="88" t="s">
        <v>124</v>
      </c>
      <c r="AG112" s="89" t="s">
        <v>5</v>
      </c>
      <c r="AH112" s="90" t="s">
        <v>205</v>
      </c>
      <c r="AI112" s="89" t="s">
        <v>7</v>
      </c>
      <c r="AJ112" s="87">
        <v>181</v>
      </c>
      <c r="AM112" s="87">
        <v>214</v>
      </c>
      <c r="AO112" s="88" t="s">
        <v>460</v>
      </c>
      <c r="AP112" s="89" t="s">
        <v>5</v>
      </c>
      <c r="AQ112" s="90" t="s">
        <v>62</v>
      </c>
      <c r="AR112" s="89" t="s">
        <v>7</v>
      </c>
      <c r="AS112" s="8"/>
      <c r="AT112" s="10"/>
      <c r="AU112" s="15"/>
      <c r="AV112" s="14"/>
      <c r="AW112" s="41"/>
      <c r="AX112" s="12"/>
      <c r="BB112" s="76">
        <v>11</v>
      </c>
      <c r="BC112" s="73"/>
      <c r="BE112" s="71">
        <v>6</v>
      </c>
      <c r="BF112" s="72"/>
      <c r="BJ112" s="14"/>
      <c r="BK112" s="6"/>
      <c r="BL112" s="44"/>
      <c r="BM112" s="6"/>
      <c r="BN112" s="8"/>
      <c r="BO112" s="8"/>
      <c r="BQ112" s="88" t="s">
        <v>461</v>
      </c>
      <c r="BR112" s="89" t="s">
        <v>5</v>
      </c>
      <c r="BS112" s="90" t="s">
        <v>236</v>
      </c>
      <c r="BT112" s="89" t="s">
        <v>7</v>
      </c>
      <c r="BU112" s="87">
        <v>248</v>
      </c>
    </row>
    <row r="113" spans="2:73" ht="11.75" customHeight="1" thickBot="1" x14ac:dyDescent="0.25">
      <c r="B113" s="87"/>
      <c r="D113" s="88"/>
      <c r="E113" s="89"/>
      <c r="F113" s="90"/>
      <c r="G113" s="89"/>
      <c r="H113" s="6"/>
      <c r="I113" s="6"/>
      <c r="J113" s="6"/>
      <c r="K113" s="34"/>
      <c r="L113" s="41"/>
      <c r="M113" s="12"/>
      <c r="Q113" s="77"/>
      <c r="R113" s="73"/>
      <c r="S113" s="19"/>
      <c r="T113" s="73"/>
      <c r="U113" s="72"/>
      <c r="Y113" s="14"/>
      <c r="Z113" s="6"/>
      <c r="AA113" s="44"/>
      <c r="AB113" s="30"/>
      <c r="AC113" s="9"/>
      <c r="AD113" s="9"/>
      <c r="AF113" s="88"/>
      <c r="AG113" s="89"/>
      <c r="AH113" s="90"/>
      <c r="AI113" s="89"/>
      <c r="AJ113" s="87"/>
      <c r="AM113" s="87"/>
      <c r="AO113" s="88"/>
      <c r="AP113" s="89"/>
      <c r="AQ113" s="90"/>
      <c r="AR113" s="89"/>
      <c r="AS113" s="6"/>
      <c r="AT113" s="6"/>
      <c r="AU113" s="6"/>
      <c r="AV113" s="34"/>
      <c r="AW113" s="41"/>
      <c r="AX113" s="12"/>
      <c r="BB113" s="77"/>
      <c r="BC113" s="73"/>
      <c r="BD113" s="19"/>
      <c r="BE113" s="73"/>
      <c r="BF113" s="72"/>
      <c r="BJ113" s="14"/>
      <c r="BK113" s="6"/>
      <c r="BL113" s="44"/>
      <c r="BM113" s="30"/>
      <c r="BN113" s="9"/>
      <c r="BO113" s="9"/>
      <c r="BQ113" s="88"/>
      <c r="BR113" s="89"/>
      <c r="BS113" s="90"/>
      <c r="BT113" s="89"/>
      <c r="BU113" s="87"/>
    </row>
    <row r="114" spans="2:73" ht="11.75" customHeight="1" thickTop="1" thickBot="1" x14ac:dyDescent="0.25">
      <c r="B114" s="87">
        <v>149</v>
      </c>
      <c r="D114" s="88" t="s">
        <v>462</v>
      </c>
      <c r="E114" s="89" t="s">
        <v>5</v>
      </c>
      <c r="F114" s="90" t="s">
        <v>12</v>
      </c>
      <c r="G114" s="89" t="s">
        <v>7</v>
      </c>
      <c r="H114" s="6"/>
      <c r="I114" s="6"/>
      <c r="J114" s="6"/>
      <c r="K114" s="41"/>
      <c r="L114" s="6"/>
      <c r="M114" s="12"/>
      <c r="Q114" s="76">
        <v>11</v>
      </c>
      <c r="R114" s="73"/>
      <c r="T114" s="71">
        <v>13</v>
      </c>
      <c r="U114" s="72"/>
      <c r="Y114" s="14"/>
      <c r="Z114" s="6"/>
      <c r="AA114" s="6"/>
      <c r="AB114" s="44"/>
      <c r="AC114" s="28"/>
      <c r="AD114" s="28"/>
      <c r="AF114" s="88" t="s">
        <v>93</v>
      </c>
      <c r="AG114" s="89" t="s">
        <v>5</v>
      </c>
      <c r="AH114" s="90" t="s">
        <v>12</v>
      </c>
      <c r="AI114" s="89" t="s">
        <v>7</v>
      </c>
      <c r="AJ114" s="87">
        <v>182</v>
      </c>
      <c r="AM114" s="87">
        <v>215</v>
      </c>
      <c r="AO114" s="88" t="s">
        <v>463</v>
      </c>
      <c r="AP114" s="89" t="s">
        <v>5</v>
      </c>
      <c r="AQ114" s="90" t="s">
        <v>66</v>
      </c>
      <c r="AR114" s="89" t="s">
        <v>7</v>
      </c>
      <c r="AS114" s="6"/>
      <c r="AT114" s="6"/>
      <c r="AU114" s="6"/>
      <c r="AV114" s="41"/>
      <c r="AW114" s="6"/>
      <c r="AX114" s="12"/>
      <c r="BB114" s="76">
        <v>1</v>
      </c>
      <c r="BC114" s="73"/>
      <c r="BE114" s="71">
        <v>11</v>
      </c>
      <c r="BF114" s="72"/>
      <c r="BJ114" s="14"/>
      <c r="BK114" s="6"/>
      <c r="BL114" s="6"/>
      <c r="BM114" s="44"/>
      <c r="BN114" s="28"/>
      <c r="BO114" s="28"/>
      <c r="BQ114" s="88" t="s">
        <v>464</v>
      </c>
      <c r="BR114" s="89" t="s">
        <v>5</v>
      </c>
      <c r="BS114" s="90" t="s">
        <v>83</v>
      </c>
      <c r="BT114" s="89" t="s">
        <v>7</v>
      </c>
      <c r="BU114" s="87">
        <v>249</v>
      </c>
    </row>
    <row r="115" spans="2:73" ht="11.75" customHeight="1" thickTop="1" thickBot="1" x14ac:dyDescent="0.25">
      <c r="B115" s="87"/>
      <c r="D115" s="88"/>
      <c r="E115" s="89"/>
      <c r="F115" s="90"/>
      <c r="G115" s="89"/>
      <c r="H115" s="9"/>
      <c r="I115" s="9"/>
      <c r="J115" s="34"/>
      <c r="K115" s="41"/>
      <c r="L115" s="6"/>
      <c r="M115" s="12"/>
      <c r="O115" s="78">
        <f>IF(Q112="","",IF(Q112&gt;T112,1,0)+IF(Q114&gt;T114,1,0)+IF(Q116&gt;T116,1,0)+IF(Q118&gt;T118,1,0)+IF(Q120&gt;T120,1,0))</f>
        <v>0</v>
      </c>
      <c r="P115" s="79"/>
      <c r="Q115" s="77"/>
      <c r="R115" s="73"/>
      <c r="S115" s="19"/>
      <c r="T115" s="73"/>
      <c r="U115" s="72"/>
      <c r="V115" s="80">
        <f>IF(Q112="","",IF(Q112&lt;T112,1,0)+IF(Q114&lt;T114,1,0)+IF(Q116&lt;T116,1,0)+IF(Q118&lt;T118,1,0)+IF(Q120&lt;T120,1,0))</f>
        <v>3</v>
      </c>
      <c r="W115" s="78"/>
      <c r="Y115" s="14"/>
      <c r="Z115" s="6"/>
      <c r="AA115" s="6"/>
      <c r="AB115" s="6"/>
      <c r="AC115" s="6"/>
      <c r="AD115" s="6"/>
      <c r="AF115" s="88"/>
      <c r="AG115" s="89"/>
      <c r="AH115" s="90"/>
      <c r="AI115" s="89"/>
      <c r="AJ115" s="87"/>
      <c r="AM115" s="87"/>
      <c r="AO115" s="88"/>
      <c r="AP115" s="89"/>
      <c r="AQ115" s="90"/>
      <c r="AR115" s="89"/>
      <c r="AS115" s="9"/>
      <c r="AT115" s="9"/>
      <c r="AU115" s="34"/>
      <c r="AV115" s="41"/>
      <c r="AW115" s="6"/>
      <c r="AX115" s="12"/>
      <c r="AZ115" s="78">
        <f>IF(BB112="","",IF(BB112&gt;BE112,1,0)+IF(BB114&gt;BE114,1,0)+IF(BB116&gt;BE116,1,0)+IF(BB118&gt;BE118,1,0)+IF(BB120&gt;BE120,1,0))</f>
        <v>1</v>
      </c>
      <c r="BA115" s="79"/>
      <c r="BB115" s="77"/>
      <c r="BC115" s="73"/>
      <c r="BD115" s="19"/>
      <c r="BE115" s="73"/>
      <c r="BF115" s="72"/>
      <c r="BG115" s="80">
        <f>IF(BB112="","",IF(BB112&lt;BE112,1,0)+IF(BB114&lt;BE114,1,0)+IF(BB116&lt;BE116,1,0)+IF(BB118&lt;BE118,1,0)+IF(BB120&lt;BE120,1,0))</f>
        <v>3</v>
      </c>
      <c r="BH115" s="78"/>
      <c r="BJ115" s="14"/>
      <c r="BK115" s="6"/>
      <c r="BL115" s="6"/>
      <c r="BM115" s="6"/>
      <c r="BN115" s="6"/>
      <c r="BO115" s="6"/>
      <c r="BQ115" s="88"/>
      <c r="BR115" s="89"/>
      <c r="BS115" s="90"/>
      <c r="BT115" s="89"/>
      <c r="BU115" s="87"/>
    </row>
    <row r="116" spans="2:73" ht="11.75" customHeight="1" thickTop="1" thickBot="1" x14ac:dyDescent="0.25">
      <c r="B116" s="87">
        <v>150</v>
      </c>
      <c r="D116" s="88" t="s">
        <v>465</v>
      </c>
      <c r="E116" s="89" t="s">
        <v>5</v>
      </c>
      <c r="F116" s="90" t="s">
        <v>14</v>
      </c>
      <c r="G116" s="89" t="s">
        <v>7</v>
      </c>
      <c r="H116" s="28"/>
      <c r="I116" s="28"/>
      <c r="J116" s="41"/>
      <c r="K116" s="6"/>
      <c r="L116" s="6"/>
      <c r="M116" s="6"/>
      <c r="N116" s="58"/>
      <c r="O116" s="78"/>
      <c r="P116" s="79"/>
      <c r="Q116" s="76">
        <v>7</v>
      </c>
      <c r="R116" s="73"/>
      <c r="T116" s="71">
        <v>11</v>
      </c>
      <c r="U116" s="72"/>
      <c r="V116" s="80"/>
      <c r="W116" s="78"/>
      <c r="X116" s="55"/>
      <c r="Y116" s="6"/>
      <c r="Z116" s="6"/>
      <c r="AA116" s="6"/>
      <c r="AB116" s="6"/>
      <c r="AC116" s="28"/>
      <c r="AD116" s="28"/>
      <c r="AF116" s="88" t="s">
        <v>93</v>
      </c>
      <c r="AG116" s="89" t="s">
        <v>5</v>
      </c>
      <c r="AH116" s="90" t="s">
        <v>54</v>
      </c>
      <c r="AI116" s="89" t="s">
        <v>7</v>
      </c>
      <c r="AJ116" s="87">
        <v>183</v>
      </c>
      <c r="AM116" s="87">
        <v>216</v>
      </c>
      <c r="AO116" s="88" t="s">
        <v>335</v>
      </c>
      <c r="AP116" s="89" t="s">
        <v>5</v>
      </c>
      <c r="AQ116" s="90" t="s">
        <v>12</v>
      </c>
      <c r="AR116" s="89" t="s">
        <v>7</v>
      </c>
      <c r="AS116" s="28"/>
      <c r="AT116" s="28"/>
      <c r="AU116" s="41"/>
      <c r="AV116" s="6"/>
      <c r="AW116" s="6"/>
      <c r="AX116" s="6"/>
      <c r="AY116" s="58"/>
      <c r="AZ116" s="78"/>
      <c r="BA116" s="79"/>
      <c r="BB116" s="76">
        <v>2</v>
      </c>
      <c r="BC116" s="73"/>
      <c r="BE116" s="71">
        <v>11</v>
      </c>
      <c r="BF116" s="72"/>
      <c r="BG116" s="80"/>
      <c r="BH116" s="78"/>
      <c r="BI116" s="55"/>
      <c r="BJ116" s="6"/>
      <c r="BK116" s="6"/>
      <c r="BL116" s="6"/>
      <c r="BM116" s="6"/>
      <c r="BN116" s="28"/>
      <c r="BO116" s="28"/>
      <c r="BQ116" s="88" t="s">
        <v>90</v>
      </c>
      <c r="BR116" s="89" t="s">
        <v>5</v>
      </c>
      <c r="BS116" s="90" t="s">
        <v>38</v>
      </c>
      <c r="BT116" s="89" t="s">
        <v>7</v>
      </c>
      <c r="BU116" s="87">
        <v>250</v>
      </c>
    </row>
    <row r="117" spans="2:73" ht="11.75" customHeight="1" thickTop="1" thickBot="1" x14ac:dyDescent="0.25">
      <c r="B117" s="87"/>
      <c r="D117" s="88"/>
      <c r="E117" s="89"/>
      <c r="F117" s="90"/>
      <c r="G117" s="89"/>
      <c r="H117" s="6"/>
      <c r="I117" s="6"/>
      <c r="J117" s="6"/>
      <c r="K117" s="6"/>
      <c r="L117" s="6"/>
      <c r="M117" s="6"/>
      <c r="N117" s="53"/>
      <c r="O117" s="78"/>
      <c r="P117" s="79"/>
      <c r="Q117" s="77"/>
      <c r="R117" s="73"/>
      <c r="S117" s="19"/>
      <c r="T117" s="73"/>
      <c r="U117" s="72"/>
      <c r="V117" s="80"/>
      <c r="W117" s="78"/>
      <c r="X117" s="56"/>
      <c r="Y117" s="6"/>
      <c r="Z117" s="6"/>
      <c r="AA117" s="6"/>
      <c r="AB117" s="31"/>
      <c r="AC117" s="6"/>
      <c r="AD117" s="6"/>
      <c r="AF117" s="88"/>
      <c r="AG117" s="89"/>
      <c r="AH117" s="90"/>
      <c r="AI117" s="89"/>
      <c r="AJ117" s="87"/>
      <c r="AM117" s="87"/>
      <c r="AO117" s="88"/>
      <c r="AP117" s="89"/>
      <c r="AQ117" s="90"/>
      <c r="AR117" s="89"/>
      <c r="AS117" s="6"/>
      <c r="AT117" s="6"/>
      <c r="AU117" s="6"/>
      <c r="AV117" s="6"/>
      <c r="AW117" s="6"/>
      <c r="AX117" s="6"/>
      <c r="AY117" s="53"/>
      <c r="AZ117" s="78"/>
      <c r="BA117" s="79"/>
      <c r="BB117" s="77"/>
      <c r="BC117" s="73"/>
      <c r="BD117" s="19"/>
      <c r="BE117" s="73"/>
      <c r="BF117" s="72"/>
      <c r="BG117" s="80"/>
      <c r="BH117" s="78"/>
      <c r="BI117" s="56"/>
      <c r="BJ117" s="6"/>
      <c r="BK117" s="6"/>
      <c r="BL117" s="6"/>
      <c r="BM117" s="31"/>
      <c r="BN117" s="6"/>
      <c r="BO117" s="6"/>
      <c r="BQ117" s="88"/>
      <c r="BR117" s="89"/>
      <c r="BS117" s="90"/>
      <c r="BT117" s="89"/>
      <c r="BU117" s="87"/>
    </row>
    <row r="118" spans="2:73" ht="11.75" customHeight="1" thickTop="1" thickBot="1" x14ac:dyDescent="0.25">
      <c r="B118" s="87">
        <v>151</v>
      </c>
      <c r="D118" s="88" t="s">
        <v>432</v>
      </c>
      <c r="E118" s="89" t="s">
        <v>5</v>
      </c>
      <c r="F118" s="90" t="s">
        <v>62</v>
      </c>
      <c r="G118" s="89" t="s">
        <v>7</v>
      </c>
      <c r="H118" s="28"/>
      <c r="I118" s="28"/>
      <c r="J118" s="6"/>
      <c r="K118" s="6"/>
      <c r="L118" s="6"/>
      <c r="M118" s="6"/>
      <c r="N118" s="53"/>
      <c r="O118" s="78"/>
      <c r="P118" s="79"/>
      <c r="Q118" s="76"/>
      <c r="R118" s="73"/>
      <c r="T118" s="71"/>
      <c r="U118" s="72"/>
      <c r="V118" s="80"/>
      <c r="W118" s="78"/>
      <c r="X118" s="56"/>
      <c r="Y118" s="6"/>
      <c r="Z118" s="6"/>
      <c r="AA118" s="44"/>
      <c r="AB118" s="12"/>
      <c r="AC118" s="17"/>
      <c r="AD118" s="8"/>
      <c r="AF118" s="88" t="s">
        <v>466</v>
      </c>
      <c r="AG118" s="89" t="s">
        <v>5</v>
      </c>
      <c r="AH118" s="90" t="s">
        <v>66</v>
      </c>
      <c r="AI118" s="89" t="s">
        <v>7</v>
      </c>
      <c r="AJ118" s="87">
        <v>184</v>
      </c>
      <c r="AM118" s="87">
        <v>217</v>
      </c>
      <c r="AO118" s="88" t="s">
        <v>467</v>
      </c>
      <c r="AP118" s="89" t="s">
        <v>5</v>
      </c>
      <c r="AQ118" s="90" t="s">
        <v>38</v>
      </c>
      <c r="AR118" s="89" t="s">
        <v>7</v>
      </c>
      <c r="AS118" s="28"/>
      <c r="AT118" s="28"/>
      <c r="AU118" s="6"/>
      <c r="AV118" s="6"/>
      <c r="AW118" s="6"/>
      <c r="AX118" s="6"/>
      <c r="AY118" s="53"/>
      <c r="AZ118" s="78"/>
      <c r="BA118" s="79"/>
      <c r="BB118" s="76">
        <v>4</v>
      </c>
      <c r="BC118" s="73"/>
      <c r="BE118" s="71">
        <v>11</v>
      </c>
      <c r="BF118" s="72"/>
      <c r="BG118" s="80"/>
      <c r="BH118" s="78"/>
      <c r="BI118" s="56"/>
      <c r="BJ118" s="6"/>
      <c r="BK118" s="6"/>
      <c r="BL118" s="44"/>
      <c r="BM118" s="12"/>
      <c r="BN118" s="17"/>
      <c r="BO118" s="8"/>
      <c r="BQ118" s="88" t="s">
        <v>468</v>
      </c>
      <c r="BR118" s="89" t="s">
        <v>5</v>
      </c>
      <c r="BS118" s="90" t="s">
        <v>43</v>
      </c>
      <c r="BT118" s="89" t="s">
        <v>7</v>
      </c>
      <c r="BU118" s="87">
        <v>251</v>
      </c>
    </row>
    <row r="119" spans="2:73" ht="11.75" customHeight="1" thickTop="1" thickBot="1" x14ac:dyDescent="0.25">
      <c r="B119" s="87"/>
      <c r="D119" s="88"/>
      <c r="E119" s="89"/>
      <c r="F119" s="90"/>
      <c r="G119" s="89"/>
      <c r="H119" s="6"/>
      <c r="I119" s="6"/>
      <c r="J119" s="35"/>
      <c r="K119" s="6"/>
      <c r="L119" s="6"/>
      <c r="M119" s="6"/>
      <c r="N119" s="53"/>
      <c r="Q119" s="77"/>
      <c r="R119" s="73"/>
      <c r="S119" s="19"/>
      <c r="T119" s="73"/>
      <c r="U119" s="72"/>
      <c r="X119" s="56"/>
      <c r="Y119" s="6"/>
      <c r="Z119" s="6"/>
      <c r="AA119" s="31"/>
      <c r="AB119" s="6"/>
      <c r="AC119" s="9"/>
      <c r="AD119" s="9"/>
      <c r="AF119" s="88"/>
      <c r="AG119" s="89"/>
      <c r="AH119" s="90"/>
      <c r="AI119" s="89"/>
      <c r="AJ119" s="87"/>
      <c r="AM119" s="87"/>
      <c r="AO119" s="88"/>
      <c r="AP119" s="89"/>
      <c r="AQ119" s="90"/>
      <c r="AR119" s="89"/>
      <c r="AS119" s="6"/>
      <c r="AT119" s="6"/>
      <c r="AU119" s="35"/>
      <c r="AV119" s="6"/>
      <c r="AW119" s="6"/>
      <c r="AX119" s="6"/>
      <c r="AY119" s="53"/>
      <c r="BB119" s="77"/>
      <c r="BC119" s="73"/>
      <c r="BD119" s="19"/>
      <c r="BE119" s="73"/>
      <c r="BF119" s="72"/>
      <c r="BI119" s="56"/>
      <c r="BJ119" s="6"/>
      <c r="BK119" s="6"/>
      <c r="BL119" s="31"/>
      <c r="BM119" s="6"/>
      <c r="BN119" s="9"/>
      <c r="BO119" s="9"/>
      <c r="BQ119" s="88"/>
      <c r="BR119" s="89"/>
      <c r="BS119" s="90"/>
      <c r="BT119" s="89"/>
      <c r="BU119" s="87"/>
    </row>
    <row r="120" spans="2:73" ht="11.75" customHeight="1" thickTop="1" x14ac:dyDescent="0.2">
      <c r="B120" s="87">
        <v>152</v>
      </c>
      <c r="D120" s="88" t="s">
        <v>469</v>
      </c>
      <c r="E120" s="89" t="s">
        <v>5</v>
      </c>
      <c r="F120" s="90" t="s">
        <v>48</v>
      </c>
      <c r="G120" s="89" t="s">
        <v>7</v>
      </c>
      <c r="H120" s="8"/>
      <c r="I120" s="10"/>
      <c r="J120" s="14"/>
      <c r="K120" s="41"/>
      <c r="L120" s="6"/>
      <c r="M120" s="6"/>
      <c r="N120" s="53"/>
      <c r="Q120" s="76"/>
      <c r="R120" s="73"/>
      <c r="T120" s="71"/>
      <c r="U120" s="72"/>
      <c r="X120" s="56"/>
      <c r="Y120" s="6"/>
      <c r="Z120" s="6"/>
      <c r="AA120" s="15"/>
      <c r="AB120" s="14"/>
      <c r="AC120" s="8"/>
      <c r="AD120" s="8"/>
      <c r="AF120" s="88" t="s">
        <v>470</v>
      </c>
      <c r="AG120" s="89" t="s">
        <v>5</v>
      </c>
      <c r="AH120" s="90" t="s">
        <v>205</v>
      </c>
      <c r="AI120" s="89" t="s">
        <v>7</v>
      </c>
      <c r="AJ120" s="87">
        <v>185</v>
      </c>
      <c r="AM120" s="87">
        <v>218</v>
      </c>
      <c r="AO120" s="88" t="s">
        <v>471</v>
      </c>
      <c r="AP120" s="89" t="s">
        <v>5</v>
      </c>
      <c r="AQ120" s="90" t="s">
        <v>312</v>
      </c>
      <c r="AR120" s="89" t="s">
        <v>7</v>
      </c>
      <c r="AS120" s="8"/>
      <c r="AT120" s="10"/>
      <c r="AU120" s="14"/>
      <c r="AV120" s="41"/>
      <c r="AW120" s="6"/>
      <c r="AX120" s="6"/>
      <c r="AY120" s="53"/>
      <c r="BB120" s="76"/>
      <c r="BC120" s="73"/>
      <c r="BE120" s="71"/>
      <c r="BF120" s="72"/>
      <c r="BI120" s="56"/>
      <c r="BJ120" s="6"/>
      <c r="BK120" s="44"/>
      <c r="BL120" s="12"/>
      <c r="BM120" s="14"/>
      <c r="BN120" s="8"/>
      <c r="BO120" s="8"/>
      <c r="BQ120" s="88" t="s">
        <v>472</v>
      </c>
      <c r="BR120" s="89" t="s">
        <v>5</v>
      </c>
      <c r="BS120" s="90" t="s">
        <v>16</v>
      </c>
      <c r="BT120" s="89" t="s">
        <v>7</v>
      </c>
      <c r="BU120" s="87">
        <v>252</v>
      </c>
    </row>
    <row r="121" spans="2:73" ht="11.75" customHeight="1" thickBot="1" x14ac:dyDescent="0.25">
      <c r="B121" s="87"/>
      <c r="D121" s="88"/>
      <c r="E121" s="89"/>
      <c r="F121" s="90"/>
      <c r="G121" s="89"/>
      <c r="H121" s="6"/>
      <c r="I121" s="6"/>
      <c r="J121" s="6"/>
      <c r="K121" s="35"/>
      <c r="L121" s="6"/>
      <c r="M121" s="6"/>
      <c r="N121" s="53"/>
      <c r="Q121" s="77"/>
      <c r="R121" s="73"/>
      <c r="S121" s="19"/>
      <c r="T121" s="73"/>
      <c r="U121" s="72"/>
      <c r="X121" s="56"/>
      <c r="Y121" s="6"/>
      <c r="Z121" s="6"/>
      <c r="AA121" s="14"/>
      <c r="AB121" s="15"/>
      <c r="AC121" s="9"/>
      <c r="AD121" s="9"/>
      <c r="AF121" s="88"/>
      <c r="AG121" s="89"/>
      <c r="AH121" s="90"/>
      <c r="AI121" s="89"/>
      <c r="AJ121" s="87"/>
      <c r="AM121" s="87"/>
      <c r="AO121" s="88"/>
      <c r="AP121" s="89"/>
      <c r="AQ121" s="90"/>
      <c r="AR121" s="89"/>
      <c r="AS121" s="6"/>
      <c r="AT121" s="6"/>
      <c r="AU121" s="6"/>
      <c r="AV121" s="35"/>
      <c r="AW121" s="6"/>
      <c r="AX121" s="6"/>
      <c r="AY121" s="53"/>
      <c r="BB121" s="77"/>
      <c r="BC121" s="73"/>
      <c r="BD121" s="19"/>
      <c r="BE121" s="73"/>
      <c r="BF121" s="72"/>
      <c r="BI121" s="56"/>
      <c r="BJ121" s="6"/>
      <c r="BK121" s="44"/>
      <c r="BL121" s="6"/>
      <c r="BM121" s="15"/>
      <c r="BN121" s="9"/>
      <c r="BO121" s="9"/>
      <c r="BQ121" s="88"/>
      <c r="BR121" s="89"/>
      <c r="BS121" s="90"/>
      <c r="BT121" s="89"/>
      <c r="BU121" s="87"/>
    </row>
    <row r="122" spans="2:73" ht="11.75" customHeight="1" thickTop="1" thickBot="1" x14ac:dyDescent="0.25">
      <c r="B122" s="87">
        <v>153</v>
      </c>
      <c r="D122" s="88" t="s">
        <v>473</v>
      </c>
      <c r="E122" s="89" t="s">
        <v>5</v>
      </c>
      <c r="F122" s="90" t="s">
        <v>20</v>
      </c>
      <c r="G122" s="89" t="s">
        <v>7</v>
      </c>
      <c r="H122" s="6"/>
      <c r="I122" s="6"/>
      <c r="J122" s="12"/>
      <c r="K122" s="14"/>
      <c r="L122" s="41"/>
      <c r="M122" s="6"/>
      <c r="N122" s="53"/>
      <c r="Q122" s="19"/>
      <c r="U122" s="19"/>
      <c r="X122" s="56"/>
      <c r="Y122" s="6"/>
      <c r="Z122" s="6"/>
      <c r="AA122" s="14"/>
      <c r="AB122" s="36"/>
      <c r="AC122" s="28"/>
      <c r="AD122" s="28"/>
      <c r="AF122" s="88" t="s">
        <v>474</v>
      </c>
      <c r="AG122" s="89" t="s">
        <v>5</v>
      </c>
      <c r="AH122" s="90" t="s">
        <v>14</v>
      </c>
      <c r="AI122" s="89" t="s">
        <v>7</v>
      </c>
      <c r="AJ122" s="87">
        <v>186</v>
      </c>
      <c r="AM122" s="87">
        <v>219</v>
      </c>
      <c r="AO122" s="88" t="s">
        <v>475</v>
      </c>
      <c r="AP122" s="89" t="s">
        <v>5</v>
      </c>
      <c r="AQ122" s="90" t="s">
        <v>202</v>
      </c>
      <c r="AR122" s="89" t="s">
        <v>7</v>
      </c>
      <c r="AS122" s="6"/>
      <c r="AT122" s="6"/>
      <c r="AU122" s="12"/>
      <c r="AV122" s="14"/>
      <c r="AW122" s="41"/>
      <c r="AX122" s="6"/>
      <c r="AY122" s="53"/>
      <c r="BB122" s="19"/>
      <c r="BF122" s="19"/>
      <c r="BI122" s="56"/>
      <c r="BJ122" s="6"/>
      <c r="BK122" s="44"/>
      <c r="BL122" s="6"/>
      <c r="BM122" s="36"/>
      <c r="BN122" s="28"/>
      <c r="BO122" s="28"/>
      <c r="BQ122" s="88" t="s">
        <v>68</v>
      </c>
      <c r="BR122" s="89" t="s">
        <v>5</v>
      </c>
      <c r="BS122" s="90" t="s">
        <v>66</v>
      </c>
      <c r="BT122" s="89" t="s">
        <v>7</v>
      </c>
      <c r="BU122" s="87">
        <v>253</v>
      </c>
    </row>
    <row r="123" spans="2:73" ht="11.75" customHeight="1" thickTop="1" thickBot="1" x14ac:dyDescent="0.25">
      <c r="B123" s="87"/>
      <c r="D123" s="88"/>
      <c r="E123" s="89"/>
      <c r="F123" s="90"/>
      <c r="G123" s="89"/>
      <c r="H123" s="9"/>
      <c r="I123" s="9"/>
      <c r="J123" s="15"/>
      <c r="K123" s="6"/>
      <c r="L123" s="41"/>
      <c r="M123" s="6"/>
      <c r="N123" s="53"/>
      <c r="S123" s="20"/>
      <c r="X123" s="56"/>
      <c r="Y123" s="6"/>
      <c r="Z123" s="12"/>
      <c r="AA123" s="6"/>
      <c r="AB123" s="6"/>
      <c r="AC123" s="6"/>
      <c r="AD123" s="6"/>
      <c r="AF123" s="88"/>
      <c r="AG123" s="89"/>
      <c r="AH123" s="90"/>
      <c r="AI123" s="89"/>
      <c r="AJ123" s="87"/>
      <c r="AM123" s="87"/>
      <c r="AO123" s="88"/>
      <c r="AP123" s="89"/>
      <c r="AQ123" s="90"/>
      <c r="AR123" s="89"/>
      <c r="AS123" s="9"/>
      <c r="AT123" s="9"/>
      <c r="AU123" s="15"/>
      <c r="AV123" s="6"/>
      <c r="AW123" s="41"/>
      <c r="AX123" s="6"/>
      <c r="AY123" s="53"/>
      <c r="BD123" s="61"/>
      <c r="BI123" s="56"/>
      <c r="BJ123" s="6"/>
      <c r="BK123" s="31"/>
      <c r="BL123" s="6"/>
      <c r="BM123" s="6"/>
      <c r="BN123" s="6"/>
      <c r="BO123" s="6"/>
      <c r="BQ123" s="88"/>
      <c r="BR123" s="89"/>
      <c r="BS123" s="90"/>
      <c r="BT123" s="89"/>
      <c r="BU123" s="87"/>
    </row>
    <row r="124" spans="2:73" ht="11.75" customHeight="1" thickTop="1" thickBot="1" x14ac:dyDescent="0.25">
      <c r="B124" s="87">
        <v>154</v>
      </c>
      <c r="D124" s="88" t="s">
        <v>92</v>
      </c>
      <c r="E124" s="89" t="s">
        <v>5</v>
      </c>
      <c r="F124" s="90" t="s">
        <v>66</v>
      </c>
      <c r="G124" s="89" t="s">
        <v>7</v>
      </c>
      <c r="H124" s="28"/>
      <c r="I124" s="28"/>
      <c r="J124" s="39"/>
      <c r="K124" s="6"/>
      <c r="L124" s="41"/>
      <c r="M124" s="6"/>
      <c r="N124" s="53"/>
      <c r="S124" s="20"/>
      <c r="X124" s="56"/>
      <c r="Y124" s="6"/>
      <c r="Z124" s="38"/>
      <c r="AA124" s="6"/>
      <c r="AB124" s="6"/>
      <c r="AC124" s="28"/>
      <c r="AD124" s="28"/>
      <c r="AF124" s="88" t="s">
        <v>476</v>
      </c>
      <c r="AG124" s="89" t="s">
        <v>5</v>
      </c>
      <c r="AH124" s="90" t="s">
        <v>113</v>
      </c>
      <c r="AI124" s="89" t="s">
        <v>7</v>
      </c>
      <c r="AJ124" s="87">
        <v>187</v>
      </c>
      <c r="AM124" s="87">
        <v>220</v>
      </c>
      <c r="AO124" s="88" t="s">
        <v>365</v>
      </c>
      <c r="AP124" s="89" t="s">
        <v>5</v>
      </c>
      <c r="AQ124" s="90" t="s">
        <v>14</v>
      </c>
      <c r="AR124" s="89" t="s">
        <v>7</v>
      </c>
      <c r="AS124" s="28"/>
      <c r="AT124" s="28"/>
      <c r="AU124" s="39"/>
      <c r="AV124" s="6"/>
      <c r="AW124" s="41"/>
      <c r="AX124" s="6"/>
      <c r="AY124" s="53"/>
      <c r="BD124" s="61"/>
      <c r="BI124" s="56"/>
      <c r="BJ124" s="12"/>
      <c r="BK124" s="15"/>
      <c r="BL124" s="14"/>
      <c r="BM124" s="6"/>
      <c r="BN124" s="28"/>
      <c r="BO124" s="28"/>
      <c r="BQ124" s="88" t="s">
        <v>477</v>
      </c>
      <c r="BR124" s="89" t="s">
        <v>5</v>
      </c>
      <c r="BS124" s="90" t="s">
        <v>113</v>
      </c>
      <c r="BT124" s="89" t="s">
        <v>7</v>
      </c>
      <c r="BU124" s="87">
        <v>254</v>
      </c>
    </row>
    <row r="125" spans="2:73" ht="11.75" customHeight="1" thickTop="1" thickBot="1" x14ac:dyDescent="0.25">
      <c r="B125" s="87"/>
      <c r="D125" s="88"/>
      <c r="E125" s="89"/>
      <c r="F125" s="90"/>
      <c r="G125" s="89"/>
      <c r="H125" s="6"/>
      <c r="I125" s="6"/>
      <c r="J125" s="6"/>
      <c r="K125" s="6"/>
      <c r="L125" s="35"/>
      <c r="M125" s="6"/>
      <c r="N125" s="53"/>
      <c r="S125" s="20"/>
      <c r="X125" s="56"/>
      <c r="Y125" s="6"/>
      <c r="Z125" s="37"/>
      <c r="AA125" s="6"/>
      <c r="AB125" s="31"/>
      <c r="AC125" s="6"/>
      <c r="AD125" s="6"/>
      <c r="AF125" s="88"/>
      <c r="AG125" s="89"/>
      <c r="AH125" s="90"/>
      <c r="AI125" s="89"/>
      <c r="AJ125" s="87"/>
      <c r="AM125" s="87"/>
      <c r="AO125" s="88"/>
      <c r="AP125" s="89"/>
      <c r="AQ125" s="90"/>
      <c r="AR125" s="89"/>
      <c r="AS125" s="6"/>
      <c r="AT125" s="6"/>
      <c r="AU125" s="6"/>
      <c r="AV125" s="6"/>
      <c r="AW125" s="35"/>
      <c r="AX125" s="6"/>
      <c r="AY125" s="53"/>
      <c r="BD125" s="61"/>
      <c r="BI125" s="56"/>
      <c r="BJ125" s="12"/>
      <c r="BK125" s="15"/>
      <c r="BL125" s="14"/>
      <c r="BM125" s="31"/>
      <c r="BN125" s="6"/>
      <c r="BO125" s="6"/>
      <c r="BQ125" s="88"/>
      <c r="BR125" s="89"/>
      <c r="BS125" s="90"/>
      <c r="BT125" s="89"/>
      <c r="BU125" s="87"/>
    </row>
    <row r="126" spans="2:73" ht="11.75" customHeight="1" thickTop="1" thickBot="1" x14ac:dyDescent="0.25">
      <c r="B126" s="87">
        <v>155</v>
      </c>
      <c r="D126" s="88" t="s">
        <v>478</v>
      </c>
      <c r="E126" s="89" t="s">
        <v>5</v>
      </c>
      <c r="F126" s="90" t="s">
        <v>12</v>
      </c>
      <c r="G126" s="89" t="s">
        <v>7</v>
      </c>
      <c r="H126" s="28"/>
      <c r="I126" s="28"/>
      <c r="J126" s="6"/>
      <c r="K126" s="12"/>
      <c r="L126" s="15"/>
      <c r="M126" s="14"/>
      <c r="N126" s="53"/>
      <c r="S126" s="20"/>
      <c r="X126" s="56"/>
      <c r="Y126" s="6"/>
      <c r="Z126" s="37"/>
      <c r="AA126" s="12"/>
      <c r="AB126" s="15"/>
      <c r="AC126" s="17"/>
      <c r="AD126" s="8"/>
      <c r="AF126" s="88" t="s">
        <v>479</v>
      </c>
      <c r="AG126" s="89" t="s">
        <v>5</v>
      </c>
      <c r="AH126" s="90" t="s">
        <v>16</v>
      </c>
      <c r="AI126" s="89" t="s">
        <v>7</v>
      </c>
      <c r="AJ126" s="87">
        <v>188</v>
      </c>
      <c r="AM126" s="87">
        <v>221</v>
      </c>
      <c r="AO126" s="88" t="s">
        <v>480</v>
      </c>
      <c r="AP126" s="89" t="s">
        <v>5</v>
      </c>
      <c r="AQ126" s="90" t="s">
        <v>199</v>
      </c>
      <c r="AR126" s="89" t="s">
        <v>7</v>
      </c>
      <c r="AS126" s="6"/>
      <c r="AT126" s="6"/>
      <c r="AU126" s="6"/>
      <c r="AV126" s="12"/>
      <c r="AW126" s="15"/>
      <c r="AX126" s="14"/>
      <c r="AY126" s="53"/>
      <c r="BD126" s="61"/>
      <c r="BI126" s="56"/>
      <c r="BJ126" s="12"/>
      <c r="BK126" s="15"/>
      <c r="BL126" s="15"/>
      <c r="BM126" s="15"/>
      <c r="BN126" s="17"/>
      <c r="BO126" s="8"/>
      <c r="BQ126" s="88" t="s">
        <v>481</v>
      </c>
      <c r="BR126" s="89" t="s">
        <v>5</v>
      </c>
      <c r="BS126" s="90" t="s">
        <v>246</v>
      </c>
      <c r="BT126" s="89" t="s">
        <v>7</v>
      </c>
      <c r="BU126" s="87">
        <v>255</v>
      </c>
    </row>
    <row r="127" spans="2:73" ht="11.75" customHeight="1" thickTop="1" thickBot="1" x14ac:dyDescent="0.25">
      <c r="B127" s="87"/>
      <c r="D127" s="88"/>
      <c r="E127" s="89"/>
      <c r="F127" s="90"/>
      <c r="G127" s="89"/>
      <c r="H127" s="6"/>
      <c r="I127" s="6"/>
      <c r="J127" s="35"/>
      <c r="K127" s="12"/>
      <c r="L127" s="15"/>
      <c r="M127" s="14"/>
      <c r="N127" s="53"/>
      <c r="S127" s="20"/>
      <c r="X127" s="56"/>
      <c r="Y127" s="6"/>
      <c r="Z127" s="37"/>
      <c r="AA127" s="30"/>
      <c r="AB127" s="6"/>
      <c r="AC127" s="9"/>
      <c r="AD127" s="9"/>
      <c r="AF127" s="88"/>
      <c r="AG127" s="89"/>
      <c r="AH127" s="90"/>
      <c r="AI127" s="89"/>
      <c r="AJ127" s="87"/>
      <c r="AM127" s="87"/>
      <c r="AO127" s="88"/>
      <c r="AP127" s="89"/>
      <c r="AQ127" s="90"/>
      <c r="AR127" s="89"/>
      <c r="AS127" s="9"/>
      <c r="AT127" s="9"/>
      <c r="AU127" s="34"/>
      <c r="AV127" s="12"/>
      <c r="AW127" s="15"/>
      <c r="AX127" s="14"/>
      <c r="AY127" s="53"/>
      <c r="BD127" s="61"/>
      <c r="BI127" s="56"/>
      <c r="BJ127" s="12"/>
      <c r="BK127" s="14"/>
      <c r="BL127" s="15"/>
      <c r="BM127" s="6"/>
      <c r="BN127" s="9"/>
      <c r="BO127" s="9"/>
      <c r="BQ127" s="88"/>
      <c r="BR127" s="89"/>
      <c r="BS127" s="90"/>
      <c r="BT127" s="89"/>
      <c r="BU127" s="87"/>
    </row>
    <row r="128" spans="2:73" ht="11.75" customHeight="1" thickTop="1" thickBot="1" x14ac:dyDescent="0.25">
      <c r="B128" s="87">
        <v>156</v>
      </c>
      <c r="D128" s="88" t="s">
        <v>482</v>
      </c>
      <c r="E128" s="89" t="s">
        <v>5</v>
      </c>
      <c r="F128" s="90" t="s">
        <v>113</v>
      </c>
      <c r="G128" s="89" t="s">
        <v>7</v>
      </c>
      <c r="H128" s="8"/>
      <c r="I128" s="10"/>
      <c r="J128" s="14"/>
      <c r="K128" s="43"/>
      <c r="L128" s="12"/>
      <c r="M128" s="14"/>
      <c r="N128" s="53"/>
      <c r="S128" s="20"/>
      <c r="X128" s="56"/>
      <c r="Y128" s="12"/>
      <c r="Z128" s="14"/>
      <c r="AA128" s="44"/>
      <c r="AB128" s="6"/>
      <c r="AC128" s="8"/>
      <c r="AD128" s="8"/>
      <c r="AF128" s="88" t="s">
        <v>483</v>
      </c>
      <c r="AG128" s="89" t="s">
        <v>5</v>
      </c>
      <c r="AH128" s="90" t="s">
        <v>202</v>
      </c>
      <c r="AI128" s="89" t="s">
        <v>7</v>
      </c>
      <c r="AJ128" s="87">
        <v>189</v>
      </c>
      <c r="AM128" s="87">
        <v>222</v>
      </c>
      <c r="AO128" s="88" t="s">
        <v>108</v>
      </c>
      <c r="AP128" s="89" t="s">
        <v>5</v>
      </c>
      <c r="AQ128" s="90" t="s">
        <v>54</v>
      </c>
      <c r="AR128" s="89" t="s">
        <v>7</v>
      </c>
      <c r="AS128" s="28"/>
      <c r="AT128" s="28"/>
      <c r="AU128" s="41"/>
      <c r="AV128" s="43"/>
      <c r="AW128" s="12"/>
      <c r="AX128" s="14"/>
      <c r="AY128" s="53"/>
      <c r="BD128" s="61"/>
      <c r="BI128" s="56"/>
      <c r="BJ128" s="12"/>
      <c r="BK128" s="14"/>
      <c r="BL128" s="36"/>
      <c r="BM128" s="6"/>
      <c r="BN128" s="8"/>
      <c r="BO128" s="8"/>
      <c r="BQ128" s="88" t="s">
        <v>484</v>
      </c>
      <c r="BR128" s="89" t="s">
        <v>5</v>
      </c>
      <c r="BS128" s="90" t="s">
        <v>26</v>
      </c>
      <c r="BT128" s="89" t="s">
        <v>7</v>
      </c>
      <c r="BU128" s="87">
        <v>256</v>
      </c>
    </row>
    <row r="129" spans="2:73" ht="11.75" customHeight="1" thickTop="1" thickBot="1" x14ac:dyDescent="0.25">
      <c r="B129" s="87"/>
      <c r="D129" s="88"/>
      <c r="E129" s="89"/>
      <c r="F129" s="90"/>
      <c r="G129" s="89"/>
      <c r="H129" s="6"/>
      <c r="I129" s="6"/>
      <c r="J129" s="6"/>
      <c r="K129" s="40"/>
      <c r="L129" s="12"/>
      <c r="M129" s="14"/>
      <c r="N129" s="53"/>
      <c r="S129" s="20"/>
      <c r="X129" s="56"/>
      <c r="Y129" s="12"/>
      <c r="Z129" s="14"/>
      <c r="AA129" s="44"/>
      <c r="AB129" s="30"/>
      <c r="AC129" s="9"/>
      <c r="AD129" s="9"/>
      <c r="AF129" s="88"/>
      <c r="AG129" s="89"/>
      <c r="AH129" s="90"/>
      <c r="AI129" s="89"/>
      <c r="AJ129" s="87"/>
      <c r="AM129" s="87"/>
      <c r="AO129" s="88"/>
      <c r="AP129" s="89"/>
      <c r="AQ129" s="90"/>
      <c r="AR129" s="89"/>
      <c r="AS129" s="6"/>
      <c r="AT129" s="6"/>
      <c r="AU129" s="6"/>
      <c r="AV129" s="40"/>
      <c r="AW129" s="12"/>
      <c r="AX129" s="14"/>
      <c r="AY129" s="53"/>
      <c r="BD129" s="61"/>
      <c r="BI129" s="56"/>
      <c r="BJ129" s="12"/>
      <c r="BK129" s="14"/>
      <c r="BL129" s="44"/>
      <c r="BM129" s="30"/>
      <c r="BN129" s="9"/>
      <c r="BO129" s="9"/>
      <c r="BQ129" s="88"/>
      <c r="BR129" s="89"/>
      <c r="BS129" s="90"/>
      <c r="BT129" s="89"/>
      <c r="BU129" s="87"/>
    </row>
    <row r="130" spans="2:73" ht="11.75" customHeight="1" thickTop="1" thickBot="1" x14ac:dyDescent="0.25">
      <c r="B130" s="87">
        <v>157</v>
      </c>
      <c r="D130" s="88" t="s">
        <v>117</v>
      </c>
      <c r="E130" s="89" t="s">
        <v>5</v>
      </c>
      <c r="F130" s="90" t="s">
        <v>16</v>
      </c>
      <c r="G130" s="89" t="s">
        <v>7</v>
      </c>
      <c r="H130" s="6"/>
      <c r="I130" s="6"/>
      <c r="J130" s="12"/>
      <c r="K130" s="6"/>
      <c r="L130" s="12"/>
      <c r="M130" s="14"/>
      <c r="N130" s="53"/>
      <c r="S130" s="20"/>
      <c r="X130" s="56"/>
      <c r="Y130" s="12"/>
      <c r="Z130" s="14"/>
      <c r="AA130" s="6"/>
      <c r="AB130" s="44"/>
      <c r="AC130" s="28"/>
      <c r="AD130" s="28"/>
      <c r="AF130" s="88" t="s">
        <v>485</v>
      </c>
      <c r="AG130" s="89" t="s">
        <v>5</v>
      </c>
      <c r="AH130" s="90" t="s">
        <v>38</v>
      </c>
      <c r="AI130" s="89" t="s">
        <v>7</v>
      </c>
      <c r="AJ130" s="87">
        <v>190</v>
      </c>
      <c r="AM130" s="87">
        <v>223</v>
      </c>
      <c r="AO130" s="88" t="s">
        <v>486</v>
      </c>
      <c r="AP130" s="89" t="s">
        <v>5</v>
      </c>
      <c r="AQ130" s="90" t="s">
        <v>57</v>
      </c>
      <c r="AR130" s="89" t="s">
        <v>7</v>
      </c>
      <c r="AS130" s="6"/>
      <c r="AT130" s="6"/>
      <c r="AU130" s="12"/>
      <c r="AV130" s="6"/>
      <c r="AW130" s="12"/>
      <c r="AX130" s="14"/>
      <c r="AY130" s="53"/>
      <c r="BD130" s="61"/>
      <c r="BI130" s="56"/>
      <c r="BJ130" s="12"/>
      <c r="BK130" s="14"/>
      <c r="BL130" s="6"/>
      <c r="BM130" s="44"/>
      <c r="BN130" s="28"/>
      <c r="BO130" s="28"/>
      <c r="BQ130" s="88" t="s">
        <v>487</v>
      </c>
      <c r="BR130" s="89" t="s">
        <v>5</v>
      </c>
      <c r="BS130" s="90" t="s">
        <v>228</v>
      </c>
      <c r="BT130" s="89" t="s">
        <v>7</v>
      </c>
      <c r="BU130" s="87">
        <v>257</v>
      </c>
    </row>
    <row r="131" spans="2:73" ht="11.75" customHeight="1" thickTop="1" thickBot="1" x14ac:dyDescent="0.25">
      <c r="B131" s="87"/>
      <c r="D131" s="88"/>
      <c r="E131" s="89"/>
      <c r="F131" s="90"/>
      <c r="G131" s="89"/>
      <c r="H131" s="9"/>
      <c r="I131" s="9"/>
      <c r="J131" s="15"/>
      <c r="K131" s="6"/>
      <c r="L131" s="12"/>
      <c r="M131" s="14"/>
      <c r="N131" s="53"/>
      <c r="S131" s="20"/>
      <c r="X131" s="56"/>
      <c r="Y131" s="30"/>
      <c r="Z131" s="6"/>
      <c r="AA131" s="6"/>
      <c r="AB131" s="6"/>
      <c r="AC131" s="6"/>
      <c r="AD131" s="6"/>
      <c r="AF131" s="88"/>
      <c r="AG131" s="89"/>
      <c r="AH131" s="90"/>
      <c r="AI131" s="89"/>
      <c r="AJ131" s="87"/>
      <c r="AM131" s="87"/>
      <c r="AO131" s="88"/>
      <c r="AP131" s="89"/>
      <c r="AQ131" s="90"/>
      <c r="AR131" s="89"/>
      <c r="AS131" s="9"/>
      <c r="AT131" s="9"/>
      <c r="AU131" s="15"/>
      <c r="AV131" s="6"/>
      <c r="AW131" s="12"/>
      <c r="AX131" s="14"/>
      <c r="AY131" s="53"/>
      <c r="BD131" s="61"/>
      <c r="BI131" s="56"/>
      <c r="BJ131" s="30"/>
      <c r="BK131" s="6"/>
      <c r="BL131" s="6"/>
      <c r="BM131" s="6"/>
      <c r="BN131" s="6"/>
      <c r="BO131" s="6"/>
      <c r="BQ131" s="88"/>
      <c r="BR131" s="89"/>
      <c r="BS131" s="90"/>
      <c r="BT131" s="89"/>
      <c r="BU131" s="87"/>
    </row>
    <row r="132" spans="2:73" ht="11.75" customHeight="1" thickTop="1" thickBot="1" x14ac:dyDescent="0.25">
      <c r="B132" s="87">
        <v>158</v>
      </c>
      <c r="D132" s="88" t="s">
        <v>488</v>
      </c>
      <c r="E132" s="89" t="s">
        <v>5</v>
      </c>
      <c r="F132" s="90" t="s">
        <v>43</v>
      </c>
      <c r="G132" s="89" t="s">
        <v>7</v>
      </c>
      <c r="H132" s="28"/>
      <c r="I132" s="28"/>
      <c r="J132" s="39"/>
      <c r="K132" s="6"/>
      <c r="L132" s="12"/>
      <c r="M132" s="14"/>
      <c r="N132" s="53"/>
      <c r="S132" s="20"/>
      <c r="Y132" s="44"/>
      <c r="Z132" s="6"/>
      <c r="AA132" s="6"/>
      <c r="AB132" s="6"/>
      <c r="AC132" s="8"/>
      <c r="AD132" s="8"/>
      <c r="AF132" s="88" t="s">
        <v>489</v>
      </c>
      <c r="AG132" s="89" t="s">
        <v>5</v>
      </c>
      <c r="AH132" s="90" t="s">
        <v>312</v>
      </c>
      <c r="AI132" s="89" t="s">
        <v>7</v>
      </c>
      <c r="AJ132" s="87">
        <v>191</v>
      </c>
      <c r="AM132" s="87">
        <v>224</v>
      </c>
      <c r="AO132" s="88" t="s">
        <v>490</v>
      </c>
      <c r="AP132" s="89" t="s">
        <v>5</v>
      </c>
      <c r="AQ132" s="90" t="s">
        <v>48</v>
      </c>
      <c r="AR132" s="89" t="s">
        <v>7</v>
      </c>
      <c r="AS132" s="28"/>
      <c r="AT132" s="28"/>
      <c r="AU132" s="39"/>
      <c r="AV132" s="6"/>
      <c r="AW132" s="12"/>
      <c r="AX132" s="14"/>
      <c r="AY132" s="53"/>
      <c r="BD132" s="61"/>
      <c r="BJ132" s="44"/>
      <c r="BK132" s="6"/>
      <c r="BL132" s="6"/>
      <c r="BM132" s="6"/>
      <c r="BN132" s="28"/>
      <c r="BO132" s="28"/>
      <c r="BQ132" s="88" t="s">
        <v>491</v>
      </c>
      <c r="BR132" s="89" t="s">
        <v>5</v>
      </c>
      <c r="BS132" s="90" t="s">
        <v>12</v>
      </c>
      <c r="BT132" s="89" t="s">
        <v>7</v>
      </c>
      <c r="BU132" s="87">
        <v>258</v>
      </c>
    </row>
    <row r="133" spans="2:73" ht="11.75" customHeight="1" thickTop="1" thickBot="1" x14ac:dyDescent="0.25">
      <c r="B133" s="87"/>
      <c r="D133" s="88"/>
      <c r="E133" s="89"/>
      <c r="F133" s="90"/>
      <c r="G133" s="89"/>
      <c r="H133" s="6"/>
      <c r="I133" s="6"/>
      <c r="J133" s="6"/>
      <c r="K133" s="6"/>
      <c r="L133" s="6"/>
      <c r="M133" s="34"/>
      <c r="N133" s="53"/>
      <c r="S133" s="20"/>
      <c r="Y133" s="44"/>
      <c r="Z133" s="6"/>
      <c r="AA133" s="6"/>
      <c r="AB133" s="12"/>
      <c r="AC133" s="9"/>
      <c r="AD133" s="9"/>
      <c r="AF133" s="88"/>
      <c r="AG133" s="89"/>
      <c r="AH133" s="90"/>
      <c r="AI133" s="89"/>
      <c r="AJ133" s="87"/>
      <c r="AM133" s="87"/>
      <c r="AO133" s="88"/>
      <c r="AP133" s="89"/>
      <c r="AQ133" s="90"/>
      <c r="AR133" s="89"/>
      <c r="AS133" s="6"/>
      <c r="AT133" s="6"/>
      <c r="AU133" s="6"/>
      <c r="AV133" s="6"/>
      <c r="AW133" s="6"/>
      <c r="AX133" s="34"/>
      <c r="AY133" s="53"/>
      <c r="BD133" s="61"/>
      <c r="BJ133" s="44"/>
      <c r="BK133" s="6"/>
      <c r="BL133" s="6"/>
      <c r="BM133" s="31"/>
      <c r="BN133" s="6"/>
      <c r="BO133" s="6"/>
      <c r="BQ133" s="88"/>
      <c r="BR133" s="89"/>
      <c r="BS133" s="90"/>
      <c r="BT133" s="89"/>
      <c r="BU133" s="87"/>
    </row>
    <row r="134" spans="2:73" ht="11.75" customHeight="1" thickTop="1" thickBot="1" x14ac:dyDescent="0.25">
      <c r="B134" s="87">
        <v>159</v>
      </c>
      <c r="D134" s="88" t="s">
        <v>492</v>
      </c>
      <c r="E134" s="89" t="s">
        <v>5</v>
      </c>
      <c r="F134" s="90" t="s">
        <v>38</v>
      </c>
      <c r="G134" s="89" t="s">
        <v>7</v>
      </c>
      <c r="H134" s="28"/>
      <c r="I134" s="28"/>
      <c r="J134" s="6"/>
      <c r="K134" s="6"/>
      <c r="L134" s="6"/>
      <c r="M134" s="41"/>
      <c r="S134" s="20"/>
      <c r="Y134" s="44"/>
      <c r="Z134" s="6"/>
      <c r="AA134" s="6"/>
      <c r="AB134" s="38"/>
      <c r="AC134" s="28"/>
      <c r="AD134" s="28"/>
      <c r="AF134" s="88" t="s">
        <v>112</v>
      </c>
      <c r="AG134" s="89" t="s">
        <v>5</v>
      </c>
      <c r="AH134" s="90" t="s">
        <v>35</v>
      </c>
      <c r="AI134" s="89" t="s">
        <v>7</v>
      </c>
      <c r="AJ134" s="87">
        <v>192</v>
      </c>
      <c r="AM134" s="87">
        <v>225</v>
      </c>
      <c r="AO134" s="88" t="s">
        <v>493</v>
      </c>
      <c r="AP134" s="89" t="s">
        <v>5</v>
      </c>
      <c r="AQ134" s="90" t="s">
        <v>113</v>
      </c>
      <c r="AR134" s="89" t="s">
        <v>7</v>
      </c>
      <c r="AS134" s="28"/>
      <c r="AT134" s="28"/>
      <c r="AU134" s="6"/>
      <c r="AV134" s="6"/>
      <c r="AW134" s="6"/>
      <c r="AX134" s="41"/>
      <c r="BD134" s="61"/>
      <c r="BJ134" s="44"/>
      <c r="BK134" s="6"/>
      <c r="BL134" s="44"/>
      <c r="BM134" s="12"/>
      <c r="BN134" s="17"/>
      <c r="BO134" s="8"/>
      <c r="BQ134" s="88" t="s">
        <v>69</v>
      </c>
      <c r="BR134" s="89" t="s">
        <v>5</v>
      </c>
      <c r="BS134" s="90" t="s">
        <v>341</v>
      </c>
      <c r="BT134" s="89" t="s">
        <v>7</v>
      </c>
      <c r="BU134" s="87">
        <v>259</v>
      </c>
    </row>
    <row r="135" spans="2:73" ht="11.75" customHeight="1" thickTop="1" thickBot="1" x14ac:dyDescent="0.25">
      <c r="B135" s="87"/>
      <c r="D135" s="88"/>
      <c r="E135" s="89"/>
      <c r="F135" s="90"/>
      <c r="G135" s="89"/>
      <c r="H135" s="6"/>
      <c r="I135" s="6"/>
      <c r="J135" s="35"/>
      <c r="K135" s="6"/>
      <c r="L135" s="6"/>
      <c r="M135" s="41"/>
      <c r="S135" s="20"/>
      <c r="Y135" s="44"/>
      <c r="Z135" s="6"/>
      <c r="AA135" s="12"/>
      <c r="AB135" s="6"/>
      <c r="AC135" s="6"/>
      <c r="AD135" s="6"/>
      <c r="AF135" s="88"/>
      <c r="AG135" s="89"/>
      <c r="AH135" s="90"/>
      <c r="AI135" s="89"/>
      <c r="AJ135" s="87"/>
      <c r="AM135" s="87"/>
      <c r="AO135" s="88"/>
      <c r="AP135" s="89"/>
      <c r="AQ135" s="90"/>
      <c r="AR135" s="89"/>
      <c r="AS135" s="6"/>
      <c r="AT135" s="6"/>
      <c r="AU135" s="35"/>
      <c r="AV135" s="6"/>
      <c r="AW135" s="6"/>
      <c r="AX135" s="41"/>
      <c r="BD135" s="61"/>
      <c r="BJ135" s="44"/>
      <c r="BK135" s="6"/>
      <c r="BL135" s="31"/>
      <c r="BM135" s="6"/>
      <c r="BN135" s="9"/>
      <c r="BO135" s="9"/>
      <c r="BQ135" s="88"/>
      <c r="BR135" s="89"/>
      <c r="BS135" s="90"/>
      <c r="BT135" s="89"/>
      <c r="BU135" s="87"/>
    </row>
    <row r="136" spans="2:73" ht="11.75" customHeight="1" thickTop="1" thickBot="1" x14ac:dyDescent="0.25">
      <c r="B136" s="87">
        <v>160</v>
      </c>
      <c r="D136" s="88" t="s">
        <v>494</v>
      </c>
      <c r="E136" s="89" t="s">
        <v>5</v>
      </c>
      <c r="F136" s="90" t="s">
        <v>54</v>
      </c>
      <c r="G136" s="89" t="s">
        <v>7</v>
      </c>
      <c r="H136" s="8"/>
      <c r="I136" s="10"/>
      <c r="J136" s="14"/>
      <c r="K136" s="41"/>
      <c r="L136" s="6"/>
      <c r="M136" s="41"/>
      <c r="S136" s="20"/>
      <c r="Y136" s="44"/>
      <c r="Z136" s="6"/>
      <c r="AA136" s="38"/>
      <c r="AB136" s="6"/>
      <c r="AC136" s="28"/>
      <c r="AD136" s="28"/>
      <c r="AF136" s="88" t="s">
        <v>495</v>
      </c>
      <c r="AG136" s="89" t="s">
        <v>5</v>
      </c>
      <c r="AH136" s="90" t="s">
        <v>83</v>
      </c>
      <c r="AI136" s="89" t="s">
        <v>7</v>
      </c>
      <c r="AJ136" s="87">
        <v>193</v>
      </c>
      <c r="AM136" s="87">
        <v>226</v>
      </c>
      <c r="AO136" s="88" t="s">
        <v>496</v>
      </c>
      <c r="AP136" s="89" t="s">
        <v>5</v>
      </c>
      <c r="AQ136" s="90" t="s">
        <v>205</v>
      </c>
      <c r="AR136" s="89" t="s">
        <v>7</v>
      </c>
      <c r="AS136" s="8"/>
      <c r="AT136" s="10"/>
      <c r="AU136" s="14"/>
      <c r="AV136" s="41"/>
      <c r="AW136" s="6"/>
      <c r="AX136" s="41"/>
      <c r="BD136" s="61"/>
      <c r="BJ136" s="44"/>
      <c r="BK136" s="12"/>
      <c r="BL136" s="15"/>
      <c r="BM136" s="14"/>
      <c r="BN136" s="8"/>
      <c r="BO136" s="8"/>
      <c r="BQ136" s="88" t="s">
        <v>497</v>
      </c>
      <c r="BR136" s="89" t="s">
        <v>5</v>
      </c>
      <c r="BS136" s="90" t="s">
        <v>40</v>
      </c>
      <c r="BT136" s="89" t="s">
        <v>7</v>
      </c>
      <c r="BU136" s="87">
        <v>260</v>
      </c>
    </row>
    <row r="137" spans="2:73" ht="11.75" customHeight="1" thickTop="1" thickBot="1" x14ac:dyDescent="0.25">
      <c r="B137" s="87"/>
      <c r="D137" s="88"/>
      <c r="E137" s="89"/>
      <c r="F137" s="90"/>
      <c r="G137" s="89"/>
      <c r="H137" s="6"/>
      <c r="I137" s="6"/>
      <c r="J137" s="6"/>
      <c r="K137" s="35"/>
      <c r="L137" s="6"/>
      <c r="M137" s="41"/>
      <c r="S137" s="20"/>
      <c r="Y137" s="44"/>
      <c r="Z137" s="6"/>
      <c r="AA137" s="37"/>
      <c r="AB137" s="31"/>
      <c r="AC137" s="6"/>
      <c r="AD137" s="6"/>
      <c r="AF137" s="88"/>
      <c r="AG137" s="89"/>
      <c r="AH137" s="90"/>
      <c r="AI137" s="89"/>
      <c r="AJ137" s="87"/>
      <c r="AM137" s="87"/>
      <c r="AO137" s="88"/>
      <c r="AP137" s="89"/>
      <c r="AQ137" s="90"/>
      <c r="AR137" s="89"/>
      <c r="AS137" s="6"/>
      <c r="AT137" s="6"/>
      <c r="AU137" s="6"/>
      <c r="AV137" s="35"/>
      <c r="AW137" s="6"/>
      <c r="AX137" s="41"/>
      <c r="BD137" s="61"/>
      <c r="BJ137" s="44"/>
      <c r="BK137" s="12"/>
      <c r="BL137" s="14"/>
      <c r="BM137" s="15"/>
      <c r="BN137" s="9"/>
      <c r="BO137" s="9"/>
      <c r="BQ137" s="88"/>
      <c r="BR137" s="89"/>
      <c r="BS137" s="90"/>
      <c r="BT137" s="89"/>
      <c r="BU137" s="87"/>
    </row>
    <row r="138" spans="2:73" ht="11.75" customHeight="1" thickTop="1" thickBot="1" x14ac:dyDescent="0.25">
      <c r="B138" s="87">
        <v>161</v>
      </c>
      <c r="D138" s="88" t="s">
        <v>117</v>
      </c>
      <c r="E138" s="89" t="s">
        <v>5</v>
      </c>
      <c r="F138" s="90" t="s">
        <v>212</v>
      </c>
      <c r="G138" s="89" t="s">
        <v>7</v>
      </c>
      <c r="H138" s="6"/>
      <c r="I138" s="6"/>
      <c r="J138" s="12"/>
      <c r="K138" s="15"/>
      <c r="L138" s="14"/>
      <c r="M138" s="41"/>
      <c r="Q138" s="18"/>
      <c r="U138" s="18"/>
      <c r="Y138" s="44"/>
      <c r="Z138" s="12"/>
      <c r="AA138" s="14"/>
      <c r="AB138" s="12"/>
      <c r="AC138" s="17"/>
      <c r="AD138" s="8"/>
      <c r="AF138" s="88" t="s">
        <v>498</v>
      </c>
      <c r="AG138" s="89" t="s">
        <v>5</v>
      </c>
      <c r="AH138" s="90" t="s">
        <v>286</v>
      </c>
      <c r="AI138" s="89" t="s">
        <v>7</v>
      </c>
      <c r="AJ138" s="87">
        <v>194</v>
      </c>
      <c r="AM138" s="87">
        <v>227</v>
      </c>
      <c r="AO138" s="88" t="s">
        <v>499</v>
      </c>
      <c r="AP138" s="89" t="s">
        <v>5</v>
      </c>
      <c r="AQ138" s="90" t="s">
        <v>20</v>
      </c>
      <c r="AR138" s="89" t="s">
        <v>7</v>
      </c>
      <c r="AS138" s="6"/>
      <c r="AT138" s="6"/>
      <c r="AU138" s="12"/>
      <c r="AV138" s="15"/>
      <c r="AW138" s="14"/>
      <c r="AX138" s="41"/>
      <c r="BD138" s="61"/>
      <c r="BJ138" s="44"/>
      <c r="BK138" s="12"/>
      <c r="BL138" s="14"/>
      <c r="BM138" s="36"/>
      <c r="BN138" s="28"/>
      <c r="BO138" s="28"/>
      <c r="BQ138" s="88" t="s">
        <v>500</v>
      </c>
      <c r="BR138" s="89" t="s">
        <v>5</v>
      </c>
      <c r="BS138" s="90" t="s">
        <v>54</v>
      </c>
      <c r="BT138" s="89" t="s">
        <v>7</v>
      </c>
      <c r="BU138" s="87">
        <v>261</v>
      </c>
    </row>
    <row r="139" spans="2:73" ht="11.75" customHeight="1" thickTop="1" thickBot="1" x14ac:dyDescent="0.25">
      <c r="B139" s="87"/>
      <c r="D139" s="88"/>
      <c r="E139" s="89"/>
      <c r="F139" s="90"/>
      <c r="G139" s="89"/>
      <c r="H139" s="9"/>
      <c r="I139" s="9"/>
      <c r="J139" s="15"/>
      <c r="K139" s="12"/>
      <c r="L139" s="14"/>
      <c r="M139" s="41"/>
      <c r="O139" s="75" t="s">
        <v>528</v>
      </c>
      <c r="P139" s="91"/>
      <c r="Q139" s="76">
        <v>11</v>
      </c>
      <c r="R139" s="73"/>
      <c r="T139" s="71">
        <v>13</v>
      </c>
      <c r="U139" s="72"/>
      <c r="V139" s="74" t="s">
        <v>529</v>
      </c>
      <c r="W139" s="75"/>
      <c r="Y139" s="44"/>
      <c r="Z139" s="30"/>
      <c r="AA139" s="6"/>
      <c r="AB139" s="6"/>
      <c r="AC139" s="9"/>
      <c r="AD139" s="9"/>
      <c r="AF139" s="88"/>
      <c r="AG139" s="89"/>
      <c r="AH139" s="90"/>
      <c r="AI139" s="89"/>
      <c r="AJ139" s="87"/>
      <c r="AM139" s="87"/>
      <c r="AO139" s="88"/>
      <c r="AP139" s="89"/>
      <c r="AQ139" s="90"/>
      <c r="AR139" s="89"/>
      <c r="AS139" s="9"/>
      <c r="AT139" s="9"/>
      <c r="AU139" s="15"/>
      <c r="AV139" s="12"/>
      <c r="AW139" s="14"/>
      <c r="AX139" s="41"/>
      <c r="BD139" s="61"/>
      <c r="BJ139" s="44"/>
      <c r="BK139" s="30"/>
      <c r="BL139" s="6"/>
      <c r="BM139" s="6"/>
      <c r="BN139" s="6"/>
      <c r="BO139" s="6"/>
      <c r="BQ139" s="88"/>
      <c r="BR139" s="89"/>
      <c r="BS139" s="90"/>
      <c r="BT139" s="89"/>
      <c r="BU139" s="87"/>
    </row>
    <row r="140" spans="2:73" ht="11.75" customHeight="1" thickTop="1" thickBot="1" x14ac:dyDescent="0.25">
      <c r="B140" s="87">
        <v>162</v>
      </c>
      <c r="D140" s="88" t="s">
        <v>501</v>
      </c>
      <c r="E140" s="89" t="s">
        <v>5</v>
      </c>
      <c r="F140" s="90" t="s">
        <v>18</v>
      </c>
      <c r="G140" s="89" t="s">
        <v>7</v>
      </c>
      <c r="H140" s="28"/>
      <c r="I140" s="28"/>
      <c r="J140" s="39"/>
      <c r="K140" s="12"/>
      <c r="L140" s="14"/>
      <c r="M140" s="41"/>
      <c r="O140" s="75"/>
      <c r="P140" s="91"/>
      <c r="Q140" s="77"/>
      <c r="R140" s="73"/>
      <c r="S140" s="19"/>
      <c r="T140" s="73"/>
      <c r="U140" s="72"/>
      <c r="V140" s="74"/>
      <c r="W140" s="75"/>
      <c r="Y140" s="6"/>
      <c r="Z140" s="44"/>
      <c r="AA140" s="6"/>
      <c r="AB140" s="6"/>
      <c r="AC140" s="28"/>
      <c r="AD140" s="28"/>
      <c r="AF140" s="88" t="s">
        <v>502</v>
      </c>
      <c r="AG140" s="89" t="s">
        <v>5</v>
      </c>
      <c r="AH140" s="90" t="s">
        <v>38</v>
      </c>
      <c r="AI140" s="89" t="s">
        <v>7</v>
      </c>
      <c r="AJ140" s="87">
        <v>195</v>
      </c>
      <c r="AM140" s="87">
        <v>228</v>
      </c>
      <c r="AO140" s="88" t="s">
        <v>503</v>
      </c>
      <c r="AP140" s="89" t="s">
        <v>5</v>
      </c>
      <c r="AQ140" s="90" t="s">
        <v>212</v>
      </c>
      <c r="AR140" s="89" t="s">
        <v>7</v>
      </c>
      <c r="AS140" s="28"/>
      <c r="AT140" s="28"/>
      <c r="AU140" s="39"/>
      <c r="AV140" s="12"/>
      <c r="AW140" s="14"/>
      <c r="AX140" s="41"/>
      <c r="BD140" s="61"/>
      <c r="BJ140" s="6"/>
      <c r="BK140" s="44"/>
      <c r="BL140" s="6"/>
      <c r="BM140" s="6"/>
      <c r="BN140" s="8"/>
      <c r="BO140" s="8"/>
      <c r="BQ140" s="88" t="s">
        <v>11</v>
      </c>
      <c r="BR140" s="89" t="s">
        <v>5</v>
      </c>
      <c r="BS140" s="90" t="s">
        <v>205</v>
      </c>
      <c r="BT140" s="89" t="s">
        <v>7</v>
      </c>
      <c r="BU140" s="87">
        <v>262</v>
      </c>
    </row>
    <row r="141" spans="2:73" ht="11.75" customHeight="1" thickTop="1" thickBot="1" x14ac:dyDescent="0.25">
      <c r="B141" s="87"/>
      <c r="D141" s="88"/>
      <c r="E141" s="89"/>
      <c r="F141" s="90"/>
      <c r="G141" s="89"/>
      <c r="H141" s="6"/>
      <c r="I141" s="6"/>
      <c r="J141" s="6"/>
      <c r="K141" s="6"/>
      <c r="L141" s="34"/>
      <c r="M141" s="41"/>
      <c r="O141" s="75"/>
      <c r="P141" s="91"/>
      <c r="Q141" s="76">
        <v>4</v>
      </c>
      <c r="R141" s="73"/>
      <c r="T141" s="71">
        <v>11</v>
      </c>
      <c r="U141" s="72"/>
      <c r="V141" s="74"/>
      <c r="W141" s="75"/>
      <c r="Y141" s="6"/>
      <c r="Z141" s="44"/>
      <c r="AA141" s="6"/>
      <c r="AB141" s="31"/>
      <c r="AC141" s="6"/>
      <c r="AD141" s="6"/>
      <c r="AF141" s="88"/>
      <c r="AG141" s="89"/>
      <c r="AH141" s="90"/>
      <c r="AI141" s="89"/>
      <c r="AJ141" s="87"/>
      <c r="AM141" s="87"/>
      <c r="AO141" s="88"/>
      <c r="AP141" s="89"/>
      <c r="AQ141" s="90"/>
      <c r="AR141" s="89"/>
      <c r="AS141" s="6"/>
      <c r="AT141" s="6"/>
      <c r="AU141" s="6"/>
      <c r="AV141" s="6"/>
      <c r="AW141" s="34"/>
      <c r="AX141" s="41"/>
      <c r="BD141" s="61"/>
      <c r="BJ141" s="6"/>
      <c r="BK141" s="44"/>
      <c r="BL141" s="6"/>
      <c r="BM141" s="12"/>
      <c r="BN141" s="9"/>
      <c r="BO141" s="9"/>
      <c r="BQ141" s="88"/>
      <c r="BR141" s="89"/>
      <c r="BS141" s="90"/>
      <c r="BT141" s="89"/>
      <c r="BU141" s="87"/>
    </row>
    <row r="142" spans="2:73" ht="11.75" customHeight="1" thickTop="1" thickBot="1" x14ac:dyDescent="0.25">
      <c r="B142" s="87">
        <v>163</v>
      </c>
      <c r="D142" s="88" t="s">
        <v>504</v>
      </c>
      <c r="E142" s="89" t="s">
        <v>5</v>
      </c>
      <c r="F142" s="90" t="s">
        <v>199</v>
      </c>
      <c r="G142" s="89" t="s">
        <v>7</v>
      </c>
      <c r="H142" s="28"/>
      <c r="I142" s="28"/>
      <c r="J142" s="6"/>
      <c r="K142" s="6"/>
      <c r="L142" s="41"/>
      <c r="M142" s="6"/>
      <c r="O142" s="75"/>
      <c r="P142" s="91"/>
      <c r="Q142" s="77"/>
      <c r="R142" s="73"/>
      <c r="S142" s="19"/>
      <c r="T142" s="73"/>
      <c r="U142" s="72"/>
      <c r="V142" s="74"/>
      <c r="W142" s="75"/>
      <c r="Y142" s="6"/>
      <c r="Z142" s="44"/>
      <c r="AA142" s="12"/>
      <c r="AB142" s="15"/>
      <c r="AC142" s="17"/>
      <c r="AD142" s="8"/>
      <c r="AF142" s="88" t="s">
        <v>505</v>
      </c>
      <c r="AG142" s="89" t="s">
        <v>5</v>
      </c>
      <c r="AH142" s="90" t="s">
        <v>40</v>
      </c>
      <c r="AI142" s="89" t="s">
        <v>7</v>
      </c>
      <c r="AJ142" s="87">
        <v>196</v>
      </c>
      <c r="AM142" s="87">
        <v>229</v>
      </c>
      <c r="AO142" s="88" t="s">
        <v>506</v>
      </c>
      <c r="AP142" s="89" t="s">
        <v>5</v>
      </c>
      <c r="AQ142" s="90" t="s">
        <v>40</v>
      </c>
      <c r="AR142" s="89" t="s">
        <v>7</v>
      </c>
      <c r="AS142" s="6"/>
      <c r="AT142" s="6"/>
      <c r="AU142" s="6"/>
      <c r="AV142" s="6"/>
      <c r="AW142" s="41"/>
      <c r="AX142" s="6"/>
      <c r="BD142" s="61"/>
      <c r="BJ142" s="6"/>
      <c r="BK142" s="44"/>
      <c r="BL142" s="6"/>
      <c r="BM142" s="38"/>
      <c r="BN142" s="28"/>
      <c r="BO142" s="28"/>
      <c r="BQ142" s="88" t="s">
        <v>100</v>
      </c>
      <c r="BR142" s="89" t="s">
        <v>5</v>
      </c>
      <c r="BS142" s="90" t="s">
        <v>14</v>
      </c>
      <c r="BT142" s="89" t="s">
        <v>7</v>
      </c>
      <c r="BU142" s="87">
        <v>263</v>
      </c>
    </row>
    <row r="143" spans="2:73" ht="11.75" customHeight="1" thickTop="1" thickBot="1" x14ac:dyDescent="0.25">
      <c r="B143" s="87"/>
      <c r="D143" s="88"/>
      <c r="E143" s="89"/>
      <c r="F143" s="90"/>
      <c r="G143" s="89"/>
      <c r="H143" s="6"/>
      <c r="I143" s="6"/>
      <c r="J143" s="35"/>
      <c r="K143" s="6"/>
      <c r="L143" s="41"/>
      <c r="M143" s="6"/>
      <c r="O143" s="75"/>
      <c r="P143" s="91"/>
      <c r="Q143" s="76">
        <v>11</v>
      </c>
      <c r="R143" s="73"/>
      <c r="T143" s="71">
        <v>9</v>
      </c>
      <c r="U143" s="72"/>
      <c r="V143" s="74"/>
      <c r="W143" s="75"/>
      <c r="Y143" s="6"/>
      <c r="Z143" s="44"/>
      <c r="AA143" s="12"/>
      <c r="AB143" s="14"/>
      <c r="AC143" s="9"/>
      <c r="AD143" s="9"/>
      <c r="AF143" s="88"/>
      <c r="AG143" s="89"/>
      <c r="AH143" s="90"/>
      <c r="AI143" s="89"/>
      <c r="AJ143" s="87"/>
      <c r="AM143" s="87"/>
      <c r="AO143" s="88"/>
      <c r="AP143" s="89"/>
      <c r="AQ143" s="90"/>
      <c r="AR143" s="89"/>
      <c r="AS143" s="9"/>
      <c r="AT143" s="9"/>
      <c r="AU143" s="14"/>
      <c r="AV143" s="6"/>
      <c r="AW143" s="41"/>
      <c r="AX143" s="6"/>
      <c r="BD143" s="61"/>
      <c r="BJ143" s="6"/>
      <c r="BK143" s="44"/>
      <c r="BL143" s="12"/>
      <c r="BM143" s="14"/>
      <c r="BN143" s="6"/>
      <c r="BO143" s="6"/>
      <c r="BQ143" s="88"/>
      <c r="BR143" s="89"/>
      <c r="BS143" s="90"/>
      <c r="BT143" s="89"/>
      <c r="BU143" s="87"/>
    </row>
    <row r="144" spans="2:73" ht="11.75" customHeight="1" thickTop="1" thickBot="1" x14ac:dyDescent="0.25">
      <c r="B144" s="87">
        <v>164</v>
      </c>
      <c r="D144" s="88" t="s">
        <v>507</v>
      </c>
      <c r="E144" s="89" t="s">
        <v>5</v>
      </c>
      <c r="F144" s="90" t="s">
        <v>205</v>
      </c>
      <c r="G144" s="89" t="s">
        <v>7</v>
      </c>
      <c r="H144" s="8"/>
      <c r="I144" s="10"/>
      <c r="J144" s="15"/>
      <c r="K144" s="14"/>
      <c r="L144" s="41"/>
      <c r="M144" s="6"/>
      <c r="O144" s="75"/>
      <c r="P144" s="91"/>
      <c r="Q144" s="77"/>
      <c r="R144" s="73"/>
      <c r="S144" s="19"/>
      <c r="T144" s="73"/>
      <c r="U144" s="72"/>
      <c r="V144" s="74"/>
      <c r="W144" s="75"/>
      <c r="Y144" s="6"/>
      <c r="Z144" s="44"/>
      <c r="AA144" s="30"/>
      <c r="AB144" s="6"/>
      <c r="AC144" s="6"/>
      <c r="AD144" s="8"/>
      <c r="AF144" s="88" t="s">
        <v>508</v>
      </c>
      <c r="AG144" s="89" t="s">
        <v>5</v>
      </c>
      <c r="AH144" s="90" t="s">
        <v>20</v>
      </c>
      <c r="AI144" s="89" t="s">
        <v>7</v>
      </c>
      <c r="AJ144" s="87">
        <v>197</v>
      </c>
      <c r="AM144" s="87">
        <v>230</v>
      </c>
      <c r="AO144" s="96" t="s">
        <v>517</v>
      </c>
      <c r="AP144" s="89" t="s">
        <v>5</v>
      </c>
      <c r="AQ144" s="90" t="s">
        <v>16</v>
      </c>
      <c r="AR144" s="89" t="s">
        <v>7</v>
      </c>
      <c r="AS144" s="28"/>
      <c r="AT144" s="28"/>
      <c r="AU144" s="45"/>
      <c r="AV144" s="6"/>
      <c r="AW144" s="41"/>
      <c r="AX144" s="6"/>
      <c r="BD144" s="61"/>
      <c r="BJ144" s="6"/>
      <c r="BK144" s="44"/>
      <c r="BL144" s="30"/>
      <c r="BM144" s="6"/>
      <c r="BN144" s="6"/>
      <c r="BO144" s="8"/>
      <c r="BQ144" s="88" t="s">
        <v>509</v>
      </c>
      <c r="BR144" s="89" t="s">
        <v>5</v>
      </c>
      <c r="BS144" s="90" t="s">
        <v>18</v>
      </c>
      <c r="BT144" s="89" t="s">
        <v>7</v>
      </c>
      <c r="BU144" s="87">
        <v>264</v>
      </c>
    </row>
    <row r="145" spans="2:73" ht="11.75" customHeight="1" thickTop="1" thickBot="1" x14ac:dyDescent="0.25">
      <c r="B145" s="87"/>
      <c r="D145" s="88"/>
      <c r="E145" s="89"/>
      <c r="F145" s="90"/>
      <c r="G145" s="89"/>
      <c r="H145" s="6"/>
      <c r="I145" s="6"/>
      <c r="J145" s="6"/>
      <c r="K145" s="34"/>
      <c r="L145" s="41"/>
      <c r="M145" s="6"/>
      <c r="O145" s="78">
        <f>IF(Q139="","",IF(Q139&gt;T139,1,0)+IF(Q141&gt;T141,1,0)+IF(Q143&gt;T143,1,0)+IF(Q145&gt;T145,1,0)+IF(Q147&gt;T147,1,0))</f>
        <v>1</v>
      </c>
      <c r="P145" s="79"/>
      <c r="Q145" s="76">
        <v>6</v>
      </c>
      <c r="R145" s="73"/>
      <c r="T145" s="71">
        <v>11</v>
      </c>
      <c r="U145" s="72"/>
      <c r="V145" s="80">
        <f>IF(Q139="","",IF(Q139&lt;T139,1,0)+IF(Q141&lt;T141,1,0)+IF(Q143&lt;T143,1,0)+IF(Q145&lt;T145,1,0)+IF(Q147&lt;T147,1,0))</f>
        <v>3</v>
      </c>
      <c r="W145" s="78"/>
      <c r="Y145" s="6"/>
      <c r="Z145" s="6"/>
      <c r="AA145" s="44"/>
      <c r="AB145" s="6"/>
      <c r="AC145" s="12"/>
      <c r="AD145" s="9"/>
      <c r="AF145" s="88"/>
      <c r="AG145" s="89"/>
      <c r="AH145" s="90"/>
      <c r="AI145" s="89"/>
      <c r="AJ145" s="87"/>
      <c r="AM145" s="87"/>
      <c r="AO145" s="88"/>
      <c r="AP145" s="89"/>
      <c r="AQ145" s="90"/>
      <c r="AR145" s="89"/>
      <c r="AS145" s="6"/>
      <c r="AT145" s="6"/>
      <c r="AU145" s="12"/>
      <c r="AV145" s="14"/>
      <c r="AW145" s="41"/>
      <c r="AX145" s="6"/>
      <c r="BD145" s="61"/>
      <c r="BJ145" s="6"/>
      <c r="BK145" s="6"/>
      <c r="BL145" s="44"/>
      <c r="BM145" s="6"/>
      <c r="BN145" s="12"/>
      <c r="BO145" s="9"/>
      <c r="BQ145" s="88"/>
      <c r="BR145" s="89"/>
      <c r="BS145" s="90"/>
      <c r="BT145" s="89"/>
      <c r="BU145" s="87"/>
    </row>
    <row r="146" spans="2:73" ht="11.75" customHeight="1" thickTop="1" thickBot="1" x14ac:dyDescent="0.25">
      <c r="B146" s="87">
        <v>165</v>
      </c>
      <c r="D146" s="88" t="s">
        <v>510</v>
      </c>
      <c r="E146" s="89" t="s">
        <v>5</v>
      </c>
      <c r="F146" s="90" t="s">
        <v>33</v>
      </c>
      <c r="G146" s="89" t="s">
        <v>7</v>
      </c>
      <c r="H146" s="6"/>
      <c r="I146" s="6"/>
      <c r="J146" s="6"/>
      <c r="K146" s="41"/>
      <c r="L146" s="6"/>
      <c r="M146" s="6"/>
      <c r="O146" s="78"/>
      <c r="P146" s="79"/>
      <c r="Q146" s="77"/>
      <c r="R146" s="73"/>
      <c r="S146" s="19"/>
      <c r="T146" s="73"/>
      <c r="U146" s="72"/>
      <c r="V146" s="80"/>
      <c r="W146" s="78"/>
      <c r="Y146" s="6"/>
      <c r="Z146" s="6"/>
      <c r="AA146" s="44"/>
      <c r="AB146" s="6"/>
      <c r="AC146" s="38"/>
      <c r="AD146" s="28"/>
      <c r="AF146" s="88" t="s">
        <v>511</v>
      </c>
      <c r="AG146" s="89" t="s">
        <v>5</v>
      </c>
      <c r="AH146" s="90" t="s">
        <v>199</v>
      </c>
      <c r="AI146" s="89" t="s">
        <v>7</v>
      </c>
      <c r="AJ146" s="87">
        <v>198</v>
      </c>
      <c r="AM146" s="87">
        <v>231</v>
      </c>
      <c r="AO146" s="88" t="s">
        <v>405</v>
      </c>
      <c r="AP146" s="89" t="s">
        <v>5</v>
      </c>
      <c r="AQ146" s="90" t="s">
        <v>38</v>
      </c>
      <c r="AR146" s="89" t="s">
        <v>7</v>
      </c>
      <c r="AS146" s="28"/>
      <c r="AT146" s="6"/>
      <c r="AU146" s="6"/>
      <c r="AV146" s="34"/>
      <c r="AW146" s="41"/>
      <c r="AX146" s="6"/>
      <c r="BD146" s="61"/>
      <c r="BJ146" s="6"/>
      <c r="BK146" s="6"/>
      <c r="BL146" s="44"/>
      <c r="BM146" s="6"/>
      <c r="BN146" s="38"/>
      <c r="BO146" s="28"/>
      <c r="BQ146" s="88" t="s">
        <v>506</v>
      </c>
      <c r="BR146" s="89" t="s">
        <v>5</v>
      </c>
      <c r="BS146" s="90" t="s">
        <v>62</v>
      </c>
      <c r="BT146" s="89" t="s">
        <v>7</v>
      </c>
      <c r="BU146" s="87">
        <v>265</v>
      </c>
    </row>
    <row r="147" spans="2:73" ht="11.75" customHeight="1" thickTop="1" thickBot="1" x14ac:dyDescent="0.25">
      <c r="B147" s="87"/>
      <c r="D147" s="88"/>
      <c r="E147" s="89"/>
      <c r="F147" s="90"/>
      <c r="G147" s="89"/>
      <c r="H147" s="9"/>
      <c r="I147" s="9"/>
      <c r="J147" s="34"/>
      <c r="K147" s="41"/>
      <c r="L147" s="6"/>
      <c r="M147" s="6"/>
      <c r="Q147" s="76"/>
      <c r="R147" s="73"/>
      <c r="T147" s="71"/>
      <c r="U147" s="72"/>
      <c r="Y147" s="6"/>
      <c r="Z147" s="6"/>
      <c r="AA147" s="44"/>
      <c r="AB147" s="30"/>
      <c r="AC147" s="6"/>
      <c r="AD147" s="6"/>
      <c r="AF147" s="88"/>
      <c r="AG147" s="89"/>
      <c r="AH147" s="90"/>
      <c r="AI147" s="89"/>
      <c r="AJ147" s="87"/>
      <c r="AM147" s="87"/>
      <c r="AO147" s="88"/>
      <c r="AP147" s="89"/>
      <c r="AQ147" s="90"/>
      <c r="AR147" s="89"/>
      <c r="AS147" s="6"/>
      <c r="AT147" s="35"/>
      <c r="AU147" s="6"/>
      <c r="AV147" s="41"/>
      <c r="AW147" s="6"/>
      <c r="AX147" s="6"/>
      <c r="BD147" s="61"/>
      <c r="BJ147" s="6"/>
      <c r="BK147" s="6"/>
      <c r="BL147" s="44"/>
      <c r="BM147" s="30"/>
      <c r="BN147" s="6"/>
      <c r="BO147" s="6"/>
      <c r="BQ147" s="88"/>
      <c r="BR147" s="89"/>
      <c r="BS147" s="90"/>
      <c r="BT147" s="89"/>
      <c r="BU147" s="87"/>
    </row>
    <row r="148" spans="2:73" ht="11.75" customHeight="1" thickTop="1" thickBot="1" x14ac:dyDescent="0.25">
      <c r="B148" s="87">
        <v>166</v>
      </c>
      <c r="D148" s="88" t="s">
        <v>512</v>
      </c>
      <c r="E148" s="89" t="s">
        <v>5</v>
      </c>
      <c r="F148" s="90" t="s">
        <v>10</v>
      </c>
      <c r="G148" s="89" t="s">
        <v>7</v>
      </c>
      <c r="H148" s="28"/>
      <c r="I148" s="28"/>
      <c r="J148" s="41"/>
      <c r="K148" s="6"/>
      <c r="L148" s="6"/>
      <c r="M148" s="6"/>
      <c r="Q148" s="77"/>
      <c r="R148" s="73"/>
      <c r="S148" s="19"/>
      <c r="T148" s="73"/>
      <c r="U148" s="72"/>
      <c r="Y148" s="6"/>
      <c r="Z148" s="6"/>
      <c r="AA148" s="6"/>
      <c r="AB148" s="44"/>
      <c r="AC148" s="28"/>
      <c r="AD148" s="28"/>
      <c r="AF148" s="88" t="s">
        <v>513</v>
      </c>
      <c r="AG148" s="89" t="s">
        <v>5</v>
      </c>
      <c r="AH148" s="90" t="s">
        <v>6</v>
      </c>
      <c r="AI148" s="89" t="s">
        <v>7</v>
      </c>
      <c r="AJ148" s="87">
        <v>199</v>
      </c>
      <c r="AM148" s="87">
        <v>232</v>
      </c>
      <c r="AO148" s="88" t="s">
        <v>514</v>
      </c>
      <c r="AP148" s="89" t="s">
        <v>5</v>
      </c>
      <c r="AQ148" s="90" t="s">
        <v>286</v>
      </c>
      <c r="AR148" s="89" t="s">
        <v>7</v>
      </c>
      <c r="AS148" s="32"/>
      <c r="AT148" s="12"/>
      <c r="AU148" s="6"/>
      <c r="AV148" s="41"/>
      <c r="AW148" s="6"/>
      <c r="AX148" s="6"/>
      <c r="BD148" s="61"/>
      <c r="BJ148" s="6"/>
      <c r="BK148" s="6"/>
      <c r="BL148" s="6"/>
      <c r="BM148" s="44"/>
      <c r="BN148" s="28"/>
      <c r="BO148" s="28"/>
      <c r="BQ148" s="88" t="s">
        <v>425</v>
      </c>
      <c r="BR148" s="89" t="s">
        <v>5</v>
      </c>
      <c r="BS148" s="90" t="s">
        <v>6</v>
      </c>
      <c r="BT148" s="89" t="s">
        <v>7</v>
      </c>
      <c r="BU148" s="87">
        <v>266</v>
      </c>
    </row>
    <row r="149" spans="2:73" ht="11.75" customHeight="1" thickTop="1" thickBot="1" x14ac:dyDescent="0.25">
      <c r="B149" s="87"/>
      <c r="D149" s="88"/>
      <c r="E149" s="89"/>
      <c r="F149" s="90"/>
      <c r="G149" s="89"/>
      <c r="H149" s="6"/>
      <c r="I149" s="6"/>
      <c r="J149" s="6"/>
      <c r="K149" s="6"/>
      <c r="L149" s="6"/>
      <c r="M149" s="6"/>
      <c r="Q149" s="19"/>
      <c r="U149" s="19"/>
      <c r="Y149" s="6"/>
      <c r="Z149" s="6"/>
      <c r="AA149" s="6"/>
      <c r="AB149" s="6"/>
      <c r="AC149" s="6"/>
      <c r="AD149" s="6"/>
      <c r="AF149" s="88"/>
      <c r="AG149" s="89"/>
      <c r="AH149" s="90"/>
      <c r="AI149" s="89"/>
      <c r="AJ149" s="87"/>
      <c r="AM149" s="87"/>
      <c r="AO149" s="88"/>
      <c r="AP149" s="89"/>
      <c r="AQ149" s="90"/>
      <c r="AR149" s="89"/>
      <c r="AS149" s="6"/>
      <c r="AT149" s="6"/>
      <c r="AU149" s="34"/>
      <c r="AV149" s="41"/>
      <c r="AW149" s="6"/>
      <c r="AX149" s="6"/>
      <c r="AY149" s="50"/>
      <c r="AZ149" s="50"/>
      <c r="BA149" s="50"/>
      <c r="BB149" s="50"/>
      <c r="BC149" s="50"/>
      <c r="BD149" s="61"/>
      <c r="BJ149" s="6"/>
      <c r="BK149" s="6"/>
      <c r="BL149" s="6"/>
      <c r="BM149" s="6"/>
      <c r="BN149" s="6"/>
      <c r="BO149" s="6"/>
      <c r="BQ149" s="88"/>
      <c r="BR149" s="89"/>
      <c r="BS149" s="90"/>
      <c r="BT149" s="89"/>
      <c r="BU149" s="87"/>
    </row>
    <row r="150" spans="2:73" ht="11.75" customHeight="1" thickTop="1" thickBot="1" x14ac:dyDescent="0.25">
      <c r="O150" s="21"/>
      <c r="P150" s="81" t="s">
        <v>412</v>
      </c>
      <c r="Q150" s="81"/>
      <c r="R150" s="81"/>
      <c r="S150" s="81"/>
      <c r="T150" s="81"/>
      <c r="U150" s="81"/>
      <c r="V150" s="81"/>
      <c r="W150" s="21"/>
      <c r="AM150" s="87">
        <v>233</v>
      </c>
      <c r="AO150" s="88" t="s">
        <v>93</v>
      </c>
      <c r="AP150" s="89" t="s">
        <v>5</v>
      </c>
      <c r="AQ150" s="90" t="s">
        <v>10</v>
      </c>
      <c r="AR150" s="89" t="s">
        <v>7</v>
      </c>
      <c r="AS150" s="28"/>
      <c r="AT150" s="28"/>
      <c r="AU150" s="41"/>
      <c r="AV150" s="6"/>
      <c r="AW150" s="6"/>
      <c r="AX150" s="6"/>
      <c r="AY150" s="50"/>
      <c r="AZ150" s="50"/>
      <c r="BA150" s="50"/>
      <c r="BB150" s="50"/>
      <c r="BC150" s="50"/>
      <c r="BD150" s="61"/>
    </row>
    <row r="151" spans="2:73" ht="11.75" customHeight="1" thickTop="1" x14ac:dyDescent="0.2">
      <c r="O151" s="21"/>
      <c r="P151" s="81"/>
      <c r="Q151" s="81"/>
      <c r="R151" s="81"/>
      <c r="S151" s="81"/>
      <c r="T151" s="81"/>
      <c r="U151" s="81"/>
      <c r="V151" s="81"/>
      <c r="W151" s="21"/>
      <c r="AM151" s="87"/>
      <c r="AO151" s="88"/>
      <c r="AP151" s="89"/>
      <c r="AQ151" s="90"/>
      <c r="AR151" s="89"/>
      <c r="AS151" s="6"/>
      <c r="AT151" s="6"/>
      <c r="AU151" s="6"/>
      <c r="AV151" s="6"/>
      <c r="AW151" s="6"/>
      <c r="AX151" s="6"/>
      <c r="AY151" s="50"/>
      <c r="AZ151" s="50"/>
      <c r="BA151" s="50"/>
      <c r="BB151" s="50"/>
      <c r="BC151" s="50"/>
      <c r="BD151" s="61"/>
    </row>
    <row r="152" spans="2:73" ht="11.75" customHeight="1" x14ac:dyDescent="0.2">
      <c r="AY152" s="50"/>
      <c r="AZ152" s="50"/>
      <c r="BA152" s="50"/>
      <c r="BB152" s="50"/>
      <c r="BC152" s="50"/>
      <c r="BD152" s="61"/>
    </row>
    <row r="153" spans="2:73" ht="11.75" customHeight="1" x14ac:dyDescent="0.2">
      <c r="T153" s="60"/>
      <c r="BD153" s="61"/>
    </row>
    <row r="154" spans="2:73" ht="11.75" customHeight="1" thickBot="1" x14ac:dyDescent="0.25">
      <c r="T154" s="62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4"/>
      <c r="AG154" s="65"/>
      <c r="AH154" s="66"/>
      <c r="AI154" s="65"/>
      <c r="AJ154" s="67"/>
      <c r="AK154" s="63"/>
      <c r="AL154" s="63"/>
      <c r="AM154" s="67"/>
      <c r="AN154" s="63"/>
      <c r="AO154" s="64"/>
      <c r="AP154" s="65"/>
      <c r="AQ154" s="66"/>
      <c r="AR154" s="65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8"/>
    </row>
    <row r="155" spans="2:73" ht="11.75" customHeight="1" thickTop="1" x14ac:dyDescent="0.2"/>
    <row r="156" spans="2:73" ht="11.75" customHeight="1" x14ac:dyDescent="0.2"/>
  </sheetData>
  <mergeCells count="1451">
    <mergeCell ref="BU148:BU149"/>
    <mergeCell ref="P150:V151"/>
    <mergeCell ref="AM150:AM151"/>
    <mergeCell ref="AO150:AO151"/>
    <mergeCell ref="AP150:AP151"/>
    <mergeCell ref="AQ150:AQ151"/>
    <mergeCell ref="AR150:AR151"/>
    <mergeCell ref="AQ148:AQ149"/>
    <mergeCell ref="AR148:AR149"/>
    <mergeCell ref="BQ148:BQ149"/>
    <mergeCell ref="BR148:BR149"/>
    <mergeCell ref="BS148:BS149"/>
    <mergeCell ref="BT148:BT149"/>
    <mergeCell ref="AH148:AH149"/>
    <mergeCell ref="AI148:AI149"/>
    <mergeCell ref="AJ148:AJ149"/>
    <mergeCell ref="AM148:AM149"/>
    <mergeCell ref="AO148:AO149"/>
    <mergeCell ref="AP148:AP149"/>
    <mergeCell ref="B144:B145"/>
    <mergeCell ref="D144:D145"/>
    <mergeCell ref="E144:E145"/>
    <mergeCell ref="F144:F145"/>
    <mergeCell ref="G144:G145"/>
    <mergeCell ref="AF144:AF145"/>
    <mergeCell ref="BU146:BU147"/>
    <mergeCell ref="Q147:R148"/>
    <mergeCell ref="T147:U148"/>
    <mergeCell ref="B148:B149"/>
    <mergeCell ref="D148:D149"/>
    <mergeCell ref="E148:E149"/>
    <mergeCell ref="F148:F149"/>
    <mergeCell ref="G148:G149"/>
    <mergeCell ref="AF148:AF149"/>
    <mergeCell ref="AG148:AG149"/>
    <mergeCell ref="AQ146:AQ147"/>
    <mergeCell ref="AR146:AR147"/>
    <mergeCell ref="BQ146:BQ147"/>
    <mergeCell ref="BR146:BR147"/>
    <mergeCell ref="BS146:BS147"/>
    <mergeCell ref="BT146:BT147"/>
    <mergeCell ref="AH146:AH147"/>
    <mergeCell ref="AI146:AI147"/>
    <mergeCell ref="AJ146:AJ147"/>
    <mergeCell ref="AM146:AM147"/>
    <mergeCell ref="AO146:AO147"/>
    <mergeCell ref="AP146:AP147"/>
    <mergeCell ref="B146:B147"/>
    <mergeCell ref="D146:D147"/>
    <mergeCell ref="E146:E147"/>
    <mergeCell ref="F146:F147"/>
    <mergeCell ref="G142:G143"/>
    <mergeCell ref="AF142:AF143"/>
    <mergeCell ref="BQ144:BQ145"/>
    <mergeCell ref="BR144:BR145"/>
    <mergeCell ref="BS144:BS145"/>
    <mergeCell ref="BT144:BT145"/>
    <mergeCell ref="BU144:BU145"/>
    <mergeCell ref="O145:P146"/>
    <mergeCell ref="Q145:R146"/>
    <mergeCell ref="T145:U146"/>
    <mergeCell ref="V145:W146"/>
    <mergeCell ref="AG146:AG147"/>
    <mergeCell ref="AJ144:AJ145"/>
    <mergeCell ref="AM144:AM145"/>
    <mergeCell ref="AO144:AO145"/>
    <mergeCell ref="AP144:AP145"/>
    <mergeCell ref="AQ144:AQ145"/>
    <mergeCell ref="AR144:AR145"/>
    <mergeCell ref="G146:G147"/>
    <mergeCell ref="AF146:AF147"/>
    <mergeCell ref="AJ140:AJ141"/>
    <mergeCell ref="AM140:AM141"/>
    <mergeCell ref="AO140:AO141"/>
    <mergeCell ref="AP140:AP141"/>
    <mergeCell ref="AQ140:AQ141"/>
    <mergeCell ref="AR140:AR141"/>
    <mergeCell ref="B140:B141"/>
    <mergeCell ref="D140:D141"/>
    <mergeCell ref="E140:E141"/>
    <mergeCell ref="F140:F141"/>
    <mergeCell ref="G140:G141"/>
    <mergeCell ref="AF140:AF141"/>
    <mergeCell ref="BQ142:BQ143"/>
    <mergeCell ref="BR142:BR143"/>
    <mergeCell ref="BS142:BS143"/>
    <mergeCell ref="BT142:BT143"/>
    <mergeCell ref="BU142:BU143"/>
    <mergeCell ref="Q143:R144"/>
    <mergeCell ref="T143:U144"/>
    <mergeCell ref="AG144:AG145"/>
    <mergeCell ref="AH144:AH145"/>
    <mergeCell ref="AI144:AI145"/>
    <mergeCell ref="AJ142:AJ143"/>
    <mergeCell ref="AM142:AM143"/>
    <mergeCell ref="AO142:AO143"/>
    <mergeCell ref="AP142:AP143"/>
    <mergeCell ref="AQ142:AQ143"/>
    <mergeCell ref="AR142:AR143"/>
    <mergeCell ref="B142:B143"/>
    <mergeCell ref="D142:D143"/>
    <mergeCell ref="E142:E143"/>
    <mergeCell ref="F142:F143"/>
    <mergeCell ref="BS138:BS139"/>
    <mergeCell ref="BT138:BT139"/>
    <mergeCell ref="BU138:BU139"/>
    <mergeCell ref="O139:P144"/>
    <mergeCell ref="Q139:R140"/>
    <mergeCell ref="T139:U140"/>
    <mergeCell ref="V139:W144"/>
    <mergeCell ref="AG140:AG141"/>
    <mergeCell ref="AH140:AH141"/>
    <mergeCell ref="AI140:AI141"/>
    <mergeCell ref="AO138:AO139"/>
    <mergeCell ref="AP138:AP139"/>
    <mergeCell ref="AQ138:AQ139"/>
    <mergeCell ref="AR138:AR139"/>
    <mergeCell ref="BQ138:BQ139"/>
    <mergeCell ref="BR138:BR139"/>
    <mergeCell ref="AF138:AF139"/>
    <mergeCell ref="AG138:AG139"/>
    <mergeCell ref="AH138:AH139"/>
    <mergeCell ref="AI138:AI139"/>
    <mergeCell ref="AJ138:AJ139"/>
    <mergeCell ref="AM138:AM139"/>
    <mergeCell ref="BQ140:BQ141"/>
    <mergeCell ref="BR140:BR141"/>
    <mergeCell ref="BS140:BS141"/>
    <mergeCell ref="BT140:BT141"/>
    <mergeCell ref="BU140:BU141"/>
    <mergeCell ref="Q141:R142"/>
    <mergeCell ref="T141:U142"/>
    <mergeCell ref="AG142:AG143"/>
    <mergeCell ref="AH142:AH143"/>
    <mergeCell ref="AI142:AI143"/>
    <mergeCell ref="BQ136:BQ137"/>
    <mergeCell ref="BR136:BR137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J136:AJ137"/>
    <mergeCell ref="AM136:AM137"/>
    <mergeCell ref="AO136:AO137"/>
    <mergeCell ref="AP136:AP137"/>
    <mergeCell ref="AQ136:AQ137"/>
    <mergeCell ref="AR136:AR137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I136:AI137"/>
    <mergeCell ref="AQ134:AQ135"/>
    <mergeCell ref="AR134:AR135"/>
    <mergeCell ref="BQ134:BQ135"/>
    <mergeCell ref="BR134:BR135"/>
    <mergeCell ref="BS134:BS135"/>
    <mergeCell ref="BT134:BT135"/>
    <mergeCell ref="AH134:AH135"/>
    <mergeCell ref="AI134:AI135"/>
    <mergeCell ref="AJ134:AJ135"/>
    <mergeCell ref="AM134:AM135"/>
    <mergeCell ref="AO134:AO135"/>
    <mergeCell ref="AP134:AP135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  <mergeCell ref="BQ130:BQ131"/>
    <mergeCell ref="BR130:BR131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J130:AJ131"/>
    <mergeCell ref="AM130:AM131"/>
    <mergeCell ref="AO130:AO131"/>
    <mergeCell ref="AP130:AP131"/>
    <mergeCell ref="AQ130:AQ131"/>
    <mergeCell ref="AR130:AR131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I130:AI131"/>
    <mergeCell ref="AQ128:AQ129"/>
    <mergeCell ref="AR128:AR129"/>
    <mergeCell ref="BQ128:BQ129"/>
    <mergeCell ref="BR128:BR129"/>
    <mergeCell ref="BS128:BS129"/>
    <mergeCell ref="BT128:BT129"/>
    <mergeCell ref="AH128:AH129"/>
    <mergeCell ref="AI128:AI129"/>
    <mergeCell ref="AJ128:AJ129"/>
    <mergeCell ref="AM128:AM129"/>
    <mergeCell ref="AO128:AO129"/>
    <mergeCell ref="AP128:AP129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J124:AJ125"/>
    <mergeCell ref="AM124:AM125"/>
    <mergeCell ref="AO124:AO125"/>
    <mergeCell ref="AP124:AP125"/>
    <mergeCell ref="AQ124:AQ125"/>
    <mergeCell ref="AR124:AR125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I124:AI125"/>
    <mergeCell ref="AQ122:AQ123"/>
    <mergeCell ref="AR122:AR123"/>
    <mergeCell ref="BQ122:BQ123"/>
    <mergeCell ref="BR122:BR123"/>
    <mergeCell ref="BS122:BS123"/>
    <mergeCell ref="BT122:BT123"/>
    <mergeCell ref="AH118:AH119"/>
    <mergeCell ref="AI118:AI119"/>
    <mergeCell ref="AH122:AH123"/>
    <mergeCell ref="AI122:AI123"/>
    <mergeCell ref="AJ122:AJ123"/>
    <mergeCell ref="AM122:AM123"/>
    <mergeCell ref="AO122:AO123"/>
    <mergeCell ref="AP122:AP123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Q120:AQ121"/>
    <mergeCell ref="AR120:AR121"/>
    <mergeCell ref="BB120:BC121"/>
    <mergeCell ref="BE120:BF121"/>
    <mergeCell ref="BQ120:BQ121"/>
    <mergeCell ref="BR120:BR121"/>
    <mergeCell ref="AH120:AH121"/>
    <mergeCell ref="AI120:AI121"/>
    <mergeCell ref="AJ120:AJ121"/>
    <mergeCell ref="AM120:AM121"/>
    <mergeCell ref="AO120:AO121"/>
    <mergeCell ref="AP120:AP121"/>
    <mergeCell ref="B116:B117"/>
    <mergeCell ref="D116:D117"/>
    <mergeCell ref="E116:E117"/>
    <mergeCell ref="F116:F117"/>
    <mergeCell ref="G116:G117"/>
    <mergeCell ref="Q116:R117"/>
    <mergeCell ref="BU118:BU119"/>
    <mergeCell ref="B120:B121"/>
    <mergeCell ref="D120:D121"/>
    <mergeCell ref="E120:E121"/>
    <mergeCell ref="F120:F121"/>
    <mergeCell ref="G120:G121"/>
    <mergeCell ref="Q120:R121"/>
    <mergeCell ref="T120:U121"/>
    <mergeCell ref="AF120:AF121"/>
    <mergeCell ref="AG120:AG121"/>
    <mergeCell ref="BB118:BC119"/>
    <mergeCell ref="BE118:BF119"/>
    <mergeCell ref="BQ118:BQ119"/>
    <mergeCell ref="BR118:BR119"/>
    <mergeCell ref="BS118:BS119"/>
    <mergeCell ref="BT118:BT119"/>
    <mergeCell ref="AJ118:AJ119"/>
    <mergeCell ref="AM118:AM119"/>
    <mergeCell ref="AO118:AO119"/>
    <mergeCell ref="AP118:AP119"/>
    <mergeCell ref="AQ118:AQ119"/>
    <mergeCell ref="AR118:AR119"/>
    <mergeCell ref="Q118:R119"/>
    <mergeCell ref="T118:U119"/>
    <mergeCell ref="AF118:AF119"/>
    <mergeCell ref="AG118:AG119"/>
    <mergeCell ref="AQ114:AQ115"/>
    <mergeCell ref="AR114:AR115"/>
    <mergeCell ref="BB114:BC115"/>
    <mergeCell ref="BE114:BF115"/>
    <mergeCell ref="AF114:AF115"/>
    <mergeCell ref="AG114:AG115"/>
    <mergeCell ref="AH114:AH115"/>
    <mergeCell ref="AI114:AI115"/>
    <mergeCell ref="AJ114:AJ115"/>
    <mergeCell ref="AM114:AM115"/>
    <mergeCell ref="BQ116:BQ117"/>
    <mergeCell ref="BR116:BR117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O116:AO117"/>
    <mergeCell ref="AP116:AP117"/>
    <mergeCell ref="AQ116:AQ117"/>
    <mergeCell ref="AR116:AR117"/>
    <mergeCell ref="BB116:BC117"/>
    <mergeCell ref="BE116:BF117"/>
    <mergeCell ref="AF116:AF117"/>
    <mergeCell ref="AG116:AG117"/>
    <mergeCell ref="AH116:AH117"/>
    <mergeCell ref="AI116:AI117"/>
    <mergeCell ref="AJ116:AJ117"/>
    <mergeCell ref="AM116:AM117"/>
    <mergeCell ref="BU112:BU113"/>
    <mergeCell ref="B114:B115"/>
    <mergeCell ref="D114:D115"/>
    <mergeCell ref="E114:E115"/>
    <mergeCell ref="F114:F115"/>
    <mergeCell ref="G114:G115"/>
    <mergeCell ref="Q114:R115"/>
    <mergeCell ref="T114:U115"/>
    <mergeCell ref="AQ112:AQ113"/>
    <mergeCell ref="AR112:AR113"/>
    <mergeCell ref="BB112:BC113"/>
    <mergeCell ref="BE112:BF113"/>
    <mergeCell ref="BQ112:BQ113"/>
    <mergeCell ref="BR112:BR113"/>
    <mergeCell ref="AH112:AH113"/>
    <mergeCell ref="AI112:AI113"/>
    <mergeCell ref="AJ112:AJ113"/>
    <mergeCell ref="AM112:AM113"/>
    <mergeCell ref="AO112:AO113"/>
    <mergeCell ref="AP112:AP113"/>
    <mergeCell ref="BQ114:BQ115"/>
    <mergeCell ref="BR114:BR115"/>
    <mergeCell ref="BS114:BS115"/>
    <mergeCell ref="BT114:BT115"/>
    <mergeCell ref="BU114:BU115"/>
    <mergeCell ref="O115:P118"/>
    <mergeCell ref="V115:W118"/>
    <mergeCell ref="AZ115:BA118"/>
    <mergeCell ref="BG115:BH118"/>
    <mergeCell ref="T116:U117"/>
    <mergeCell ref="AO114:AO115"/>
    <mergeCell ref="AP114:AP115"/>
    <mergeCell ref="B112:B113"/>
    <mergeCell ref="D112:D113"/>
    <mergeCell ref="E112:E113"/>
    <mergeCell ref="F112:F113"/>
    <mergeCell ref="G112:G113"/>
    <mergeCell ref="Q112:R113"/>
    <mergeCell ref="T112:U113"/>
    <mergeCell ref="AF112:AF113"/>
    <mergeCell ref="AG112:AG113"/>
    <mergeCell ref="AQ110:AQ111"/>
    <mergeCell ref="AR110:AR111"/>
    <mergeCell ref="BQ110:BQ111"/>
    <mergeCell ref="BR110:BR111"/>
    <mergeCell ref="BS110:BS111"/>
    <mergeCell ref="BT110:BT111"/>
    <mergeCell ref="AH110:AH111"/>
    <mergeCell ref="AI110:AI111"/>
    <mergeCell ref="AJ110:AJ111"/>
    <mergeCell ref="AM110:AM111"/>
    <mergeCell ref="AO110:AO111"/>
    <mergeCell ref="AP110:AP111"/>
    <mergeCell ref="BS112:BS113"/>
    <mergeCell ref="BT112:BT113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U110:BU111"/>
    <mergeCell ref="BQ106:BQ107"/>
    <mergeCell ref="BR106:BR107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J106:AJ107"/>
    <mergeCell ref="AM106:AM107"/>
    <mergeCell ref="AO106:AO107"/>
    <mergeCell ref="AP106:AP107"/>
    <mergeCell ref="AQ106:AQ107"/>
    <mergeCell ref="AR106:AR107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I106:AI107"/>
    <mergeCell ref="AQ104:AQ105"/>
    <mergeCell ref="AR104:AR105"/>
    <mergeCell ref="BQ104:BQ105"/>
    <mergeCell ref="BR104:BR105"/>
    <mergeCell ref="BS104:BS105"/>
    <mergeCell ref="BT104:BT105"/>
    <mergeCell ref="AH104:AH105"/>
    <mergeCell ref="AI104:AI105"/>
    <mergeCell ref="AJ104:AJ105"/>
    <mergeCell ref="AM104:AM105"/>
    <mergeCell ref="AO104:AO105"/>
    <mergeCell ref="AP104:AP105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G70:G71"/>
    <mergeCell ref="AF70:AF71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AZ85:BA90"/>
    <mergeCell ref="BB85:BC86"/>
    <mergeCell ref="AM66:AM67"/>
    <mergeCell ref="AO66:AO67"/>
    <mergeCell ref="D79:BR79"/>
    <mergeCell ref="BS79:BU79"/>
    <mergeCell ref="AE81:AQ81"/>
    <mergeCell ref="BM81:BU81"/>
    <mergeCell ref="BM82:BU82"/>
    <mergeCell ref="B84:B85"/>
    <mergeCell ref="D84:D85"/>
    <mergeCell ref="E84:E85"/>
    <mergeCell ref="F84:F85"/>
    <mergeCell ref="G84:G85"/>
    <mergeCell ref="P72:V73"/>
    <mergeCell ref="AF72:AF73"/>
    <mergeCell ref="AG72:AG73"/>
    <mergeCell ref="AH72:AH73"/>
    <mergeCell ref="AI72:AI73"/>
    <mergeCell ref="AJ72:AJ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E70:E71"/>
    <mergeCell ref="F70:F71"/>
    <mergeCell ref="B62:B63"/>
    <mergeCell ref="D62:D63"/>
    <mergeCell ref="E62:E63"/>
    <mergeCell ref="F62:F63"/>
    <mergeCell ref="G62:G63"/>
    <mergeCell ref="AF62:AF63"/>
    <mergeCell ref="BR64:BR65"/>
    <mergeCell ref="AG70:AG71"/>
    <mergeCell ref="AH70:AH71"/>
    <mergeCell ref="AR68:AR69"/>
    <mergeCell ref="BQ68:BQ69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68:B69"/>
    <mergeCell ref="D68:D69"/>
    <mergeCell ref="E68:E69"/>
    <mergeCell ref="F68:F69"/>
    <mergeCell ref="G68:G69"/>
    <mergeCell ref="AF68:AF69"/>
    <mergeCell ref="Q69:R70"/>
    <mergeCell ref="T69:U70"/>
    <mergeCell ref="B70:B71"/>
    <mergeCell ref="D70:D71"/>
    <mergeCell ref="O67:P68"/>
    <mergeCell ref="AJ66:AJ67"/>
    <mergeCell ref="AM64:AM65"/>
    <mergeCell ref="AO64:AO65"/>
    <mergeCell ref="AP64:AP65"/>
    <mergeCell ref="AQ64:AQ65"/>
    <mergeCell ref="AR64:AR65"/>
    <mergeCell ref="BQ64:BQ65"/>
    <mergeCell ref="B64:B65"/>
    <mergeCell ref="D64:D65"/>
    <mergeCell ref="E64:E65"/>
    <mergeCell ref="F64:F65"/>
    <mergeCell ref="G64:G65"/>
    <mergeCell ref="AF64:AF65"/>
    <mergeCell ref="BR66:BR67"/>
    <mergeCell ref="BS66:BS67"/>
    <mergeCell ref="BT66:BT67"/>
    <mergeCell ref="BU66:BU67"/>
    <mergeCell ref="AP66:AP67"/>
    <mergeCell ref="AQ66:AQ67"/>
    <mergeCell ref="AR66:AR67"/>
    <mergeCell ref="BQ66:BQ67"/>
    <mergeCell ref="B66:B67"/>
    <mergeCell ref="D66:D67"/>
    <mergeCell ref="E66:E67"/>
    <mergeCell ref="F66:F67"/>
    <mergeCell ref="G66:G67"/>
    <mergeCell ref="AF66:AF67"/>
    <mergeCell ref="Q67:R68"/>
    <mergeCell ref="T67:U68"/>
    <mergeCell ref="V67:W68"/>
    <mergeCell ref="AG68:AG69"/>
    <mergeCell ref="AH68:AH69"/>
    <mergeCell ref="BR60:BR61"/>
    <mergeCell ref="BS60:BS61"/>
    <mergeCell ref="AG60:AG61"/>
    <mergeCell ref="AH60:AH61"/>
    <mergeCell ref="AI60:AI61"/>
    <mergeCell ref="AJ60:AJ61"/>
    <mergeCell ref="AM60:AM61"/>
    <mergeCell ref="AO60:AO61"/>
    <mergeCell ref="BR62:BR63"/>
    <mergeCell ref="BS62:BS63"/>
    <mergeCell ref="BT62:BT63"/>
    <mergeCell ref="BU62:BU63"/>
    <mergeCell ref="Q63:R64"/>
    <mergeCell ref="T63:U64"/>
    <mergeCell ref="AG64:AG65"/>
    <mergeCell ref="AH64:AH65"/>
    <mergeCell ref="AI64:AI65"/>
    <mergeCell ref="AJ64:AJ65"/>
    <mergeCell ref="AM62:AM63"/>
    <mergeCell ref="AO62:AO63"/>
    <mergeCell ref="AP62:AP63"/>
    <mergeCell ref="AQ62:AQ63"/>
    <mergeCell ref="AR62:AR63"/>
    <mergeCell ref="BQ62:BQ63"/>
    <mergeCell ref="BS64:BS65"/>
    <mergeCell ref="BT64:BT65"/>
    <mergeCell ref="BU64:BU65"/>
    <mergeCell ref="Q65:R66"/>
    <mergeCell ref="T65:U66"/>
    <mergeCell ref="AG66:AG67"/>
    <mergeCell ref="AH66:AH67"/>
    <mergeCell ref="AI66:AI67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BT60:BT61"/>
    <mergeCell ref="BU60:BU61"/>
    <mergeCell ref="O61:P66"/>
    <mergeCell ref="Q61:R62"/>
    <mergeCell ref="T61:U62"/>
    <mergeCell ref="V61:W66"/>
    <mergeCell ref="AG62:AG63"/>
    <mergeCell ref="AH62:AH63"/>
    <mergeCell ref="AI62:AI63"/>
    <mergeCell ref="AJ62:AJ63"/>
    <mergeCell ref="AP60:AP61"/>
    <mergeCell ref="AQ60:AQ61"/>
    <mergeCell ref="AR60:AR61"/>
    <mergeCell ref="BQ60:BQ61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AM52:AM53"/>
    <mergeCell ref="AO52:AO53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AM44:AM45"/>
    <mergeCell ref="AO44:AO45"/>
    <mergeCell ref="B44:B45"/>
    <mergeCell ref="D44:D45"/>
    <mergeCell ref="E44:E45"/>
    <mergeCell ref="F44:F45"/>
    <mergeCell ref="G44:G45"/>
    <mergeCell ref="AF44:AF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O37:P40"/>
    <mergeCell ref="V37:W40"/>
    <mergeCell ref="AZ37:BA40"/>
    <mergeCell ref="BG37:BH40"/>
    <mergeCell ref="B38:B39"/>
    <mergeCell ref="D38:D39"/>
    <mergeCell ref="E38:E39"/>
    <mergeCell ref="F38:F39"/>
    <mergeCell ref="G38:G39"/>
    <mergeCell ref="Q38:R39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36:B37"/>
    <mergeCell ref="D36:D37"/>
    <mergeCell ref="E36:E37"/>
    <mergeCell ref="F36:F37"/>
    <mergeCell ref="G36:G37"/>
    <mergeCell ref="Q36:R37"/>
    <mergeCell ref="AP34:AP35"/>
    <mergeCell ref="AQ34:AQ35"/>
    <mergeCell ref="AR34:AR35"/>
    <mergeCell ref="BB34:BC35"/>
    <mergeCell ref="BE34:BF35"/>
    <mergeCell ref="BQ34:BQ35"/>
    <mergeCell ref="AG34:AG35"/>
    <mergeCell ref="AH34:AH35"/>
    <mergeCell ref="AI34:AI35"/>
    <mergeCell ref="AJ34:AJ35"/>
    <mergeCell ref="AM34:AM35"/>
    <mergeCell ref="AO34:AO35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F34:AF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G32:G33"/>
    <mergeCell ref="AF32:AF33"/>
    <mergeCell ref="BR34:BR35"/>
    <mergeCell ref="BS34:BS35"/>
    <mergeCell ref="BT34:BT35"/>
    <mergeCell ref="BU34:BU35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B28:B29"/>
    <mergeCell ref="D28:D29"/>
    <mergeCell ref="E28:E29"/>
    <mergeCell ref="F28:F29"/>
    <mergeCell ref="G28:G29"/>
    <mergeCell ref="AR30:AR31"/>
    <mergeCell ref="BQ30:BQ31"/>
    <mergeCell ref="BR30:BR31"/>
    <mergeCell ref="BS30:BS31"/>
    <mergeCell ref="AM28:AM29"/>
    <mergeCell ref="AO28:AO29"/>
    <mergeCell ref="BT30:BT31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M24:AM25"/>
    <mergeCell ref="AO24:AO25"/>
    <mergeCell ref="AP24:AP25"/>
    <mergeCell ref="AQ24:AQ25"/>
    <mergeCell ref="AR24:AR25"/>
    <mergeCell ref="BQ24:BQ25"/>
    <mergeCell ref="R24:T31"/>
    <mergeCell ref="AF24:AF25"/>
    <mergeCell ref="AG24:AG25"/>
    <mergeCell ref="AH24:AH25"/>
    <mergeCell ref="BU30:BU31"/>
    <mergeCell ref="AI30:AI31"/>
    <mergeCell ref="AJ30:AJ31"/>
    <mergeCell ref="AM30:AM31"/>
    <mergeCell ref="AO30:AO31"/>
    <mergeCell ref="AP30:AP31"/>
    <mergeCell ref="AQ30:AQ31"/>
    <mergeCell ref="AG26:AG27"/>
    <mergeCell ref="AH26:AH27"/>
    <mergeCell ref="AI26:AI27"/>
    <mergeCell ref="AJ26:AJ27"/>
    <mergeCell ref="BR26:BR27"/>
    <mergeCell ref="BS26:BS27"/>
    <mergeCell ref="BT26:BT27"/>
    <mergeCell ref="BU26:BU27"/>
    <mergeCell ref="BQ22:BQ23"/>
    <mergeCell ref="BR22:BR23"/>
    <mergeCell ref="BS22:BS23"/>
    <mergeCell ref="BT22:BT23"/>
    <mergeCell ref="BU22:BU23"/>
    <mergeCell ref="AF28:AF29"/>
    <mergeCell ref="AM26:AM27"/>
    <mergeCell ref="AO26:AO27"/>
    <mergeCell ref="AP26:AP27"/>
    <mergeCell ref="AQ26:AQ27"/>
    <mergeCell ref="AR26:AR27"/>
    <mergeCell ref="BQ26:BQ27"/>
    <mergeCell ref="BT28:BT29"/>
    <mergeCell ref="BU28:BU29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I24:AI25"/>
    <mergeCell ref="AJ24:AJ25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R11:T23"/>
    <mergeCell ref="BB11:BC12"/>
    <mergeCell ref="BE11:BF12"/>
    <mergeCell ref="B12:B13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AG10:AG11"/>
    <mergeCell ref="AH10:AH11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E85:BF86"/>
    <mergeCell ref="BG85:BH90"/>
    <mergeCell ref="BB87:BC88"/>
    <mergeCell ref="BE87:BF88"/>
    <mergeCell ref="BB89:BC90"/>
    <mergeCell ref="BE89:BF90"/>
    <mergeCell ref="AZ91:BA92"/>
    <mergeCell ref="BB91:BC92"/>
    <mergeCell ref="BE91:BF92"/>
    <mergeCell ref="BG91:BH92"/>
    <mergeCell ref="BB93:BC94"/>
    <mergeCell ref="BE93:BF94"/>
    <mergeCell ref="BA96:BG97"/>
    <mergeCell ref="D1:BR1"/>
    <mergeCell ref="BS1:BU1"/>
    <mergeCell ref="AE3:AQ3"/>
    <mergeCell ref="BM3:BU3"/>
    <mergeCell ref="BM4:BU4"/>
    <mergeCell ref="BU8:BU9"/>
    <mergeCell ref="BB9:BC10"/>
    <mergeCell ref="BE9:BF10"/>
    <mergeCell ref="BT10:BT11"/>
    <mergeCell ref="BU10:BU11"/>
    <mergeCell ref="BR10:BR11"/>
    <mergeCell ref="BS10:BS11"/>
    <mergeCell ref="AI10:AI11"/>
    <mergeCell ref="AJ10:AJ11"/>
    <mergeCell ref="AM10:AM11"/>
    <mergeCell ref="AO10:AO11"/>
    <mergeCell ref="BS12:BS13"/>
    <mergeCell ref="BT12:BT13"/>
    <mergeCell ref="BU12:BU1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DD35-4F7C-4214-BC1D-ED31304AB771}">
  <sheetPr codeName="Sheet20">
    <pageSetUpPr fitToPage="1"/>
  </sheetPr>
  <dimension ref="B1:BU70"/>
  <sheetViews>
    <sheetView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82" t="s">
        <v>0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</row>
    <row r="3" spans="2:73" ht="25" customHeight="1" x14ac:dyDescent="0.2">
      <c r="AE3" s="85" t="s">
        <v>1</v>
      </c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BM3" s="86" t="s">
        <v>2</v>
      </c>
      <c r="BN3" s="83"/>
      <c r="BO3" s="83"/>
      <c r="BP3" s="83"/>
      <c r="BQ3" s="83"/>
      <c r="BR3" s="83"/>
      <c r="BS3" s="83"/>
      <c r="BT3" s="83"/>
      <c r="BU3" s="83"/>
    </row>
    <row r="4" spans="2:73" x14ac:dyDescent="0.2">
      <c r="BM4" s="86" t="s">
        <v>3</v>
      </c>
      <c r="BN4" s="83"/>
      <c r="BO4" s="83"/>
      <c r="BP4" s="83"/>
      <c r="BQ4" s="83"/>
      <c r="BR4" s="83"/>
      <c r="BS4" s="83"/>
      <c r="BT4" s="83"/>
      <c r="BU4" s="83"/>
    </row>
    <row r="6" spans="2:73" ht="13.15" customHeight="1" thickBot="1" x14ac:dyDescent="0.25">
      <c r="B6" s="87">
        <v>1</v>
      </c>
      <c r="D6" s="88" t="s">
        <v>4</v>
      </c>
      <c r="E6" s="89" t="s">
        <v>5</v>
      </c>
      <c r="F6" s="90" t="s">
        <v>6</v>
      </c>
      <c r="G6" s="89" t="s">
        <v>7</v>
      </c>
      <c r="H6" s="28"/>
      <c r="I6" s="28"/>
      <c r="J6" s="6"/>
      <c r="K6" s="6"/>
      <c r="L6" s="6"/>
      <c r="M6" s="6"/>
      <c r="Q6" s="7"/>
      <c r="R6" s="92" t="s">
        <v>515</v>
      </c>
      <c r="S6" s="93"/>
      <c r="T6" s="93"/>
      <c r="U6" s="7"/>
      <c r="Y6" s="6"/>
      <c r="Z6" s="6"/>
      <c r="AA6" s="6"/>
      <c r="AB6" s="6"/>
      <c r="AC6" s="28"/>
      <c r="AD6" s="28"/>
      <c r="AF6" s="88" t="s">
        <v>8</v>
      </c>
      <c r="AG6" s="89" t="s">
        <v>5</v>
      </c>
      <c r="AH6" s="90" t="s">
        <v>6</v>
      </c>
      <c r="AI6" s="89" t="s">
        <v>7</v>
      </c>
      <c r="AJ6" s="87">
        <v>30</v>
      </c>
      <c r="AM6" s="87">
        <v>60</v>
      </c>
      <c r="AO6" s="88" t="s">
        <v>9</v>
      </c>
      <c r="AP6" s="89" t="s">
        <v>5</v>
      </c>
      <c r="AQ6" s="90" t="s">
        <v>10</v>
      </c>
      <c r="AR6" s="89" t="s">
        <v>7</v>
      </c>
      <c r="AS6" s="28"/>
      <c r="AT6" s="28"/>
      <c r="AU6" s="6"/>
      <c r="AV6" s="6"/>
      <c r="AW6" s="6"/>
      <c r="AX6" s="6"/>
      <c r="BB6" s="18"/>
      <c r="BF6" s="18"/>
      <c r="BJ6" s="6"/>
      <c r="BK6" s="6"/>
      <c r="BL6" s="6"/>
      <c r="BM6" s="6"/>
      <c r="BN6" s="28"/>
      <c r="BO6" s="28"/>
      <c r="BQ6" s="88" t="s">
        <v>11</v>
      </c>
      <c r="BR6" s="89" t="s">
        <v>5</v>
      </c>
      <c r="BS6" s="90" t="s">
        <v>12</v>
      </c>
      <c r="BT6" s="89" t="s">
        <v>7</v>
      </c>
      <c r="BU6" s="87">
        <v>89</v>
      </c>
    </row>
    <row r="7" spans="2:73" ht="13.15" customHeight="1" thickTop="1" thickBot="1" x14ac:dyDescent="0.25">
      <c r="B7" s="87"/>
      <c r="D7" s="88"/>
      <c r="E7" s="89"/>
      <c r="F7" s="90"/>
      <c r="G7" s="89"/>
      <c r="H7" s="6"/>
      <c r="I7" s="6"/>
      <c r="J7" s="35"/>
      <c r="K7" s="6"/>
      <c r="L7" s="6"/>
      <c r="M7" s="6"/>
      <c r="Q7" s="7"/>
      <c r="R7" s="93"/>
      <c r="S7" s="93"/>
      <c r="T7" s="93"/>
      <c r="U7" s="7"/>
      <c r="Y7" s="6"/>
      <c r="Z7" s="6"/>
      <c r="AA7" s="6"/>
      <c r="AB7" s="31"/>
      <c r="AC7" s="6"/>
      <c r="AD7" s="6"/>
      <c r="AF7" s="88"/>
      <c r="AG7" s="89"/>
      <c r="AH7" s="90"/>
      <c r="AI7" s="89"/>
      <c r="AJ7" s="87"/>
      <c r="AM7" s="87"/>
      <c r="AO7" s="88"/>
      <c r="AP7" s="89"/>
      <c r="AQ7" s="90"/>
      <c r="AR7" s="89"/>
      <c r="AS7" s="6"/>
      <c r="AT7" s="6"/>
      <c r="AU7" s="35"/>
      <c r="AV7" s="6"/>
      <c r="AW7" s="6"/>
      <c r="AX7" s="6"/>
      <c r="AZ7" s="75" t="s">
        <v>526</v>
      </c>
      <c r="BA7" s="91"/>
      <c r="BB7" s="76">
        <v>11</v>
      </c>
      <c r="BC7" s="73"/>
      <c r="BE7" s="71">
        <v>8</v>
      </c>
      <c r="BF7" s="72"/>
      <c r="BG7" s="74" t="s">
        <v>534</v>
      </c>
      <c r="BH7" s="75"/>
      <c r="BJ7" s="6"/>
      <c r="BK7" s="6"/>
      <c r="BL7" s="6"/>
      <c r="BM7" s="31"/>
      <c r="BN7" s="6"/>
      <c r="BO7" s="6"/>
      <c r="BQ7" s="88"/>
      <c r="BR7" s="89"/>
      <c r="BS7" s="90"/>
      <c r="BT7" s="89"/>
      <c r="BU7" s="87"/>
    </row>
    <row r="8" spans="2:73" ht="13.15" customHeight="1" thickTop="1" thickBot="1" x14ac:dyDescent="0.25">
      <c r="B8" s="87">
        <v>2</v>
      </c>
      <c r="D8" s="88" t="s">
        <v>13</v>
      </c>
      <c r="E8" s="89" t="s">
        <v>5</v>
      </c>
      <c r="F8" s="90" t="s">
        <v>14</v>
      </c>
      <c r="G8" s="89" t="s">
        <v>7</v>
      </c>
      <c r="H8" s="6"/>
      <c r="I8" s="12"/>
      <c r="J8" s="14"/>
      <c r="K8" s="41"/>
      <c r="L8" s="6"/>
      <c r="M8" s="6"/>
      <c r="Q8" s="7"/>
      <c r="R8" s="93"/>
      <c r="S8" s="93"/>
      <c r="T8" s="93"/>
      <c r="U8" s="7"/>
      <c r="Y8" s="6"/>
      <c r="Z8" s="6"/>
      <c r="AA8" s="44"/>
      <c r="AB8" s="12"/>
      <c r="AC8" s="14"/>
      <c r="AD8" s="8"/>
      <c r="AF8" s="88" t="s">
        <v>15</v>
      </c>
      <c r="AG8" s="89" t="s">
        <v>5</v>
      </c>
      <c r="AH8" s="90" t="s">
        <v>16</v>
      </c>
      <c r="AI8" s="89" t="s">
        <v>7</v>
      </c>
      <c r="AJ8" s="87">
        <v>31</v>
      </c>
      <c r="AM8" s="87">
        <v>61</v>
      </c>
      <c r="AO8" s="88" t="s">
        <v>17</v>
      </c>
      <c r="AP8" s="89" t="s">
        <v>5</v>
      </c>
      <c r="AQ8" s="90" t="s">
        <v>18</v>
      </c>
      <c r="AR8" s="89" t="s">
        <v>7</v>
      </c>
      <c r="AS8" s="28"/>
      <c r="AT8" s="12"/>
      <c r="AU8" s="14"/>
      <c r="AV8" s="41"/>
      <c r="AW8" s="6"/>
      <c r="AX8" s="6"/>
      <c r="AZ8" s="75"/>
      <c r="BA8" s="91"/>
      <c r="BB8" s="77"/>
      <c r="BC8" s="73"/>
      <c r="BD8" s="19"/>
      <c r="BE8" s="73"/>
      <c r="BF8" s="72"/>
      <c r="BG8" s="74"/>
      <c r="BH8" s="75"/>
      <c r="BJ8" s="6"/>
      <c r="BK8" s="6"/>
      <c r="BL8" s="44"/>
      <c r="BM8" s="12"/>
      <c r="BN8" s="14"/>
      <c r="BO8" s="8"/>
      <c r="BQ8" s="88" t="s">
        <v>19</v>
      </c>
      <c r="BR8" s="89" t="s">
        <v>5</v>
      </c>
      <c r="BS8" s="90" t="s">
        <v>20</v>
      </c>
      <c r="BT8" s="89" t="s">
        <v>7</v>
      </c>
      <c r="BU8" s="87">
        <v>90</v>
      </c>
    </row>
    <row r="9" spans="2:73" ht="13.15" customHeight="1" thickTop="1" thickBot="1" x14ac:dyDescent="0.25">
      <c r="B9" s="87"/>
      <c r="D9" s="88"/>
      <c r="E9" s="89"/>
      <c r="F9" s="90"/>
      <c r="G9" s="89"/>
      <c r="H9" s="9"/>
      <c r="I9" s="15"/>
      <c r="J9" s="6"/>
      <c r="K9" s="41"/>
      <c r="L9" s="6"/>
      <c r="M9" s="6"/>
      <c r="Q9" s="7"/>
      <c r="R9" s="93"/>
      <c r="S9" s="93"/>
      <c r="T9" s="93"/>
      <c r="U9" s="7"/>
      <c r="Y9" s="6"/>
      <c r="Z9" s="6"/>
      <c r="AA9" s="44"/>
      <c r="AB9" s="6"/>
      <c r="AC9" s="15"/>
      <c r="AD9" s="9"/>
      <c r="AF9" s="88"/>
      <c r="AG9" s="89"/>
      <c r="AH9" s="90"/>
      <c r="AI9" s="89"/>
      <c r="AJ9" s="87"/>
      <c r="AM9" s="87"/>
      <c r="AO9" s="88"/>
      <c r="AP9" s="89"/>
      <c r="AQ9" s="90"/>
      <c r="AR9" s="89"/>
      <c r="AS9" s="6"/>
      <c r="AT9" s="40"/>
      <c r="AU9" s="6"/>
      <c r="AV9" s="41"/>
      <c r="AW9" s="6"/>
      <c r="AX9" s="6"/>
      <c r="AZ9" s="75"/>
      <c r="BA9" s="91"/>
      <c r="BB9" s="76">
        <v>7</v>
      </c>
      <c r="BC9" s="73"/>
      <c r="BE9" s="71">
        <v>11</v>
      </c>
      <c r="BF9" s="72"/>
      <c r="BG9" s="74"/>
      <c r="BH9" s="75"/>
      <c r="BJ9" s="6"/>
      <c r="BK9" s="6"/>
      <c r="BL9" s="44"/>
      <c r="BM9" s="6"/>
      <c r="BN9" s="15"/>
      <c r="BO9" s="9"/>
      <c r="BQ9" s="88"/>
      <c r="BR9" s="89"/>
      <c r="BS9" s="90"/>
      <c r="BT9" s="89"/>
      <c r="BU9" s="87"/>
    </row>
    <row r="10" spans="2:73" ht="13.15" customHeight="1" thickTop="1" thickBot="1" x14ac:dyDescent="0.25">
      <c r="B10" s="87">
        <v>3</v>
      </c>
      <c r="D10" s="88" t="s">
        <v>21</v>
      </c>
      <c r="E10" s="89" t="s">
        <v>5</v>
      </c>
      <c r="F10" s="90" t="s">
        <v>22</v>
      </c>
      <c r="G10" s="89" t="s">
        <v>7</v>
      </c>
      <c r="H10" s="28"/>
      <c r="I10" s="39"/>
      <c r="J10" s="6"/>
      <c r="K10" s="41"/>
      <c r="L10" s="6"/>
      <c r="M10" s="6"/>
      <c r="Q10" s="16"/>
      <c r="R10" s="94" t="s">
        <v>536</v>
      </c>
      <c r="S10" s="95"/>
      <c r="T10" s="95"/>
      <c r="U10" s="16"/>
      <c r="Y10" s="6"/>
      <c r="Z10" s="6"/>
      <c r="AA10" s="44"/>
      <c r="AB10" s="6"/>
      <c r="AC10" s="36"/>
      <c r="AD10" s="28"/>
      <c r="AF10" s="88" t="s">
        <v>23</v>
      </c>
      <c r="AG10" s="89" t="s">
        <v>5</v>
      </c>
      <c r="AH10" s="90" t="s">
        <v>24</v>
      </c>
      <c r="AI10" s="89" t="s">
        <v>7</v>
      </c>
      <c r="AJ10" s="87">
        <v>32</v>
      </c>
      <c r="AM10" s="87">
        <v>62</v>
      </c>
      <c r="AO10" s="88" t="s">
        <v>25</v>
      </c>
      <c r="AP10" s="89" t="s">
        <v>5</v>
      </c>
      <c r="AQ10" s="90" t="s">
        <v>26</v>
      </c>
      <c r="AR10" s="89" t="s">
        <v>7</v>
      </c>
      <c r="AS10" s="10"/>
      <c r="AT10" s="6"/>
      <c r="AU10" s="6"/>
      <c r="AV10" s="41"/>
      <c r="AW10" s="6"/>
      <c r="AX10" s="6"/>
      <c r="AZ10" s="75"/>
      <c r="BA10" s="91"/>
      <c r="BB10" s="77"/>
      <c r="BC10" s="73"/>
      <c r="BD10" s="19"/>
      <c r="BE10" s="73"/>
      <c r="BF10" s="72"/>
      <c r="BG10" s="74"/>
      <c r="BH10" s="75"/>
      <c r="BJ10" s="6"/>
      <c r="BK10" s="6"/>
      <c r="BL10" s="44"/>
      <c r="BM10" s="6"/>
      <c r="BN10" s="36"/>
      <c r="BO10" s="28"/>
      <c r="BQ10" s="88" t="s">
        <v>27</v>
      </c>
      <c r="BR10" s="89" t="s">
        <v>5</v>
      </c>
      <c r="BS10" s="90" t="s">
        <v>18</v>
      </c>
      <c r="BT10" s="89" t="s">
        <v>7</v>
      </c>
      <c r="BU10" s="87">
        <v>91</v>
      </c>
    </row>
    <row r="11" spans="2:73" ht="13.15" customHeight="1" thickTop="1" thickBot="1" x14ac:dyDescent="0.25">
      <c r="B11" s="87"/>
      <c r="D11" s="88"/>
      <c r="E11" s="89"/>
      <c r="F11" s="90"/>
      <c r="G11" s="89"/>
      <c r="H11" s="6"/>
      <c r="I11" s="6"/>
      <c r="J11" s="6"/>
      <c r="K11" s="35"/>
      <c r="L11" s="6"/>
      <c r="M11" s="6"/>
      <c r="Q11" s="16"/>
      <c r="R11" s="95"/>
      <c r="S11" s="95"/>
      <c r="T11" s="95"/>
      <c r="U11" s="16"/>
      <c r="Y11" s="6"/>
      <c r="Z11" s="6"/>
      <c r="AA11" s="31"/>
      <c r="AB11" s="6"/>
      <c r="AC11" s="6"/>
      <c r="AD11" s="6"/>
      <c r="AF11" s="88"/>
      <c r="AG11" s="89"/>
      <c r="AH11" s="90"/>
      <c r="AI11" s="89"/>
      <c r="AJ11" s="87"/>
      <c r="AM11" s="87"/>
      <c r="AO11" s="88"/>
      <c r="AP11" s="89"/>
      <c r="AQ11" s="90"/>
      <c r="AR11" s="89"/>
      <c r="AS11" s="6"/>
      <c r="AT11" s="6"/>
      <c r="AU11" s="6"/>
      <c r="AV11" s="35"/>
      <c r="AW11" s="6"/>
      <c r="AX11" s="6"/>
      <c r="AZ11" s="75"/>
      <c r="BA11" s="91"/>
      <c r="BB11" s="76">
        <v>11</v>
      </c>
      <c r="BC11" s="73"/>
      <c r="BE11" s="71">
        <v>9</v>
      </c>
      <c r="BF11" s="72"/>
      <c r="BG11" s="74"/>
      <c r="BH11" s="75"/>
      <c r="BJ11" s="6"/>
      <c r="BK11" s="6"/>
      <c r="BL11" s="31"/>
      <c r="BM11" s="6"/>
      <c r="BN11" s="6"/>
      <c r="BO11" s="6"/>
      <c r="BQ11" s="88"/>
      <c r="BR11" s="89"/>
      <c r="BS11" s="90"/>
      <c r="BT11" s="89"/>
      <c r="BU11" s="87"/>
    </row>
    <row r="12" spans="2:73" ht="13.15" customHeight="1" thickTop="1" thickBot="1" x14ac:dyDescent="0.25">
      <c r="B12" s="87">
        <v>4</v>
      </c>
      <c r="D12" s="88" t="s">
        <v>28</v>
      </c>
      <c r="E12" s="89" t="s">
        <v>5</v>
      </c>
      <c r="F12" s="90" t="s">
        <v>18</v>
      </c>
      <c r="G12" s="89" t="s">
        <v>7</v>
      </c>
      <c r="H12" s="28"/>
      <c r="I12" s="6"/>
      <c r="J12" s="12"/>
      <c r="K12" s="14"/>
      <c r="L12" s="41"/>
      <c r="M12" s="6"/>
      <c r="Q12" s="16"/>
      <c r="R12" s="95"/>
      <c r="S12" s="95"/>
      <c r="T12" s="95"/>
      <c r="U12" s="16"/>
      <c r="Y12" s="6"/>
      <c r="Z12" s="44"/>
      <c r="AA12" s="12"/>
      <c r="AB12" s="14"/>
      <c r="AC12" s="6"/>
      <c r="AD12" s="28"/>
      <c r="AF12" s="88" t="s">
        <v>29</v>
      </c>
      <c r="AG12" s="89" t="s">
        <v>5</v>
      </c>
      <c r="AH12" s="90" t="s">
        <v>30</v>
      </c>
      <c r="AI12" s="89" t="s">
        <v>7</v>
      </c>
      <c r="AJ12" s="87">
        <v>33</v>
      </c>
      <c r="AM12" s="87">
        <v>63</v>
      </c>
      <c r="AO12" s="88" t="s">
        <v>31</v>
      </c>
      <c r="AP12" s="89" t="s">
        <v>5</v>
      </c>
      <c r="AQ12" s="90" t="s">
        <v>14</v>
      </c>
      <c r="AR12" s="89" t="s">
        <v>7</v>
      </c>
      <c r="AS12" s="6"/>
      <c r="AT12" s="6"/>
      <c r="AU12" s="12"/>
      <c r="AV12" s="14"/>
      <c r="AW12" s="41"/>
      <c r="AX12" s="6"/>
      <c r="AZ12" s="75"/>
      <c r="BA12" s="91"/>
      <c r="BB12" s="77"/>
      <c r="BC12" s="73"/>
      <c r="BD12" s="19"/>
      <c r="BE12" s="73"/>
      <c r="BF12" s="72"/>
      <c r="BG12" s="74"/>
      <c r="BH12" s="75"/>
      <c r="BJ12" s="6"/>
      <c r="BK12" s="44"/>
      <c r="BL12" s="12"/>
      <c r="BM12" s="14"/>
      <c r="BN12" s="6"/>
      <c r="BO12" s="28"/>
      <c r="BQ12" s="88" t="s">
        <v>32</v>
      </c>
      <c r="BR12" s="89" t="s">
        <v>5</v>
      </c>
      <c r="BS12" s="90" t="s">
        <v>33</v>
      </c>
      <c r="BT12" s="89" t="s">
        <v>7</v>
      </c>
      <c r="BU12" s="87">
        <v>92</v>
      </c>
    </row>
    <row r="13" spans="2:73" ht="13.15" customHeight="1" thickTop="1" thickBot="1" x14ac:dyDescent="0.25">
      <c r="B13" s="87"/>
      <c r="D13" s="88"/>
      <c r="E13" s="89"/>
      <c r="F13" s="90"/>
      <c r="G13" s="89"/>
      <c r="H13" s="6"/>
      <c r="I13" s="35"/>
      <c r="J13" s="12"/>
      <c r="K13" s="14"/>
      <c r="L13" s="41"/>
      <c r="M13" s="6"/>
      <c r="Q13" s="16"/>
      <c r="R13" s="95"/>
      <c r="S13" s="95"/>
      <c r="T13" s="95"/>
      <c r="U13" s="16"/>
      <c r="Y13" s="6"/>
      <c r="Z13" s="44"/>
      <c r="AA13" s="12"/>
      <c r="AB13" s="14"/>
      <c r="AC13" s="31"/>
      <c r="AD13" s="6"/>
      <c r="AF13" s="88"/>
      <c r="AG13" s="89"/>
      <c r="AH13" s="90"/>
      <c r="AI13" s="89"/>
      <c r="AJ13" s="87"/>
      <c r="AM13" s="87"/>
      <c r="AO13" s="88"/>
      <c r="AP13" s="89"/>
      <c r="AQ13" s="90"/>
      <c r="AR13" s="89"/>
      <c r="AS13" s="9"/>
      <c r="AT13" s="34"/>
      <c r="AU13" s="12"/>
      <c r="AV13" s="14"/>
      <c r="AW13" s="41"/>
      <c r="AX13" s="6"/>
      <c r="AZ13" s="78">
        <f>IF(BB7="","",IF(BB7&gt;BE7,1,0)+IF(BB9&gt;BE9,1,0)+IF(BB11&gt;BE11,1,0)+IF(BB13&gt;BE13,1,0)+IF(BB15&gt;BE15,1,0))</f>
        <v>3</v>
      </c>
      <c r="BA13" s="79"/>
      <c r="BB13" s="76">
        <v>6</v>
      </c>
      <c r="BC13" s="73"/>
      <c r="BE13" s="71">
        <v>11</v>
      </c>
      <c r="BF13" s="72"/>
      <c r="BG13" s="80">
        <f>IF(BB7="","",IF(BB7&lt;BE7,1,0)+IF(BB9&lt;BE9,1,0)+IF(BB11&lt;BE11,1,0)+IF(BB13&lt;BE13,1,0)+IF(BB15&lt;BE15,1,0))</f>
        <v>2</v>
      </c>
      <c r="BH13" s="78"/>
      <c r="BJ13" s="6"/>
      <c r="BK13" s="44"/>
      <c r="BL13" s="12"/>
      <c r="BM13" s="14"/>
      <c r="BN13" s="31"/>
      <c r="BO13" s="6"/>
      <c r="BQ13" s="88"/>
      <c r="BR13" s="89"/>
      <c r="BS13" s="90"/>
      <c r="BT13" s="89"/>
      <c r="BU13" s="87"/>
    </row>
    <row r="14" spans="2:73" ht="13.15" customHeight="1" thickTop="1" thickBot="1" x14ac:dyDescent="0.25">
      <c r="B14" s="87">
        <v>5</v>
      </c>
      <c r="D14" s="88" t="s">
        <v>34</v>
      </c>
      <c r="E14" s="89" t="s">
        <v>5</v>
      </c>
      <c r="F14" s="90" t="s">
        <v>35</v>
      </c>
      <c r="G14" s="89" t="s">
        <v>7</v>
      </c>
      <c r="H14" s="10"/>
      <c r="I14" s="15"/>
      <c r="J14" s="15"/>
      <c r="K14" s="14"/>
      <c r="L14" s="41"/>
      <c r="M14" s="6"/>
      <c r="Q14" s="16"/>
      <c r="R14" s="95"/>
      <c r="S14" s="95"/>
      <c r="T14" s="95"/>
      <c r="U14" s="16"/>
      <c r="Y14" s="6"/>
      <c r="Z14" s="44"/>
      <c r="AA14" s="12"/>
      <c r="AB14" s="15"/>
      <c r="AC14" s="15"/>
      <c r="AD14" s="17"/>
      <c r="AF14" s="88" t="s">
        <v>36</v>
      </c>
      <c r="AG14" s="89" t="s">
        <v>5</v>
      </c>
      <c r="AH14" s="90" t="s">
        <v>33</v>
      </c>
      <c r="AI14" s="89" t="s">
        <v>7</v>
      </c>
      <c r="AJ14" s="87">
        <v>34</v>
      </c>
      <c r="AM14" s="87">
        <v>64</v>
      </c>
      <c r="AO14" s="88" t="s">
        <v>37</v>
      </c>
      <c r="AP14" s="89" t="s">
        <v>5</v>
      </c>
      <c r="AQ14" s="90" t="s">
        <v>38</v>
      </c>
      <c r="AR14" s="89" t="s">
        <v>7</v>
      </c>
      <c r="AS14" s="28"/>
      <c r="AT14" s="41"/>
      <c r="AU14" s="43"/>
      <c r="AV14" s="6"/>
      <c r="AW14" s="41"/>
      <c r="AX14" s="6"/>
      <c r="AZ14" s="78"/>
      <c r="BA14" s="79"/>
      <c r="BB14" s="77"/>
      <c r="BC14" s="73"/>
      <c r="BD14" s="19"/>
      <c r="BE14" s="73"/>
      <c r="BF14" s="72"/>
      <c r="BG14" s="80"/>
      <c r="BH14" s="78"/>
      <c r="BJ14" s="6"/>
      <c r="BK14" s="44"/>
      <c r="BL14" s="6"/>
      <c r="BM14" s="37"/>
      <c r="BN14" s="12"/>
      <c r="BO14" s="17"/>
      <c r="BQ14" s="88" t="s">
        <v>39</v>
      </c>
      <c r="BR14" s="89" t="s">
        <v>5</v>
      </c>
      <c r="BS14" s="90" t="s">
        <v>40</v>
      </c>
      <c r="BT14" s="89" t="s">
        <v>7</v>
      </c>
      <c r="BU14" s="87">
        <v>93</v>
      </c>
    </row>
    <row r="15" spans="2:73" ht="13.15" customHeight="1" thickTop="1" thickBot="1" x14ac:dyDescent="0.25">
      <c r="B15" s="87"/>
      <c r="D15" s="88"/>
      <c r="E15" s="89"/>
      <c r="F15" s="90"/>
      <c r="G15" s="89"/>
      <c r="H15" s="6"/>
      <c r="I15" s="6"/>
      <c r="J15" s="15"/>
      <c r="K15" s="6"/>
      <c r="L15" s="41"/>
      <c r="M15" s="6"/>
      <c r="Q15" s="16"/>
      <c r="R15" s="95"/>
      <c r="S15" s="95"/>
      <c r="T15" s="95"/>
      <c r="U15" s="16"/>
      <c r="Y15" s="6"/>
      <c r="Z15" s="44"/>
      <c r="AA15" s="6"/>
      <c r="AB15" s="15"/>
      <c r="AC15" s="6"/>
      <c r="AD15" s="9"/>
      <c r="AF15" s="88"/>
      <c r="AG15" s="89"/>
      <c r="AH15" s="90"/>
      <c r="AI15" s="89"/>
      <c r="AJ15" s="87"/>
      <c r="AM15" s="87"/>
      <c r="AO15" s="88"/>
      <c r="AP15" s="89"/>
      <c r="AQ15" s="90"/>
      <c r="AR15" s="89"/>
      <c r="AS15" s="6"/>
      <c r="AT15" s="6"/>
      <c r="AU15" s="40"/>
      <c r="AV15" s="6"/>
      <c r="AW15" s="41"/>
      <c r="AX15" s="6"/>
      <c r="BB15" s="76">
        <v>14</v>
      </c>
      <c r="BC15" s="73"/>
      <c r="BE15" s="71">
        <v>12</v>
      </c>
      <c r="BF15" s="72"/>
      <c r="BJ15" s="6"/>
      <c r="BK15" s="44"/>
      <c r="BL15" s="6"/>
      <c r="BM15" s="29"/>
      <c r="BN15" s="6"/>
      <c r="BO15" s="9"/>
      <c r="BQ15" s="88"/>
      <c r="BR15" s="89"/>
      <c r="BS15" s="90"/>
      <c r="BT15" s="89"/>
      <c r="BU15" s="87"/>
    </row>
    <row r="16" spans="2:73" ht="13.15" customHeight="1" thickTop="1" x14ac:dyDescent="0.2">
      <c r="B16" s="87">
        <v>6</v>
      </c>
      <c r="D16" s="88" t="s">
        <v>41</v>
      </c>
      <c r="E16" s="89" t="s">
        <v>5</v>
      </c>
      <c r="F16" s="90" t="s">
        <v>16</v>
      </c>
      <c r="G16" s="89" t="s">
        <v>7</v>
      </c>
      <c r="H16" s="6"/>
      <c r="I16" s="6"/>
      <c r="J16" s="39"/>
      <c r="K16" s="6"/>
      <c r="L16" s="41"/>
      <c r="M16" s="6"/>
      <c r="Q16" s="16"/>
      <c r="R16" s="95"/>
      <c r="S16" s="95"/>
      <c r="T16" s="95"/>
      <c r="U16" s="16"/>
      <c r="Y16" s="6"/>
      <c r="Z16" s="44"/>
      <c r="AA16" s="6"/>
      <c r="AB16" s="36"/>
      <c r="AC16" s="6"/>
      <c r="AD16" s="8"/>
      <c r="AF16" s="88" t="s">
        <v>42</v>
      </c>
      <c r="AG16" s="89" t="s">
        <v>5</v>
      </c>
      <c r="AH16" s="90" t="s">
        <v>43</v>
      </c>
      <c r="AI16" s="89" t="s">
        <v>7</v>
      </c>
      <c r="AJ16" s="87">
        <v>35</v>
      </c>
      <c r="AM16" s="87">
        <v>65</v>
      </c>
      <c r="AO16" s="88" t="s">
        <v>44</v>
      </c>
      <c r="AP16" s="89" t="s">
        <v>5</v>
      </c>
      <c r="AQ16" s="90" t="s">
        <v>20</v>
      </c>
      <c r="AR16" s="89" t="s">
        <v>7</v>
      </c>
      <c r="AS16" s="6"/>
      <c r="AT16" s="12"/>
      <c r="AU16" s="6"/>
      <c r="AV16" s="6"/>
      <c r="AW16" s="41"/>
      <c r="AX16" s="6"/>
      <c r="BB16" s="77"/>
      <c r="BC16" s="73"/>
      <c r="BD16" s="19"/>
      <c r="BE16" s="73"/>
      <c r="BF16" s="72"/>
      <c r="BJ16" s="6"/>
      <c r="BK16" s="44"/>
      <c r="BL16" s="6"/>
      <c r="BM16" s="12"/>
      <c r="BN16" s="14"/>
      <c r="BO16" s="8"/>
      <c r="BQ16" s="88" t="s">
        <v>45</v>
      </c>
      <c r="BR16" s="89" t="s">
        <v>5</v>
      </c>
      <c r="BS16" s="90" t="s">
        <v>24</v>
      </c>
      <c r="BT16" s="89" t="s">
        <v>7</v>
      </c>
      <c r="BU16" s="87">
        <v>94</v>
      </c>
    </row>
    <row r="17" spans="2:73" ht="13.15" customHeight="1" thickBot="1" x14ac:dyDescent="0.25">
      <c r="B17" s="87"/>
      <c r="D17" s="88"/>
      <c r="E17" s="89"/>
      <c r="F17" s="90"/>
      <c r="G17" s="89"/>
      <c r="H17" s="9"/>
      <c r="I17" s="34"/>
      <c r="J17" s="41"/>
      <c r="K17" s="6"/>
      <c r="L17" s="41"/>
      <c r="M17" s="6"/>
      <c r="Q17" s="16"/>
      <c r="R17" s="95"/>
      <c r="S17" s="95"/>
      <c r="T17" s="95"/>
      <c r="U17" s="16"/>
      <c r="Y17" s="6"/>
      <c r="Z17" s="44"/>
      <c r="AA17" s="6"/>
      <c r="AB17" s="44"/>
      <c r="AC17" s="30"/>
      <c r="AD17" s="9"/>
      <c r="AF17" s="88"/>
      <c r="AG17" s="89"/>
      <c r="AH17" s="90"/>
      <c r="AI17" s="89"/>
      <c r="AJ17" s="87"/>
      <c r="AM17" s="87"/>
      <c r="AO17" s="88"/>
      <c r="AP17" s="89"/>
      <c r="AQ17" s="90"/>
      <c r="AR17" s="89"/>
      <c r="AS17" s="9"/>
      <c r="AT17" s="15"/>
      <c r="AU17" s="6"/>
      <c r="AV17" s="6"/>
      <c r="AW17" s="41"/>
      <c r="AX17" s="6"/>
      <c r="BB17" s="19"/>
      <c r="BF17" s="19"/>
      <c r="BJ17" s="6"/>
      <c r="BK17" s="44"/>
      <c r="BL17" s="6"/>
      <c r="BM17" s="6"/>
      <c r="BN17" s="15"/>
      <c r="BO17" s="9"/>
      <c r="BQ17" s="88"/>
      <c r="BR17" s="89"/>
      <c r="BS17" s="90"/>
      <c r="BT17" s="89"/>
      <c r="BU17" s="87"/>
    </row>
    <row r="18" spans="2:73" ht="13.15" customHeight="1" thickTop="1" thickBot="1" x14ac:dyDescent="0.25">
      <c r="B18" s="87">
        <v>7</v>
      </c>
      <c r="D18" s="88" t="s">
        <v>46</v>
      </c>
      <c r="E18" s="89" t="s">
        <v>5</v>
      </c>
      <c r="F18" s="90" t="s">
        <v>38</v>
      </c>
      <c r="G18" s="89" t="s">
        <v>7</v>
      </c>
      <c r="H18" s="28"/>
      <c r="I18" s="41"/>
      <c r="J18" s="6"/>
      <c r="K18" s="6"/>
      <c r="L18" s="41"/>
      <c r="M18" s="6"/>
      <c r="Q18" s="16"/>
      <c r="R18" s="95"/>
      <c r="S18" s="95"/>
      <c r="T18" s="95"/>
      <c r="U18" s="16"/>
      <c r="Y18" s="6"/>
      <c r="Z18" s="44"/>
      <c r="AA18" s="6"/>
      <c r="AB18" s="6"/>
      <c r="AC18" s="44"/>
      <c r="AD18" s="28"/>
      <c r="AF18" s="88" t="s">
        <v>47</v>
      </c>
      <c r="AG18" s="89" t="s">
        <v>5</v>
      </c>
      <c r="AH18" s="90" t="s">
        <v>12</v>
      </c>
      <c r="AI18" s="89" t="s">
        <v>7</v>
      </c>
      <c r="AJ18" s="87">
        <v>36</v>
      </c>
      <c r="AM18" s="87">
        <v>66</v>
      </c>
      <c r="AO18" s="88" t="s">
        <v>48</v>
      </c>
      <c r="AP18" s="89" t="s">
        <v>5</v>
      </c>
      <c r="AQ18" s="90" t="s">
        <v>40</v>
      </c>
      <c r="AR18" s="89" t="s">
        <v>7</v>
      </c>
      <c r="AS18" s="28"/>
      <c r="AT18" s="39"/>
      <c r="AU18" s="6"/>
      <c r="AV18" s="6"/>
      <c r="AW18" s="41"/>
      <c r="AX18" s="6"/>
      <c r="AZ18" s="21"/>
      <c r="BA18" s="81" t="s">
        <v>535</v>
      </c>
      <c r="BB18" s="81"/>
      <c r="BC18" s="81"/>
      <c r="BD18" s="81"/>
      <c r="BE18" s="81"/>
      <c r="BF18" s="81"/>
      <c r="BG18" s="81"/>
      <c r="BH18" s="21"/>
      <c r="BJ18" s="6"/>
      <c r="BK18" s="44"/>
      <c r="BL18" s="6"/>
      <c r="BM18" s="6"/>
      <c r="BN18" s="36"/>
      <c r="BO18" s="28"/>
      <c r="BQ18" s="88" t="s">
        <v>31</v>
      </c>
      <c r="BR18" s="89" t="s">
        <v>5</v>
      </c>
      <c r="BS18" s="90" t="s">
        <v>43</v>
      </c>
      <c r="BT18" s="89" t="s">
        <v>7</v>
      </c>
      <c r="BU18" s="87">
        <v>95</v>
      </c>
    </row>
    <row r="19" spans="2:73" ht="13.15" customHeight="1" thickTop="1" thickBot="1" x14ac:dyDescent="0.25">
      <c r="B19" s="87"/>
      <c r="D19" s="88"/>
      <c r="E19" s="89"/>
      <c r="F19" s="90"/>
      <c r="G19" s="89"/>
      <c r="H19" s="6"/>
      <c r="I19" s="6"/>
      <c r="J19" s="6"/>
      <c r="K19" s="6"/>
      <c r="L19" s="35"/>
      <c r="M19" s="6"/>
      <c r="Q19" s="16"/>
      <c r="R19" s="95"/>
      <c r="S19" s="95"/>
      <c r="T19" s="95"/>
      <c r="U19" s="16"/>
      <c r="Y19" s="6"/>
      <c r="Z19" s="31"/>
      <c r="AA19" s="6"/>
      <c r="AB19" s="6"/>
      <c r="AC19" s="6"/>
      <c r="AD19" s="6"/>
      <c r="AF19" s="88"/>
      <c r="AG19" s="89"/>
      <c r="AH19" s="90"/>
      <c r="AI19" s="89"/>
      <c r="AJ19" s="87"/>
      <c r="AM19" s="87"/>
      <c r="AO19" s="88"/>
      <c r="AP19" s="89"/>
      <c r="AQ19" s="90"/>
      <c r="AR19" s="89"/>
      <c r="AS19" s="6"/>
      <c r="AT19" s="6"/>
      <c r="AU19" s="6"/>
      <c r="AV19" s="6"/>
      <c r="AW19" s="35"/>
      <c r="AX19" s="6"/>
      <c r="AZ19" s="21"/>
      <c r="BA19" s="81"/>
      <c r="BB19" s="81"/>
      <c r="BC19" s="81"/>
      <c r="BD19" s="81"/>
      <c r="BE19" s="81"/>
      <c r="BF19" s="81"/>
      <c r="BG19" s="81"/>
      <c r="BH19" s="21"/>
      <c r="BJ19" s="6"/>
      <c r="BK19" s="31"/>
      <c r="BL19" s="6"/>
      <c r="BM19" s="6"/>
      <c r="BN19" s="6"/>
      <c r="BO19" s="6"/>
      <c r="BQ19" s="88"/>
      <c r="BR19" s="89"/>
      <c r="BS19" s="90"/>
      <c r="BT19" s="89"/>
      <c r="BU19" s="87"/>
    </row>
    <row r="20" spans="2:73" ht="13.15" customHeight="1" thickTop="1" thickBot="1" x14ac:dyDescent="0.25">
      <c r="B20" s="87">
        <v>8</v>
      </c>
      <c r="D20" s="88" t="s">
        <v>49</v>
      </c>
      <c r="E20" s="89" t="s">
        <v>5</v>
      </c>
      <c r="F20" s="90" t="s">
        <v>10</v>
      </c>
      <c r="G20" s="89" t="s">
        <v>7</v>
      </c>
      <c r="H20" s="28"/>
      <c r="I20" s="6"/>
      <c r="J20" s="6"/>
      <c r="K20" s="12"/>
      <c r="L20" s="14"/>
      <c r="M20" s="41"/>
      <c r="Q20" s="16"/>
      <c r="R20" s="95"/>
      <c r="S20" s="95"/>
      <c r="T20" s="95"/>
      <c r="U20" s="16"/>
      <c r="Y20" s="12"/>
      <c r="Z20" s="15"/>
      <c r="AA20" s="14"/>
      <c r="AB20" s="6"/>
      <c r="AC20" s="6"/>
      <c r="AD20" s="28"/>
      <c r="AF20" s="88" t="s">
        <v>50</v>
      </c>
      <c r="AG20" s="89" t="s">
        <v>5</v>
      </c>
      <c r="AH20" s="90" t="s">
        <v>38</v>
      </c>
      <c r="AI20" s="89" t="s">
        <v>7</v>
      </c>
      <c r="AJ20" s="87">
        <v>37</v>
      </c>
      <c r="AM20" s="87">
        <v>67</v>
      </c>
      <c r="AO20" s="88" t="s">
        <v>16</v>
      </c>
      <c r="AP20" s="89" t="s">
        <v>5</v>
      </c>
      <c r="AQ20" s="90" t="s">
        <v>38</v>
      </c>
      <c r="AR20" s="89" t="s">
        <v>7</v>
      </c>
      <c r="AS20" s="28"/>
      <c r="AT20" s="6"/>
      <c r="AU20" s="6"/>
      <c r="AV20" s="12"/>
      <c r="AW20" s="14"/>
      <c r="AX20" s="41"/>
      <c r="BJ20" s="12"/>
      <c r="BK20" s="15"/>
      <c r="BL20" s="14"/>
      <c r="BM20" s="6"/>
      <c r="BN20" s="6"/>
      <c r="BO20" s="28"/>
      <c r="BQ20" s="88" t="s">
        <v>31</v>
      </c>
      <c r="BR20" s="89" t="s">
        <v>5</v>
      </c>
      <c r="BS20" s="90" t="s">
        <v>38</v>
      </c>
      <c r="BT20" s="89" t="s">
        <v>7</v>
      </c>
      <c r="BU20" s="87">
        <v>96</v>
      </c>
    </row>
    <row r="21" spans="2:73" ht="13.15" customHeight="1" thickTop="1" thickBot="1" x14ac:dyDescent="0.25">
      <c r="B21" s="87"/>
      <c r="D21" s="88"/>
      <c r="E21" s="89"/>
      <c r="F21" s="90"/>
      <c r="G21" s="89"/>
      <c r="H21" s="6"/>
      <c r="I21" s="35"/>
      <c r="J21" s="6"/>
      <c r="K21" s="12"/>
      <c r="L21" s="14"/>
      <c r="M21" s="41"/>
      <c r="Q21" s="7"/>
      <c r="R21" s="92" t="s">
        <v>537</v>
      </c>
      <c r="S21" s="93"/>
      <c r="T21" s="93"/>
      <c r="U21" s="7"/>
      <c r="Y21" s="12"/>
      <c r="Z21" s="15"/>
      <c r="AA21" s="14"/>
      <c r="AB21" s="6"/>
      <c r="AC21" s="31"/>
      <c r="AD21" s="6"/>
      <c r="AF21" s="88"/>
      <c r="AG21" s="89"/>
      <c r="AH21" s="90"/>
      <c r="AI21" s="89"/>
      <c r="AJ21" s="87"/>
      <c r="AM21" s="87"/>
      <c r="AO21" s="88"/>
      <c r="AP21" s="89"/>
      <c r="AQ21" s="90"/>
      <c r="AR21" s="89"/>
      <c r="AS21" s="6"/>
      <c r="AT21" s="35"/>
      <c r="AU21" s="6"/>
      <c r="AV21" s="12"/>
      <c r="AW21" s="14"/>
      <c r="AX21" s="41"/>
      <c r="BJ21" s="12"/>
      <c r="BK21" s="15"/>
      <c r="BL21" s="14"/>
      <c r="BM21" s="6"/>
      <c r="BN21" s="31"/>
      <c r="BO21" s="6"/>
      <c r="BQ21" s="88"/>
      <c r="BR21" s="89"/>
      <c r="BS21" s="90"/>
      <c r="BT21" s="89"/>
      <c r="BU21" s="87"/>
    </row>
    <row r="22" spans="2:73" ht="13.15" customHeight="1" thickTop="1" x14ac:dyDescent="0.2">
      <c r="B22" s="87">
        <v>9</v>
      </c>
      <c r="D22" s="88" t="s">
        <v>51</v>
      </c>
      <c r="E22" s="89" t="s">
        <v>5</v>
      </c>
      <c r="F22" s="90" t="s">
        <v>43</v>
      </c>
      <c r="G22" s="89" t="s">
        <v>7</v>
      </c>
      <c r="H22" s="10"/>
      <c r="I22" s="14"/>
      <c r="J22" s="41"/>
      <c r="K22" s="12"/>
      <c r="L22" s="14"/>
      <c r="M22" s="41"/>
      <c r="Q22" s="7"/>
      <c r="R22" s="93"/>
      <c r="S22" s="93"/>
      <c r="T22" s="93"/>
      <c r="U22" s="7"/>
      <c r="Y22" s="12"/>
      <c r="Z22" s="15"/>
      <c r="AA22" s="14"/>
      <c r="AB22" s="44"/>
      <c r="AC22" s="12"/>
      <c r="AD22" s="17"/>
      <c r="AF22" s="88" t="s">
        <v>52</v>
      </c>
      <c r="AG22" s="89" t="s">
        <v>5</v>
      </c>
      <c r="AH22" s="90" t="s">
        <v>14</v>
      </c>
      <c r="AI22" s="89" t="s">
        <v>7</v>
      </c>
      <c r="AJ22" s="87">
        <v>38</v>
      </c>
      <c r="AM22" s="87">
        <v>68</v>
      </c>
      <c r="AO22" s="88" t="s">
        <v>53</v>
      </c>
      <c r="AP22" s="89" t="s">
        <v>5</v>
      </c>
      <c r="AQ22" s="90" t="s">
        <v>54</v>
      </c>
      <c r="AR22" s="89" t="s">
        <v>7</v>
      </c>
      <c r="AS22" s="10"/>
      <c r="AT22" s="14"/>
      <c r="AU22" s="41"/>
      <c r="AV22" s="12"/>
      <c r="AW22" s="14"/>
      <c r="AX22" s="41"/>
      <c r="BJ22" s="12"/>
      <c r="BK22" s="15"/>
      <c r="BL22" s="14"/>
      <c r="BM22" s="44"/>
      <c r="BN22" s="12"/>
      <c r="BO22" s="17"/>
      <c r="BQ22" s="88" t="s">
        <v>55</v>
      </c>
      <c r="BR22" s="89" t="s">
        <v>5</v>
      </c>
      <c r="BS22" s="90" t="s">
        <v>22</v>
      </c>
      <c r="BT22" s="89" t="s">
        <v>7</v>
      </c>
      <c r="BU22" s="87">
        <v>97</v>
      </c>
    </row>
    <row r="23" spans="2:73" ht="13.15" customHeight="1" thickBot="1" x14ac:dyDescent="0.25">
      <c r="B23" s="87"/>
      <c r="D23" s="88"/>
      <c r="E23" s="89"/>
      <c r="F23" s="90"/>
      <c r="G23" s="89"/>
      <c r="H23" s="6"/>
      <c r="I23" s="6"/>
      <c r="J23" s="35"/>
      <c r="K23" s="12"/>
      <c r="L23" s="14"/>
      <c r="M23" s="41"/>
      <c r="Q23" s="7"/>
      <c r="R23" s="93"/>
      <c r="S23" s="93"/>
      <c r="T23" s="93"/>
      <c r="U23" s="7"/>
      <c r="Y23" s="12"/>
      <c r="Z23" s="15"/>
      <c r="AA23" s="14"/>
      <c r="AB23" s="31"/>
      <c r="AC23" s="6"/>
      <c r="AD23" s="9"/>
      <c r="AF23" s="88"/>
      <c r="AG23" s="89"/>
      <c r="AH23" s="90"/>
      <c r="AI23" s="89"/>
      <c r="AJ23" s="87"/>
      <c r="AM23" s="87"/>
      <c r="AO23" s="88"/>
      <c r="AP23" s="89"/>
      <c r="AQ23" s="90"/>
      <c r="AR23" s="89"/>
      <c r="AS23" s="6"/>
      <c r="AT23" s="6"/>
      <c r="AU23" s="35"/>
      <c r="AV23" s="12"/>
      <c r="AW23" s="14"/>
      <c r="AX23" s="41"/>
      <c r="BJ23" s="12"/>
      <c r="BK23" s="15"/>
      <c r="BL23" s="14"/>
      <c r="BM23" s="31"/>
      <c r="BN23" s="6"/>
      <c r="BO23" s="9"/>
      <c r="BQ23" s="88"/>
      <c r="BR23" s="89"/>
      <c r="BS23" s="90"/>
      <c r="BT23" s="89"/>
      <c r="BU23" s="87"/>
    </row>
    <row r="24" spans="2:73" ht="13.15" customHeight="1" thickTop="1" thickBot="1" x14ac:dyDescent="0.25">
      <c r="B24" s="87">
        <v>10</v>
      </c>
      <c r="D24" s="88" t="s">
        <v>56</v>
      </c>
      <c r="E24" s="89" t="s">
        <v>5</v>
      </c>
      <c r="F24" s="90" t="s">
        <v>57</v>
      </c>
      <c r="G24" s="89" t="s">
        <v>7</v>
      </c>
      <c r="H24" s="6"/>
      <c r="I24" s="12"/>
      <c r="J24" s="14"/>
      <c r="K24" s="43"/>
      <c r="L24" s="6"/>
      <c r="M24" s="41"/>
      <c r="Q24" s="7"/>
      <c r="R24" s="93"/>
      <c r="S24" s="93"/>
      <c r="T24" s="93"/>
      <c r="U24" s="7"/>
      <c r="Y24" s="12"/>
      <c r="Z24" s="15"/>
      <c r="AA24" s="15"/>
      <c r="AB24" s="15"/>
      <c r="AC24" s="14"/>
      <c r="AD24" s="28"/>
      <c r="AF24" s="88" t="s">
        <v>58</v>
      </c>
      <c r="AG24" s="89" t="s">
        <v>5</v>
      </c>
      <c r="AH24" s="90" t="s">
        <v>18</v>
      </c>
      <c r="AI24" s="89" t="s">
        <v>7</v>
      </c>
      <c r="AJ24" s="87">
        <v>39</v>
      </c>
      <c r="AM24" s="87">
        <v>69</v>
      </c>
      <c r="AO24" s="88" t="s">
        <v>29</v>
      </c>
      <c r="AP24" s="89" t="s">
        <v>5</v>
      </c>
      <c r="AQ24" s="90" t="s">
        <v>6</v>
      </c>
      <c r="AR24" s="89" t="s">
        <v>7</v>
      </c>
      <c r="AS24" s="28"/>
      <c r="AT24" s="12"/>
      <c r="AU24" s="14"/>
      <c r="AV24" s="43"/>
      <c r="AW24" s="6"/>
      <c r="AX24" s="41"/>
      <c r="BJ24" s="12"/>
      <c r="BK24" s="15"/>
      <c r="BL24" s="15"/>
      <c r="BM24" s="15"/>
      <c r="BN24" s="14"/>
      <c r="BO24" s="8"/>
      <c r="BQ24" s="88" t="s">
        <v>59</v>
      </c>
      <c r="BR24" s="89" t="s">
        <v>5</v>
      </c>
      <c r="BS24" s="90" t="s">
        <v>18</v>
      </c>
      <c r="BT24" s="89" t="s">
        <v>7</v>
      </c>
      <c r="BU24" s="87">
        <v>98</v>
      </c>
    </row>
    <row r="25" spans="2:73" ht="13.15" customHeight="1" thickTop="1" thickBot="1" x14ac:dyDescent="0.25">
      <c r="B25" s="87"/>
      <c r="D25" s="88"/>
      <c r="E25" s="89"/>
      <c r="F25" s="90"/>
      <c r="G25" s="89"/>
      <c r="H25" s="9"/>
      <c r="I25" s="15"/>
      <c r="J25" s="6"/>
      <c r="K25" s="43"/>
      <c r="L25" s="6"/>
      <c r="M25" s="41"/>
      <c r="Q25" s="7"/>
      <c r="R25" s="93"/>
      <c r="S25" s="93"/>
      <c r="T25" s="93"/>
      <c r="U25" s="7"/>
      <c r="Y25" s="12"/>
      <c r="Z25" s="15"/>
      <c r="AA25" s="15"/>
      <c r="AB25" s="14"/>
      <c r="AC25" s="29"/>
      <c r="AD25" s="6"/>
      <c r="AF25" s="88"/>
      <c r="AG25" s="89"/>
      <c r="AH25" s="90"/>
      <c r="AI25" s="89"/>
      <c r="AJ25" s="87"/>
      <c r="AM25" s="87"/>
      <c r="AO25" s="88"/>
      <c r="AP25" s="89"/>
      <c r="AQ25" s="90"/>
      <c r="AR25" s="89"/>
      <c r="AS25" s="6"/>
      <c r="AT25" s="40"/>
      <c r="AU25" s="6"/>
      <c r="AV25" s="43"/>
      <c r="AW25" s="6"/>
      <c r="AX25" s="41"/>
      <c r="BJ25" s="12"/>
      <c r="BK25" s="15"/>
      <c r="BL25" s="15"/>
      <c r="BM25" s="14"/>
      <c r="BN25" s="15"/>
      <c r="BO25" s="9"/>
      <c r="BQ25" s="88"/>
      <c r="BR25" s="89"/>
      <c r="BS25" s="90"/>
      <c r="BT25" s="89"/>
      <c r="BU25" s="87"/>
    </row>
    <row r="26" spans="2:73" ht="13.15" customHeight="1" thickTop="1" thickBot="1" x14ac:dyDescent="0.25">
      <c r="B26" s="87">
        <v>11</v>
      </c>
      <c r="D26" s="88" t="s">
        <v>60</v>
      </c>
      <c r="E26" s="89" t="s">
        <v>5</v>
      </c>
      <c r="F26" s="90" t="s">
        <v>38</v>
      </c>
      <c r="G26" s="89" t="s">
        <v>7</v>
      </c>
      <c r="H26" s="28"/>
      <c r="I26" s="39"/>
      <c r="J26" s="6"/>
      <c r="K26" s="43"/>
      <c r="L26" s="6"/>
      <c r="M26" s="41"/>
      <c r="Q26" s="7"/>
      <c r="R26" s="93"/>
      <c r="S26" s="93"/>
      <c r="T26" s="93"/>
      <c r="U26" s="7"/>
      <c r="Y26" s="12"/>
      <c r="Z26" s="15"/>
      <c r="AA26" s="15"/>
      <c r="AB26" s="14"/>
      <c r="AC26" s="12"/>
      <c r="AD26" s="17"/>
      <c r="AF26" s="88" t="s">
        <v>61</v>
      </c>
      <c r="AG26" s="89" t="s">
        <v>5</v>
      </c>
      <c r="AH26" s="90" t="s">
        <v>62</v>
      </c>
      <c r="AI26" s="89" t="s">
        <v>7</v>
      </c>
      <c r="AJ26" s="87">
        <v>40</v>
      </c>
      <c r="AM26" s="87">
        <v>70</v>
      </c>
      <c r="AO26" s="88" t="s">
        <v>63</v>
      </c>
      <c r="AP26" s="89" t="s">
        <v>5</v>
      </c>
      <c r="AQ26" s="90" t="s">
        <v>30</v>
      </c>
      <c r="AR26" s="89" t="s">
        <v>7</v>
      </c>
      <c r="AS26" s="10"/>
      <c r="AT26" s="6"/>
      <c r="AU26" s="6"/>
      <c r="AV26" s="43"/>
      <c r="AW26" s="6"/>
      <c r="AX26" s="41"/>
      <c r="BJ26" s="12"/>
      <c r="BK26" s="15"/>
      <c r="BL26" s="15"/>
      <c r="BM26" s="14"/>
      <c r="BN26" s="36"/>
      <c r="BO26" s="28"/>
      <c r="BQ26" s="88" t="s">
        <v>64</v>
      </c>
      <c r="BR26" s="89" t="s">
        <v>5</v>
      </c>
      <c r="BS26" s="90" t="s">
        <v>54</v>
      </c>
      <c r="BT26" s="89" t="s">
        <v>7</v>
      </c>
      <c r="BU26" s="87">
        <v>99</v>
      </c>
    </row>
    <row r="27" spans="2:73" ht="13.15" customHeight="1" thickTop="1" thickBot="1" x14ac:dyDescent="0.25">
      <c r="B27" s="87"/>
      <c r="D27" s="88"/>
      <c r="E27" s="89"/>
      <c r="F27" s="90"/>
      <c r="G27" s="89"/>
      <c r="H27" s="6"/>
      <c r="I27" s="6"/>
      <c r="J27" s="6"/>
      <c r="K27" s="40"/>
      <c r="L27" s="6"/>
      <c r="M27" s="41"/>
      <c r="Q27" s="7"/>
      <c r="R27" s="7"/>
      <c r="S27" s="7"/>
      <c r="T27" s="7"/>
      <c r="U27" s="7"/>
      <c r="Y27" s="12"/>
      <c r="Z27" s="14"/>
      <c r="AA27" s="15"/>
      <c r="AB27" s="6"/>
      <c r="AC27" s="6"/>
      <c r="AD27" s="9"/>
      <c r="AF27" s="88"/>
      <c r="AG27" s="89"/>
      <c r="AH27" s="90"/>
      <c r="AI27" s="89"/>
      <c r="AJ27" s="87"/>
      <c r="AM27" s="87"/>
      <c r="AO27" s="88"/>
      <c r="AP27" s="89"/>
      <c r="AQ27" s="90"/>
      <c r="AR27" s="89"/>
      <c r="AS27" s="6"/>
      <c r="AT27" s="6"/>
      <c r="AU27" s="6"/>
      <c r="AV27" s="40"/>
      <c r="AW27" s="6"/>
      <c r="AX27" s="41"/>
      <c r="BJ27" s="12"/>
      <c r="BK27" s="14"/>
      <c r="BL27" s="15"/>
      <c r="BM27" s="6"/>
      <c r="BN27" s="6"/>
      <c r="BO27" s="6"/>
      <c r="BQ27" s="88"/>
      <c r="BR27" s="89"/>
      <c r="BS27" s="90"/>
      <c r="BT27" s="89"/>
      <c r="BU27" s="87"/>
    </row>
    <row r="28" spans="2:73" ht="13.15" customHeight="1" thickTop="1" thickBot="1" x14ac:dyDescent="0.25">
      <c r="B28" s="87">
        <v>12</v>
      </c>
      <c r="D28" s="88" t="s">
        <v>65</v>
      </c>
      <c r="E28" s="89" t="s">
        <v>5</v>
      </c>
      <c r="F28" s="90" t="s">
        <v>12</v>
      </c>
      <c r="G28" s="89" t="s">
        <v>7</v>
      </c>
      <c r="H28" s="28"/>
      <c r="I28" s="6"/>
      <c r="J28" s="12"/>
      <c r="K28" s="6"/>
      <c r="L28" s="6"/>
      <c r="M28" s="41"/>
      <c r="Y28" s="12"/>
      <c r="Z28" s="14"/>
      <c r="AA28" s="36"/>
      <c r="AB28" s="6"/>
      <c r="AC28" s="6"/>
      <c r="AD28" s="8"/>
      <c r="AF28" s="88" t="s">
        <v>29</v>
      </c>
      <c r="AG28" s="89" t="s">
        <v>5</v>
      </c>
      <c r="AH28" s="90" t="s">
        <v>66</v>
      </c>
      <c r="AI28" s="89" t="s">
        <v>7</v>
      </c>
      <c r="AJ28" s="87">
        <v>41</v>
      </c>
      <c r="AM28" s="87">
        <v>71</v>
      </c>
      <c r="AO28" s="88" t="s">
        <v>67</v>
      </c>
      <c r="AP28" s="89" t="s">
        <v>5</v>
      </c>
      <c r="AQ28" s="90" t="s">
        <v>24</v>
      </c>
      <c r="AR28" s="89" t="s">
        <v>7</v>
      </c>
      <c r="AS28" s="28"/>
      <c r="AT28" s="6"/>
      <c r="AU28" s="12"/>
      <c r="AV28" s="6"/>
      <c r="AW28" s="6"/>
      <c r="AX28" s="41"/>
      <c r="BJ28" s="12"/>
      <c r="BK28" s="14"/>
      <c r="BL28" s="36"/>
      <c r="BM28" s="6"/>
      <c r="BN28" s="6"/>
      <c r="BO28" s="28"/>
      <c r="BQ28" s="88" t="s">
        <v>68</v>
      </c>
      <c r="BR28" s="89" t="s">
        <v>5</v>
      </c>
      <c r="BS28" s="90" t="s">
        <v>16</v>
      </c>
      <c r="BT28" s="89" t="s">
        <v>7</v>
      </c>
      <c r="BU28" s="87">
        <v>100</v>
      </c>
    </row>
    <row r="29" spans="2:73" ht="13.15" customHeight="1" thickTop="1" thickBot="1" x14ac:dyDescent="0.25">
      <c r="B29" s="87"/>
      <c r="D29" s="88"/>
      <c r="E29" s="89"/>
      <c r="F29" s="90"/>
      <c r="G29" s="89"/>
      <c r="H29" s="6"/>
      <c r="I29" s="35"/>
      <c r="J29" s="12"/>
      <c r="K29" s="6"/>
      <c r="L29" s="6"/>
      <c r="M29" s="41"/>
      <c r="Q29" s="18"/>
      <c r="U29" s="18"/>
      <c r="Y29" s="12"/>
      <c r="Z29" s="14"/>
      <c r="AA29" s="44"/>
      <c r="AB29" s="6"/>
      <c r="AC29" s="12"/>
      <c r="AD29" s="9"/>
      <c r="AF29" s="88"/>
      <c r="AG29" s="89"/>
      <c r="AH29" s="90"/>
      <c r="AI29" s="89"/>
      <c r="AJ29" s="87"/>
      <c r="AM29" s="87"/>
      <c r="AO29" s="88"/>
      <c r="AP29" s="89"/>
      <c r="AQ29" s="90"/>
      <c r="AR29" s="89"/>
      <c r="AS29" s="6"/>
      <c r="AT29" s="35"/>
      <c r="AU29" s="12"/>
      <c r="AV29" s="6"/>
      <c r="AW29" s="6"/>
      <c r="AX29" s="41"/>
      <c r="BB29" s="18"/>
      <c r="BF29" s="18"/>
      <c r="BJ29" s="12"/>
      <c r="BK29" s="14"/>
      <c r="BL29" s="44"/>
      <c r="BM29" s="6"/>
      <c r="BN29" s="31"/>
      <c r="BO29" s="6"/>
      <c r="BQ29" s="88"/>
      <c r="BR29" s="89"/>
      <c r="BS29" s="90"/>
      <c r="BT29" s="89"/>
      <c r="BU29" s="87"/>
    </row>
    <row r="30" spans="2:73" ht="13.15" customHeight="1" thickTop="1" thickBot="1" x14ac:dyDescent="0.25">
      <c r="B30" s="87">
        <v>13</v>
      </c>
      <c r="D30" s="88" t="s">
        <v>69</v>
      </c>
      <c r="E30" s="89" t="s">
        <v>5</v>
      </c>
      <c r="F30" s="90" t="s">
        <v>26</v>
      </c>
      <c r="G30" s="89" t="s">
        <v>7</v>
      </c>
      <c r="H30" s="10"/>
      <c r="I30" s="15"/>
      <c r="J30" s="15"/>
      <c r="K30" s="6"/>
      <c r="L30" s="6"/>
      <c r="M30" s="41"/>
      <c r="Q30" s="76">
        <v>7</v>
      </c>
      <c r="R30" s="73"/>
      <c r="T30" s="71">
        <v>11</v>
      </c>
      <c r="U30" s="72"/>
      <c r="Y30" s="12"/>
      <c r="Z30" s="14"/>
      <c r="AA30" s="44"/>
      <c r="AB30" s="6"/>
      <c r="AC30" s="38"/>
      <c r="AD30" s="28"/>
      <c r="AF30" s="88" t="s">
        <v>70</v>
      </c>
      <c r="AG30" s="89" t="s">
        <v>5</v>
      </c>
      <c r="AH30" s="90" t="s">
        <v>57</v>
      </c>
      <c r="AI30" s="89" t="s">
        <v>7</v>
      </c>
      <c r="AJ30" s="87">
        <v>42</v>
      </c>
      <c r="AM30" s="87">
        <v>72</v>
      </c>
      <c r="AO30" s="88" t="s">
        <v>71</v>
      </c>
      <c r="AP30" s="89" t="s">
        <v>5</v>
      </c>
      <c r="AQ30" s="90" t="s">
        <v>18</v>
      </c>
      <c r="AR30" s="89" t="s">
        <v>7</v>
      </c>
      <c r="AS30" s="10"/>
      <c r="AT30" s="15"/>
      <c r="AU30" s="15"/>
      <c r="AV30" s="6"/>
      <c r="AW30" s="6"/>
      <c r="AX30" s="41"/>
      <c r="BB30" s="76">
        <v>9</v>
      </c>
      <c r="BC30" s="73"/>
      <c r="BE30" s="71">
        <v>11</v>
      </c>
      <c r="BF30" s="72"/>
      <c r="BJ30" s="12"/>
      <c r="BK30" s="14"/>
      <c r="BL30" s="44"/>
      <c r="BM30" s="12"/>
      <c r="BN30" s="15"/>
      <c r="BO30" s="17"/>
      <c r="BQ30" s="88" t="s">
        <v>72</v>
      </c>
      <c r="BR30" s="89" t="s">
        <v>5</v>
      </c>
      <c r="BS30" s="90" t="s">
        <v>14</v>
      </c>
      <c r="BT30" s="89" t="s">
        <v>7</v>
      </c>
      <c r="BU30" s="87">
        <v>101</v>
      </c>
    </row>
    <row r="31" spans="2:73" ht="13.15" customHeight="1" thickTop="1" thickBot="1" x14ac:dyDescent="0.25">
      <c r="B31" s="87"/>
      <c r="D31" s="88"/>
      <c r="E31" s="89"/>
      <c r="F31" s="90"/>
      <c r="G31" s="89"/>
      <c r="H31" s="6"/>
      <c r="I31" s="6"/>
      <c r="J31" s="15"/>
      <c r="K31" s="6"/>
      <c r="L31" s="6"/>
      <c r="M31" s="41"/>
      <c r="Q31" s="77"/>
      <c r="R31" s="73"/>
      <c r="S31" s="19"/>
      <c r="T31" s="73"/>
      <c r="U31" s="72"/>
      <c r="Y31" s="12"/>
      <c r="Z31" s="14"/>
      <c r="AA31" s="44"/>
      <c r="AB31" s="30"/>
      <c r="AC31" s="6"/>
      <c r="AD31" s="6"/>
      <c r="AF31" s="88"/>
      <c r="AG31" s="89"/>
      <c r="AH31" s="90"/>
      <c r="AI31" s="89"/>
      <c r="AJ31" s="87"/>
      <c r="AM31" s="87"/>
      <c r="AO31" s="88"/>
      <c r="AP31" s="89"/>
      <c r="AQ31" s="90"/>
      <c r="AR31" s="89"/>
      <c r="AS31" s="6"/>
      <c r="AT31" s="6"/>
      <c r="AU31" s="15"/>
      <c r="AV31" s="6"/>
      <c r="AW31" s="6"/>
      <c r="AX31" s="41"/>
      <c r="BB31" s="77"/>
      <c r="BC31" s="73"/>
      <c r="BD31" s="19"/>
      <c r="BE31" s="73"/>
      <c r="BF31" s="72"/>
      <c r="BJ31" s="12"/>
      <c r="BK31" s="14"/>
      <c r="BL31" s="44"/>
      <c r="BM31" s="30"/>
      <c r="BN31" s="6"/>
      <c r="BO31" s="9"/>
      <c r="BQ31" s="88"/>
      <c r="BR31" s="89"/>
      <c r="BS31" s="90"/>
      <c r="BT31" s="89"/>
      <c r="BU31" s="87"/>
    </row>
    <row r="32" spans="2:73" ht="13.15" customHeight="1" thickTop="1" thickBot="1" x14ac:dyDescent="0.25">
      <c r="B32" s="87">
        <v>14</v>
      </c>
      <c r="D32" s="88" t="s">
        <v>73</v>
      </c>
      <c r="E32" s="89" t="s">
        <v>5</v>
      </c>
      <c r="F32" s="90" t="s">
        <v>18</v>
      </c>
      <c r="G32" s="89" t="s">
        <v>7</v>
      </c>
      <c r="H32" s="6"/>
      <c r="I32" s="6"/>
      <c r="J32" s="39"/>
      <c r="K32" s="6"/>
      <c r="L32" s="6"/>
      <c r="M32" s="41"/>
      <c r="Q32" s="76">
        <v>7</v>
      </c>
      <c r="R32" s="73"/>
      <c r="T32" s="71">
        <v>11</v>
      </c>
      <c r="U32" s="72"/>
      <c r="Y32" s="12"/>
      <c r="Z32" s="14"/>
      <c r="AA32" s="6"/>
      <c r="AB32" s="44"/>
      <c r="AC32" s="6"/>
      <c r="AD32" s="8"/>
      <c r="AF32" s="88" t="s">
        <v>74</v>
      </c>
      <c r="AG32" s="89" t="s">
        <v>5</v>
      </c>
      <c r="AH32" s="90" t="s">
        <v>54</v>
      </c>
      <c r="AI32" s="89" t="s">
        <v>7</v>
      </c>
      <c r="AJ32" s="87">
        <v>43</v>
      </c>
      <c r="AM32" s="87">
        <v>73</v>
      </c>
      <c r="AO32" s="88" t="s">
        <v>75</v>
      </c>
      <c r="AP32" s="89" t="s">
        <v>5</v>
      </c>
      <c r="AQ32" s="90" t="s">
        <v>16</v>
      </c>
      <c r="AR32" s="89" t="s">
        <v>7</v>
      </c>
      <c r="AS32" s="6"/>
      <c r="AT32" s="6"/>
      <c r="AU32" s="39"/>
      <c r="AV32" s="6"/>
      <c r="AW32" s="6"/>
      <c r="AX32" s="41"/>
      <c r="BB32" s="76">
        <v>5</v>
      </c>
      <c r="BC32" s="73"/>
      <c r="BE32" s="71">
        <v>11</v>
      </c>
      <c r="BF32" s="72"/>
      <c r="BJ32" s="12"/>
      <c r="BK32" s="14"/>
      <c r="BL32" s="6"/>
      <c r="BM32" s="44"/>
      <c r="BN32" s="28"/>
      <c r="BO32" s="28"/>
      <c r="BQ32" s="88" t="s">
        <v>76</v>
      </c>
      <c r="BR32" s="89" t="s">
        <v>5</v>
      </c>
      <c r="BS32" s="90" t="s">
        <v>6</v>
      </c>
      <c r="BT32" s="89" t="s">
        <v>7</v>
      </c>
      <c r="BU32" s="87">
        <v>102</v>
      </c>
    </row>
    <row r="33" spans="2:73" ht="13.15" customHeight="1" thickTop="1" thickBot="1" x14ac:dyDescent="0.25">
      <c r="B33" s="87"/>
      <c r="D33" s="88"/>
      <c r="E33" s="89"/>
      <c r="F33" s="90"/>
      <c r="G33" s="89"/>
      <c r="H33" s="9"/>
      <c r="I33" s="34"/>
      <c r="J33" s="41"/>
      <c r="K33" s="6"/>
      <c r="L33" s="6"/>
      <c r="M33" s="41"/>
      <c r="O33" s="78">
        <f>IF(Q30="","",IF(Q30&gt;T30,1,0)+IF(Q32&gt;T32,1,0)+IF(Q34&gt;T34,1,0)+IF(Q36&gt;T36,1,0)+IF(Q38&gt;T38,1,0))</f>
        <v>0</v>
      </c>
      <c r="P33" s="79"/>
      <c r="Q33" s="77"/>
      <c r="R33" s="73"/>
      <c r="S33" s="19"/>
      <c r="T33" s="73"/>
      <c r="U33" s="72"/>
      <c r="V33" s="80">
        <f>IF(Q30="","",IF(Q30&lt;T30,1,0)+IF(Q32&lt;T32,1,0)+IF(Q34&lt;T34,1,0)+IF(Q36&lt;T36,1,0)+IF(Q38&lt;T38,1,0))</f>
        <v>3</v>
      </c>
      <c r="W33" s="78"/>
      <c r="Y33" s="12"/>
      <c r="Z33" s="14"/>
      <c r="AA33" s="6"/>
      <c r="AB33" s="44"/>
      <c r="AC33" s="30"/>
      <c r="AD33" s="9"/>
      <c r="AF33" s="88"/>
      <c r="AG33" s="89"/>
      <c r="AH33" s="90"/>
      <c r="AI33" s="89"/>
      <c r="AJ33" s="87"/>
      <c r="AM33" s="87"/>
      <c r="AO33" s="88"/>
      <c r="AP33" s="89"/>
      <c r="AQ33" s="90"/>
      <c r="AR33" s="89"/>
      <c r="AS33" s="9"/>
      <c r="AT33" s="34"/>
      <c r="AU33" s="41"/>
      <c r="AV33" s="6"/>
      <c r="AW33" s="6"/>
      <c r="AX33" s="41"/>
      <c r="AZ33" s="78">
        <f>IF(BB30="","",IF(BB30&gt;BE30,1,0)+IF(BB32&gt;BE32,1,0)+IF(BB34&gt;BE34,1,0)+IF(BB36&gt;BE36,1,0)+IF(BB38&gt;BE38,1,0))</f>
        <v>0</v>
      </c>
      <c r="BA33" s="79"/>
      <c r="BB33" s="77"/>
      <c r="BC33" s="73"/>
      <c r="BD33" s="19"/>
      <c r="BE33" s="73"/>
      <c r="BF33" s="72"/>
      <c r="BG33" s="80">
        <f>IF(BB30="","",IF(BB30&lt;BE30,1,0)+IF(BB32&lt;BE32,1,0)+IF(BB34&lt;BE34,1,0)+IF(BB36&lt;BE36,1,0)+IF(BB38&lt;BE38,1,0))</f>
        <v>3</v>
      </c>
      <c r="BH33" s="78"/>
      <c r="BJ33" s="12"/>
      <c r="BK33" s="14"/>
      <c r="BL33" s="6"/>
      <c r="BM33" s="6"/>
      <c r="BN33" s="6"/>
      <c r="BO33" s="6"/>
      <c r="BQ33" s="88"/>
      <c r="BR33" s="89"/>
      <c r="BS33" s="90"/>
      <c r="BT33" s="89"/>
      <c r="BU33" s="87"/>
    </row>
    <row r="34" spans="2:73" ht="13.15" customHeight="1" thickTop="1" thickBot="1" x14ac:dyDescent="0.25">
      <c r="B34" s="87">
        <v>15</v>
      </c>
      <c r="D34" s="88" t="s">
        <v>77</v>
      </c>
      <c r="E34" s="89" t="s">
        <v>5</v>
      </c>
      <c r="F34" s="90" t="s">
        <v>24</v>
      </c>
      <c r="G34" s="89" t="s">
        <v>7</v>
      </c>
      <c r="H34" s="28"/>
      <c r="I34" s="41"/>
      <c r="J34" s="6"/>
      <c r="K34" s="6"/>
      <c r="L34" s="6"/>
      <c r="M34" s="51"/>
      <c r="O34" s="78"/>
      <c r="P34" s="79"/>
      <c r="Q34" s="76">
        <v>6</v>
      </c>
      <c r="R34" s="73"/>
      <c r="T34" s="71">
        <v>11</v>
      </c>
      <c r="U34" s="72"/>
      <c r="V34" s="80"/>
      <c r="W34" s="78"/>
      <c r="Y34" s="30"/>
      <c r="Z34" s="6"/>
      <c r="AA34" s="6"/>
      <c r="AB34" s="6"/>
      <c r="AC34" s="44"/>
      <c r="AD34" s="28"/>
      <c r="AF34" s="88" t="s">
        <v>50</v>
      </c>
      <c r="AG34" s="89" t="s">
        <v>5</v>
      </c>
      <c r="AH34" s="90" t="s">
        <v>10</v>
      </c>
      <c r="AI34" s="89" t="s">
        <v>7</v>
      </c>
      <c r="AJ34" s="87">
        <v>44</v>
      </c>
      <c r="AM34" s="87">
        <v>74</v>
      </c>
      <c r="AO34" s="88" t="s">
        <v>78</v>
      </c>
      <c r="AP34" s="89" t="s">
        <v>5</v>
      </c>
      <c r="AQ34" s="90" t="s">
        <v>12</v>
      </c>
      <c r="AR34" s="89" t="s">
        <v>7</v>
      </c>
      <c r="AS34" s="28"/>
      <c r="AT34" s="41"/>
      <c r="AU34" s="6"/>
      <c r="AV34" s="6"/>
      <c r="AW34" s="6"/>
      <c r="AX34" s="51"/>
      <c r="AZ34" s="78"/>
      <c r="BA34" s="79"/>
      <c r="BB34" s="76">
        <v>6</v>
      </c>
      <c r="BC34" s="73"/>
      <c r="BE34" s="71">
        <v>11</v>
      </c>
      <c r="BF34" s="72"/>
      <c r="BG34" s="80"/>
      <c r="BH34" s="78"/>
      <c r="BJ34" s="30"/>
      <c r="BK34" s="6"/>
      <c r="BL34" s="6"/>
      <c r="BM34" s="6"/>
      <c r="BN34" s="6"/>
      <c r="BO34" s="28"/>
      <c r="BQ34" s="88" t="s">
        <v>79</v>
      </c>
      <c r="BR34" s="89" t="s">
        <v>5</v>
      </c>
      <c r="BS34" s="90" t="s">
        <v>12</v>
      </c>
      <c r="BT34" s="89" t="s">
        <v>7</v>
      </c>
      <c r="BU34" s="87">
        <v>103</v>
      </c>
    </row>
    <row r="35" spans="2:73" ht="13.15" customHeight="1" thickTop="1" thickBot="1" x14ac:dyDescent="0.25">
      <c r="B35" s="87"/>
      <c r="D35" s="88"/>
      <c r="E35" s="89"/>
      <c r="F35" s="90"/>
      <c r="G35" s="89"/>
      <c r="H35" s="6"/>
      <c r="I35" s="6"/>
      <c r="J35" s="6"/>
      <c r="K35" s="6"/>
      <c r="L35" s="12"/>
      <c r="M35" s="14"/>
      <c r="O35" s="78"/>
      <c r="P35" s="79"/>
      <c r="Q35" s="77"/>
      <c r="R35" s="73"/>
      <c r="S35" s="19"/>
      <c r="T35" s="73"/>
      <c r="U35" s="72"/>
      <c r="V35" s="80"/>
      <c r="W35" s="78"/>
      <c r="Y35" s="44"/>
      <c r="Z35" s="6"/>
      <c r="AA35" s="6"/>
      <c r="AB35" s="6"/>
      <c r="AC35" s="6"/>
      <c r="AD35" s="6"/>
      <c r="AF35" s="88"/>
      <c r="AG35" s="89"/>
      <c r="AH35" s="90"/>
      <c r="AI35" s="89"/>
      <c r="AJ35" s="87"/>
      <c r="AM35" s="87"/>
      <c r="AO35" s="88"/>
      <c r="AP35" s="89"/>
      <c r="AQ35" s="90"/>
      <c r="AR35" s="89"/>
      <c r="AS35" s="6"/>
      <c r="AT35" s="6"/>
      <c r="AU35" s="6"/>
      <c r="AV35" s="6"/>
      <c r="AW35" s="12"/>
      <c r="AX35" s="14"/>
      <c r="AZ35" s="78"/>
      <c r="BA35" s="79"/>
      <c r="BB35" s="77"/>
      <c r="BC35" s="73"/>
      <c r="BD35" s="19"/>
      <c r="BE35" s="73"/>
      <c r="BF35" s="72"/>
      <c r="BG35" s="80"/>
      <c r="BH35" s="78"/>
      <c r="BJ35" s="44"/>
      <c r="BK35" s="6"/>
      <c r="BL35" s="6"/>
      <c r="BM35" s="6"/>
      <c r="BN35" s="31"/>
      <c r="BO35" s="6"/>
      <c r="BQ35" s="88"/>
      <c r="BR35" s="89"/>
      <c r="BS35" s="90"/>
      <c r="BT35" s="89"/>
      <c r="BU35" s="87"/>
    </row>
    <row r="36" spans="2:73" ht="13.15" customHeight="1" thickTop="1" thickBot="1" x14ac:dyDescent="0.25">
      <c r="B36" s="87">
        <v>16</v>
      </c>
      <c r="D36" s="88" t="s">
        <v>80</v>
      </c>
      <c r="E36" s="89" t="s">
        <v>5</v>
      </c>
      <c r="F36" s="90" t="s">
        <v>12</v>
      </c>
      <c r="G36" s="89" t="s">
        <v>7</v>
      </c>
      <c r="H36" s="28"/>
      <c r="I36" s="28"/>
      <c r="J36" s="6"/>
      <c r="K36" s="6"/>
      <c r="L36" s="12"/>
      <c r="M36" s="14"/>
      <c r="O36" s="78"/>
      <c r="P36" s="79"/>
      <c r="Q36" s="76"/>
      <c r="R36" s="73"/>
      <c r="T36" s="71"/>
      <c r="U36" s="72"/>
      <c r="V36" s="80"/>
      <c r="W36" s="78"/>
      <c r="Y36" s="44"/>
      <c r="Z36" s="6"/>
      <c r="AA36" s="6"/>
      <c r="AB36" s="6"/>
      <c r="AC36" s="6"/>
      <c r="AD36" s="28"/>
      <c r="AF36" s="88" t="s">
        <v>81</v>
      </c>
      <c r="AG36" s="89" t="s">
        <v>5</v>
      </c>
      <c r="AH36" s="90" t="s">
        <v>12</v>
      </c>
      <c r="AI36" s="89" t="s">
        <v>7</v>
      </c>
      <c r="AJ36" s="87">
        <v>45</v>
      </c>
      <c r="AM36" s="87">
        <v>75</v>
      </c>
      <c r="AO36" s="88" t="s">
        <v>82</v>
      </c>
      <c r="AP36" s="89" t="s">
        <v>5</v>
      </c>
      <c r="AQ36" s="90" t="s">
        <v>83</v>
      </c>
      <c r="AR36" s="89" t="s">
        <v>7</v>
      </c>
      <c r="AS36" s="28"/>
      <c r="AT36" s="28"/>
      <c r="AU36" s="6"/>
      <c r="AV36" s="6"/>
      <c r="AW36" s="12"/>
      <c r="AX36" s="14"/>
      <c r="AZ36" s="78"/>
      <c r="BA36" s="79"/>
      <c r="BB36" s="76"/>
      <c r="BC36" s="73"/>
      <c r="BE36" s="71"/>
      <c r="BF36" s="72"/>
      <c r="BG36" s="80"/>
      <c r="BH36" s="78"/>
      <c r="BJ36" s="44"/>
      <c r="BK36" s="6"/>
      <c r="BL36" s="6"/>
      <c r="BM36" s="44"/>
      <c r="BN36" s="12"/>
      <c r="BO36" s="17"/>
      <c r="BQ36" s="88" t="s">
        <v>84</v>
      </c>
      <c r="BR36" s="89" t="s">
        <v>5</v>
      </c>
      <c r="BS36" s="90" t="s">
        <v>14</v>
      </c>
      <c r="BT36" s="89" t="s">
        <v>7</v>
      </c>
      <c r="BU36" s="87">
        <v>104</v>
      </c>
    </row>
    <row r="37" spans="2:73" ht="13.15" customHeight="1" thickTop="1" thickBot="1" x14ac:dyDescent="0.25">
      <c r="B37" s="87"/>
      <c r="D37" s="88"/>
      <c r="E37" s="89"/>
      <c r="F37" s="90"/>
      <c r="G37" s="89"/>
      <c r="H37" s="6"/>
      <c r="I37" s="6"/>
      <c r="J37" s="35"/>
      <c r="K37" s="6"/>
      <c r="L37" s="12"/>
      <c r="M37" s="14"/>
      <c r="Q37" s="77"/>
      <c r="R37" s="73"/>
      <c r="S37" s="19"/>
      <c r="T37" s="73"/>
      <c r="U37" s="72"/>
      <c r="Y37" s="44"/>
      <c r="Z37" s="6"/>
      <c r="AA37" s="6"/>
      <c r="AB37" s="6"/>
      <c r="AC37" s="31"/>
      <c r="AD37" s="6"/>
      <c r="AF37" s="88"/>
      <c r="AG37" s="89"/>
      <c r="AH37" s="90"/>
      <c r="AI37" s="89"/>
      <c r="AJ37" s="87"/>
      <c r="AM37" s="87"/>
      <c r="AO37" s="88"/>
      <c r="AP37" s="89"/>
      <c r="AQ37" s="90"/>
      <c r="AR37" s="89"/>
      <c r="AS37" s="6"/>
      <c r="AT37" s="6"/>
      <c r="AU37" s="35"/>
      <c r="AV37" s="6"/>
      <c r="AW37" s="12"/>
      <c r="AX37" s="14"/>
      <c r="BB37" s="77"/>
      <c r="BC37" s="73"/>
      <c r="BD37" s="19"/>
      <c r="BE37" s="73"/>
      <c r="BF37" s="72"/>
      <c r="BJ37" s="44"/>
      <c r="BK37" s="6"/>
      <c r="BL37" s="6"/>
      <c r="BM37" s="31"/>
      <c r="BN37" s="6"/>
      <c r="BO37" s="9"/>
      <c r="BQ37" s="88"/>
      <c r="BR37" s="89"/>
      <c r="BS37" s="90"/>
      <c r="BT37" s="89"/>
      <c r="BU37" s="87"/>
    </row>
    <row r="38" spans="2:73" ht="13.15" customHeight="1" thickTop="1" thickBot="1" x14ac:dyDescent="0.25">
      <c r="B38" s="87">
        <v>17</v>
      </c>
      <c r="D38" s="88" t="s">
        <v>85</v>
      </c>
      <c r="E38" s="89" t="s">
        <v>5</v>
      </c>
      <c r="F38" s="90" t="s">
        <v>33</v>
      </c>
      <c r="G38" s="89" t="s">
        <v>7</v>
      </c>
      <c r="H38" s="28"/>
      <c r="I38" s="12"/>
      <c r="J38" s="14"/>
      <c r="K38" s="41"/>
      <c r="L38" s="12"/>
      <c r="M38" s="14"/>
      <c r="Q38" s="76"/>
      <c r="R38" s="73"/>
      <c r="T38" s="71"/>
      <c r="U38" s="72"/>
      <c r="Y38" s="44"/>
      <c r="Z38" s="6"/>
      <c r="AA38" s="6"/>
      <c r="AB38" s="44"/>
      <c r="AC38" s="12"/>
      <c r="AD38" s="17"/>
      <c r="AF38" s="88" t="s">
        <v>86</v>
      </c>
      <c r="AG38" s="89" t="s">
        <v>5</v>
      </c>
      <c r="AH38" s="90" t="s">
        <v>20</v>
      </c>
      <c r="AI38" s="89" t="s">
        <v>7</v>
      </c>
      <c r="AJ38" s="87">
        <v>46</v>
      </c>
      <c r="AM38" s="87">
        <v>76</v>
      </c>
      <c r="AO38" s="88" t="s">
        <v>87</v>
      </c>
      <c r="AP38" s="89" t="s">
        <v>5</v>
      </c>
      <c r="AQ38" s="90" t="s">
        <v>16</v>
      </c>
      <c r="AR38" s="89" t="s">
        <v>7</v>
      </c>
      <c r="AS38" s="6"/>
      <c r="AT38" s="12"/>
      <c r="AU38" s="14"/>
      <c r="AV38" s="41"/>
      <c r="AW38" s="12"/>
      <c r="AX38" s="14"/>
      <c r="BB38" s="76"/>
      <c r="BC38" s="73"/>
      <c r="BE38" s="71"/>
      <c r="BF38" s="72"/>
      <c r="BJ38" s="44"/>
      <c r="BK38" s="6"/>
      <c r="BL38" s="44"/>
      <c r="BM38" s="12"/>
      <c r="BN38" s="14"/>
      <c r="BO38" s="28"/>
      <c r="BQ38" s="88" t="s">
        <v>88</v>
      </c>
      <c r="BR38" s="89" t="s">
        <v>5</v>
      </c>
      <c r="BS38" s="90" t="s">
        <v>30</v>
      </c>
      <c r="BT38" s="89" t="s">
        <v>7</v>
      </c>
      <c r="BU38" s="87">
        <v>105</v>
      </c>
    </row>
    <row r="39" spans="2:73" ht="13.15" customHeight="1" thickTop="1" thickBot="1" x14ac:dyDescent="0.25">
      <c r="B39" s="87"/>
      <c r="D39" s="88"/>
      <c r="E39" s="89"/>
      <c r="F39" s="90"/>
      <c r="G39" s="89"/>
      <c r="H39" s="6"/>
      <c r="I39" s="40"/>
      <c r="J39" s="6"/>
      <c r="K39" s="41"/>
      <c r="L39" s="12"/>
      <c r="M39" s="14"/>
      <c r="Q39" s="77"/>
      <c r="R39" s="73"/>
      <c r="S39" s="19"/>
      <c r="T39" s="73"/>
      <c r="U39" s="72"/>
      <c r="Y39" s="44"/>
      <c r="Z39" s="6"/>
      <c r="AA39" s="6"/>
      <c r="AB39" s="31"/>
      <c r="AC39" s="6"/>
      <c r="AD39" s="9"/>
      <c r="AF39" s="88"/>
      <c r="AG39" s="89"/>
      <c r="AH39" s="90"/>
      <c r="AI39" s="89"/>
      <c r="AJ39" s="87"/>
      <c r="AM39" s="87"/>
      <c r="AO39" s="88"/>
      <c r="AP39" s="89"/>
      <c r="AQ39" s="90"/>
      <c r="AR39" s="89"/>
      <c r="AS39" s="9"/>
      <c r="AT39" s="15"/>
      <c r="AU39" s="6"/>
      <c r="AV39" s="41"/>
      <c r="AW39" s="12"/>
      <c r="AX39" s="14"/>
      <c r="BB39" s="77"/>
      <c r="BC39" s="73"/>
      <c r="BD39" s="19"/>
      <c r="BE39" s="73"/>
      <c r="BF39" s="72"/>
      <c r="BJ39" s="44"/>
      <c r="BK39" s="6"/>
      <c r="BL39" s="44"/>
      <c r="BM39" s="6"/>
      <c r="BN39" s="29"/>
      <c r="BO39" s="6"/>
      <c r="BQ39" s="88"/>
      <c r="BR39" s="89"/>
      <c r="BS39" s="90"/>
      <c r="BT39" s="89"/>
      <c r="BU39" s="87"/>
    </row>
    <row r="40" spans="2:73" ht="13.15" customHeight="1" thickTop="1" thickBot="1" x14ac:dyDescent="0.25">
      <c r="B40" s="87">
        <v>18</v>
      </c>
      <c r="D40" s="88" t="s">
        <v>89</v>
      </c>
      <c r="E40" s="89" t="s">
        <v>5</v>
      </c>
      <c r="F40" s="90" t="s">
        <v>54</v>
      </c>
      <c r="G40" s="89" t="s">
        <v>7</v>
      </c>
      <c r="H40" s="10"/>
      <c r="I40" s="6"/>
      <c r="J40" s="6"/>
      <c r="K40" s="41"/>
      <c r="L40" s="12"/>
      <c r="M40" s="14"/>
      <c r="Q40" s="19"/>
      <c r="U40" s="19"/>
      <c r="Y40" s="44"/>
      <c r="Z40" s="6"/>
      <c r="AA40" s="44"/>
      <c r="AB40" s="12"/>
      <c r="AC40" s="14"/>
      <c r="AD40" s="28"/>
      <c r="AF40" s="88" t="s">
        <v>90</v>
      </c>
      <c r="AG40" s="89" t="s">
        <v>5</v>
      </c>
      <c r="AH40" s="90" t="s">
        <v>40</v>
      </c>
      <c r="AI40" s="89" t="s">
        <v>7</v>
      </c>
      <c r="AJ40" s="87">
        <v>47</v>
      </c>
      <c r="AM40" s="87">
        <v>77</v>
      </c>
      <c r="AO40" s="88" t="s">
        <v>91</v>
      </c>
      <c r="AP40" s="89" t="s">
        <v>5</v>
      </c>
      <c r="AQ40" s="90" t="s">
        <v>33</v>
      </c>
      <c r="AR40" s="89" t="s">
        <v>7</v>
      </c>
      <c r="AS40" s="28"/>
      <c r="AT40" s="39"/>
      <c r="AU40" s="6"/>
      <c r="AV40" s="41"/>
      <c r="AW40" s="12"/>
      <c r="AX40" s="14"/>
      <c r="BB40" s="19"/>
      <c r="BF40" s="19"/>
      <c r="BJ40" s="44"/>
      <c r="BK40" s="6"/>
      <c r="BL40" s="44"/>
      <c r="BM40" s="6"/>
      <c r="BN40" s="12"/>
      <c r="BO40" s="17"/>
      <c r="BQ40" s="88" t="s">
        <v>92</v>
      </c>
      <c r="BR40" s="89" t="s">
        <v>5</v>
      </c>
      <c r="BS40" s="90" t="s">
        <v>35</v>
      </c>
      <c r="BT40" s="89" t="s">
        <v>7</v>
      </c>
      <c r="BU40" s="87">
        <v>106</v>
      </c>
    </row>
    <row r="41" spans="2:73" ht="13.15" customHeight="1" thickTop="1" thickBot="1" x14ac:dyDescent="0.25">
      <c r="B41" s="87"/>
      <c r="D41" s="88"/>
      <c r="E41" s="89"/>
      <c r="F41" s="90"/>
      <c r="G41" s="89"/>
      <c r="H41" s="6"/>
      <c r="I41" s="6"/>
      <c r="J41" s="6"/>
      <c r="K41" s="35"/>
      <c r="L41" s="12"/>
      <c r="M41" s="14"/>
      <c r="S41" s="20"/>
      <c r="Y41" s="44"/>
      <c r="Z41" s="6"/>
      <c r="AA41" s="44"/>
      <c r="AB41" s="6"/>
      <c r="AC41" s="29"/>
      <c r="AD41" s="6"/>
      <c r="AF41" s="88"/>
      <c r="AG41" s="89"/>
      <c r="AH41" s="90"/>
      <c r="AI41" s="89"/>
      <c r="AJ41" s="87"/>
      <c r="AM41" s="87"/>
      <c r="AO41" s="88"/>
      <c r="AP41" s="89"/>
      <c r="AQ41" s="90"/>
      <c r="AR41" s="89"/>
      <c r="AS41" s="6"/>
      <c r="AT41" s="6"/>
      <c r="AU41" s="6"/>
      <c r="AV41" s="35"/>
      <c r="AW41" s="12"/>
      <c r="AX41" s="14"/>
      <c r="BD41" s="61"/>
      <c r="BJ41" s="44"/>
      <c r="BK41" s="6"/>
      <c r="BL41" s="31"/>
      <c r="BM41" s="6"/>
      <c r="BN41" s="6"/>
      <c r="BO41" s="9"/>
      <c r="BQ41" s="88"/>
      <c r="BR41" s="89"/>
      <c r="BS41" s="90"/>
      <c r="BT41" s="89"/>
      <c r="BU41" s="87"/>
    </row>
    <row r="42" spans="2:73" ht="13.15" customHeight="1" thickTop="1" thickBot="1" x14ac:dyDescent="0.25">
      <c r="B42" s="87">
        <v>19</v>
      </c>
      <c r="D42" s="88" t="s">
        <v>93</v>
      </c>
      <c r="E42" s="89" t="s">
        <v>5</v>
      </c>
      <c r="F42" s="90" t="s">
        <v>40</v>
      </c>
      <c r="G42" s="89" t="s">
        <v>7</v>
      </c>
      <c r="H42" s="28"/>
      <c r="I42" s="6"/>
      <c r="J42" s="12"/>
      <c r="K42" s="14"/>
      <c r="L42" s="43"/>
      <c r="M42" s="6"/>
      <c r="S42" s="20"/>
      <c r="Y42" s="44"/>
      <c r="Z42" s="6"/>
      <c r="AA42" s="44"/>
      <c r="AB42" s="6"/>
      <c r="AC42" s="12"/>
      <c r="AD42" s="17"/>
      <c r="AF42" s="88" t="s">
        <v>94</v>
      </c>
      <c r="AG42" s="89" t="s">
        <v>5</v>
      </c>
      <c r="AH42" s="90" t="s">
        <v>26</v>
      </c>
      <c r="AI42" s="89" t="s">
        <v>7</v>
      </c>
      <c r="AJ42" s="87">
        <v>48</v>
      </c>
      <c r="AM42" s="87">
        <v>78</v>
      </c>
      <c r="AO42" s="88" t="s">
        <v>95</v>
      </c>
      <c r="AP42" s="89" t="s">
        <v>5</v>
      </c>
      <c r="AQ42" s="90" t="s">
        <v>26</v>
      </c>
      <c r="AR42" s="89" t="s">
        <v>7</v>
      </c>
      <c r="AS42" s="6"/>
      <c r="AT42" s="6"/>
      <c r="AU42" s="12"/>
      <c r="AV42" s="15"/>
      <c r="AW42" s="15"/>
      <c r="AX42" s="14"/>
      <c r="BD42" s="61"/>
      <c r="BJ42" s="44"/>
      <c r="BK42" s="12"/>
      <c r="BL42" s="15"/>
      <c r="BM42" s="14"/>
      <c r="BN42" s="6"/>
      <c r="BO42" s="8"/>
      <c r="BQ42" s="88" t="s">
        <v>29</v>
      </c>
      <c r="BR42" s="89" t="s">
        <v>5</v>
      </c>
      <c r="BS42" s="90" t="s">
        <v>26</v>
      </c>
      <c r="BT42" s="89" t="s">
        <v>7</v>
      </c>
      <c r="BU42" s="87">
        <v>107</v>
      </c>
    </row>
    <row r="43" spans="2:73" ht="13.15" customHeight="1" thickTop="1" thickBot="1" x14ac:dyDescent="0.25">
      <c r="B43" s="87"/>
      <c r="D43" s="88"/>
      <c r="E43" s="89"/>
      <c r="F43" s="90"/>
      <c r="G43" s="89"/>
      <c r="H43" s="6"/>
      <c r="I43" s="35"/>
      <c r="J43" s="12"/>
      <c r="K43" s="14"/>
      <c r="L43" s="43"/>
      <c r="M43" s="6"/>
      <c r="S43" s="20"/>
      <c r="Y43" s="44"/>
      <c r="Z43" s="6"/>
      <c r="AA43" s="31"/>
      <c r="AB43" s="6"/>
      <c r="AC43" s="6"/>
      <c r="AD43" s="9"/>
      <c r="AF43" s="88"/>
      <c r="AG43" s="89"/>
      <c r="AH43" s="90"/>
      <c r="AI43" s="89"/>
      <c r="AJ43" s="87"/>
      <c r="AM43" s="87"/>
      <c r="AO43" s="88"/>
      <c r="AP43" s="89"/>
      <c r="AQ43" s="90"/>
      <c r="AR43" s="89"/>
      <c r="AS43" s="9"/>
      <c r="AT43" s="14"/>
      <c r="AU43" s="12"/>
      <c r="AV43" s="15"/>
      <c r="AW43" s="15"/>
      <c r="AX43" s="14"/>
      <c r="BD43" s="61"/>
      <c r="BJ43" s="44"/>
      <c r="BK43" s="12"/>
      <c r="BL43" s="15"/>
      <c r="BM43" s="14"/>
      <c r="BN43" s="12"/>
      <c r="BO43" s="9"/>
      <c r="BQ43" s="88"/>
      <c r="BR43" s="89"/>
      <c r="BS43" s="90"/>
      <c r="BT43" s="89"/>
      <c r="BU43" s="87"/>
    </row>
    <row r="44" spans="2:73" ht="13.15" customHeight="1" thickTop="1" thickBot="1" x14ac:dyDescent="0.25">
      <c r="B44" s="87">
        <v>20</v>
      </c>
      <c r="D44" s="88" t="s">
        <v>96</v>
      </c>
      <c r="E44" s="89" t="s">
        <v>5</v>
      </c>
      <c r="F44" s="90" t="s">
        <v>48</v>
      </c>
      <c r="G44" s="89" t="s">
        <v>7</v>
      </c>
      <c r="H44" s="10"/>
      <c r="I44" s="15"/>
      <c r="J44" s="15"/>
      <c r="K44" s="14"/>
      <c r="L44" s="43"/>
      <c r="M44" s="6"/>
      <c r="S44" s="20"/>
      <c r="Y44" s="44"/>
      <c r="Z44" s="12"/>
      <c r="AA44" s="15"/>
      <c r="AB44" s="14"/>
      <c r="AC44" s="6"/>
      <c r="AD44" s="8"/>
      <c r="AF44" s="88" t="s">
        <v>97</v>
      </c>
      <c r="AG44" s="89" t="s">
        <v>5</v>
      </c>
      <c r="AH44" s="90" t="s">
        <v>18</v>
      </c>
      <c r="AI44" s="89" t="s">
        <v>7</v>
      </c>
      <c r="AJ44" s="87">
        <v>49</v>
      </c>
      <c r="AM44" s="87">
        <v>79</v>
      </c>
      <c r="AO44" s="88" t="s">
        <v>98</v>
      </c>
      <c r="AP44" s="89" t="s">
        <v>5</v>
      </c>
      <c r="AQ44" s="90" t="s">
        <v>38</v>
      </c>
      <c r="AR44" s="89" t="s">
        <v>7</v>
      </c>
      <c r="AS44" s="28"/>
      <c r="AT44" s="45"/>
      <c r="AU44" s="12"/>
      <c r="AV44" s="15"/>
      <c r="AW44" s="15"/>
      <c r="AX44" s="14"/>
      <c r="BD44" s="61"/>
      <c r="BJ44" s="44"/>
      <c r="BK44" s="12"/>
      <c r="BL44" s="15"/>
      <c r="BM44" s="14"/>
      <c r="BN44" s="38"/>
      <c r="BO44" s="28"/>
      <c r="BQ44" s="88" t="s">
        <v>72</v>
      </c>
      <c r="BR44" s="89" t="s">
        <v>5</v>
      </c>
      <c r="BS44" s="90" t="s">
        <v>18</v>
      </c>
      <c r="BT44" s="89" t="s">
        <v>7</v>
      </c>
      <c r="BU44" s="87">
        <v>108</v>
      </c>
    </row>
    <row r="45" spans="2:73" ht="13.15" customHeight="1" thickTop="1" thickBot="1" x14ac:dyDescent="0.25">
      <c r="B45" s="87"/>
      <c r="D45" s="88"/>
      <c r="E45" s="89"/>
      <c r="F45" s="90"/>
      <c r="G45" s="89"/>
      <c r="H45" s="6"/>
      <c r="I45" s="6"/>
      <c r="J45" s="15"/>
      <c r="K45" s="6"/>
      <c r="L45" s="43"/>
      <c r="M45" s="6"/>
      <c r="S45" s="20"/>
      <c r="Y45" s="44"/>
      <c r="Z45" s="12"/>
      <c r="AA45" s="15"/>
      <c r="AB45" s="14"/>
      <c r="AC45" s="12"/>
      <c r="AD45" s="9"/>
      <c r="AF45" s="88"/>
      <c r="AG45" s="89"/>
      <c r="AH45" s="90"/>
      <c r="AI45" s="89"/>
      <c r="AJ45" s="87"/>
      <c r="AM45" s="87"/>
      <c r="AO45" s="88"/>
      <c r="AP45" s="89"/>
      <c r="AQ45" s="90"/>
      <c r="AR45" s="89"/>
      <c r="AS45" s="6"/>
      <c r="AT45" s="6"/>
      <c r="AU45" s="15"/>
      <c r="AV45" s="12"/>
      <c r="AW45" s="15"/>
      <c r="AX45" s="14"/>
      <c r="BD45" s="61"/>
      <c r="BJ45" s="44"/>
      <c r="BK45" s="12"/>
      <c r="BL45" s="14"/>
      <c r="BM45" s="15"/>
      <c r="BN45" s="6"/>
      <c r="BO45" s="6"/>
      <c r="BQ45" s="88"/>
      <c r="BR45" s="89"/>
      <c r="BS45" s="90"/>
      <c r="BT45" s="89"/>
      <c r="BU45" s="87"/>
    </row>
    <row r="46" spans="2:73" ht="13.15" customHeight="1" thickTop="1" thickBot="1" x14ac:dyDescent="0.25">
      <c r="B46" s="87">
        <v>21</v>
      </c>
      <c r="D46" s="88" t="s">
        <v>99</v>
      </c>
      <c r="E46" s="89" t="s">
        <v>5</v>
      </c>
      <c r="F46" s="90" t="s">
        <v>18</v>
      </c>
      <c r="G46" s="89" t="s">
        <v>7</v>
      </c>
      <c r="H46" s="6"/>
      <c r="I46" s="6"/>
      <c r="J46" s="39"/>
      <c r="K46" s="6"/>
      <c r="L46" s="43"/>
      <c r="M46" s="6"/>
      <c r="S46" s="20"/>
      <c r="Y46" s="44"/>
      <c r="Z46" s="12"/>
      <c r="AA46" s="15"/>
      <c r="AB46" s="14"/>
      <c r="AC46" s="38"/>
      <c r="AD46" s="28"/>
      <c r="AF46" s="88" t="s">
        <v>100</v>
      </c>
      <c r="AG46" s="89" t="s">
        <v>5</v>
      </c>
      <c r="AH46" s="90" t="s">
        <v>38</v>
      </c>
      <c r="AI46" s="89" t="s">
        <v>7</v>
      </c>
      <c r="AJ46" s="87">
        <v>50</v>
      </c>
      <c r="AM46" s="87">
        <v>80</v>
      </c>
      <c r="AO46" s="88" t="s">
        <v>101</v>
      </c>
      <c r="AP46" s="89" t="s">
        <v>5</v>
      </c>
      <c r="AQ46" s="90" t="s">
        <v>57</v>
      </c>
      <c r="AR46" s="89" t="s">
        <v>7</v>
      </c>
      <c r="AS46" s="6"/>
      <c r="AT46" s="6"/>
      <c r="AU46" s="39"/>
      <c r="AV46" s="12"/>
      <c r="AW46" s="15"/>
      <c r="AX46" s="14"/>
      <c r="BD46" s="61"/>
      <c r="BJ46" s="44"/>
      <c r="BK46" s="12"/>
      <c r="BL46" s="14"/>
      <c r="BM46" s="36"/>
      <c r="BN46" s="6"/>
      <c r="BO46" s="8"/>
      <c r="BQ46" s="88" t="s">
        <v>102</v>
      </c>
      <c r="BR46" s="89" t="s">
        <v>5</v>
      </c>
      <c r="BS46" s="90" t="s">
        <v>33</v>
      </c>
      <c r="BT46" s="89" t="s">
        <v>7</v>
      </c>
      <c r="BU46" s="87">
        <v>109</v>
      </c>
    </row>
    <row r="47" spans="2:73" ht="13.15" customHeight="1" thickTop="1" thickBot="1" x14ac:dyDescent="0.25">
      <c r="B47" s="87"/>
      <c r="D47" s="88"/>
      <c r="E47" s="89"/>
      <c r="F47" s="90"/>
      <c r="G47" s="89"/>
      <c r="H47" s="9"/>
      <c r="I47" s="34"/>
      <c r="J47" s="41"/>
      <c r="K47" s="6"/>
      <c r="L47" s="43"/>
      <c r="M47" s="6"/>
      <c r="S47" s="20"/>
      <c r="Y47" s="44"/>
      <c r="Z47" s="12"/>
      <c r="AA47" s="14"/>
      <c r="AB47" s="15"/>
      <c r="AC47" s="6"/>
      <c r="AD47" s="6"/>
      <c r="AF47" s="88"/>
      <c r="AG47" s="89"/>
      <c r="AH47" s="90"/>
      <c r="AI47" s="89"/>
      <c r="AJ47" s="87"/>
      <c r="AM47" s="87"/>
      <c r="AO47" s="88"/>
      <c r="AP47" s="89"/>
      <c r="AQ47" s="90"/>
      <c r="AR47" s="89"/>
      <c r="AS47" s="9"/>
      <c r="AT47" s="34"/>
      <c r="AU47" s="41"/>
      <c r="AV47" s="12"/>
      <c r="AW47" s="15"/>
      <c r="AX47" s="14"/>
      <c r="BD47" s="61"/>
      <c r="BJ47" s="44"/>
      <c r="BK47" s="12"/>
      <c r="BL47" s="14"/>
      <c r="BM47" s="44"/>
      <c r="BN47" s="30"/>
      <c r="BO47" s="9"/>
      <c r="BQ47" s="88"/>
      <c r="BR47" s="89"/>
      <c r="BS47" s="90"/>
      <c r="BT47" s="89"/>
      <c r="BU47" s="87"/>
    </row>
    <row r="48" spans="2:73" ht="13.15" customHeight="1" thickTop="1" thickBot="1" x14ac:dyDescent="0.25">
      <c r="B48" s="87">
        <v>22</v>
      </c>
      <c r="D48" s="88" t="s">
        <v>103</v>
      </c>
      <c r="E48" s="89" t="s">
        <v>5</v>
      </c>
      <c r="F48" s="90" t="s">
        <v>38</v>
      </c>
      <c r="G48" s="89" t="s">
        <v>7</v>
      </c>
      <c r="H48" s="28"/>
      <c r="I48" s="41"/>
      <c r="J48" s="6"/>
      <c r="K48" s="6"/>
      <c r="L48" s="43"/>
      <c r="M48" s="6"/>
      <c r="S48" s="20"/>
      <c r="Y48" s="44"/>
      <c r="Z48" s="12"/>
      <c r="AA48" s="14"/>
      <c r="AB48" s="36"/>
      <c r="AC48" s="6"/>
      <c r="AD48" s="8"/>
      <c r="AF48" s="88" t="s">
        <v>104</v>
      </c>
      <c r="AG48" s="89" t="s">
        <v>5</v>
      </c>
      <c r="AH48" s="90" t="s">
        <v>54</v>
      </c>
      <c r="AI48" s="89" t="s">
        <v>7</v>
      </c>
      <c r="AJ48" s="87">
        <v>51</v>
      </c>
      <c r="AM48" s="87">
        <v>81</v>
      </c>
      <c r="AO48" s="88" t="s">
        <v>105</v>
      </c>
      <c r="AP48" s="89" t="s">
        <v>5</v>
      </c>
      <c r="AQ48" s="90" t="s">
        <v>12</v>
      </c>
      <c r="AR48" s="89" t="s">
        <v>7</v>
      </c>
      <c r="AS48" s="28"/>
      <c r="AT48" s="41"/>
      <c r="AU48" s="6"/>
      <c r="AV48" s="12"/>
      <c r="AW48" s="15"/>
      <c r="AX48" s="14"/>
      <c r="BD48" s="61"/>
      <c r="BJ48" s="44"/>
      <c r="BK48" s="12"/>
      <c r="BL48" s="14"/>
      <c r="BM48" s="6"/>
      <c r="BN48" s="44"/>
      <c r="BO48" s="28"/>
      <c r="BQ48" s="88" t="s">
        <v>106</v>
      </c>
      <c r="BR48" s="89" t="s">
        <v>5</v>
      </c>
      <c r="BS48" s="90" t="s">
        <v>38</v>
      </c>
      <c r="BT48" s="89" t="s">
        <v>7</v>
      </c>
      <c r="BU48" s="87">
        <v>110</v>
      </c>
    </row>
    <row r="49" spans="2:73" ht="13.15" customHeight="1" thickTop="1" thickBot="1" x14ac:dyDescent="0.25">
      <c r="B49" s="87"/>
      <c r="D49" s="88"/>
      <c r="E49" s="89"/>
      <c r="F49" s="90"/>
      <c r="G49" s="89"/>
      <c r="H49" s="6"/>
      <c r="I49" s="6"/>
      <c r="J49" s="6"/>
      <c r="K49" s="6"/>
      <c r="L49" s="40"/>
      <c r="M49" s="6"/>
      <c r="S49" s="20"/>
      <c r="Y49" s="44"/>
      <c r="Z49" s="12"/>
      <c r="AA49" s="14"/>
      <c r="AB49" s="44"/>
      <c r="AC49" s="30"/>
      <c r="AD49" s="9"/>
      <c r="AF49" s="88"/>
      <c r="AG49" s="89"/>
      <c r="AH49" s="90"/>
      <c r="AI49" s="89"/>
      <c r="AJ49" s="87"/>
      <c r="AM49" s="87"/>
      <c r="AO49" s="88"/>
      <c r="AP49" s="89"/>
      <c r="AQ49" s="90"/>
      <c r="AR49" s="89"/>
      <c r="AS49" s="6"/>
      <c r="AT49" s="6"/>
      <c r="AU49" s="6"/>
      <c r="AV49" s="6"/>
      <c r="AW49" s="15"/>
      <c r="AX49" s="6"/>
      <c r="BD49" s="61"/>
      <c r="BJ49" s="44"/>
      <c r="BK49" s="30"/>
      <c r="BL49" s="6"/>
      <c r="BM49" s="6"/>
      <c r="BN49" s="6"/>
      <c r="BO49" s="6"/>
      <c r="BQ49" s="88"/>
      <c r="BR49" s="89"/>
      <c r="BS49" s="90"/>
      <c r="BT49" s="89"/>
      <c r="BU49" s="87"/>
    </row>
    <row r="50" spans="2:73" ht="13.15" customHeight="1" thickTop="1" thickBot="1" x14ac:dyDescent="0.25">
      <c r="B50" s="87">
        <v>23</v>
      </c>
      <c r="D50" s="88" t="s">
        <v>107</v>
      </c>
      <c r="E50" s="89" t="s">
        <v>5</v>
      </c>
      <c r="F50" s="90" t="s">
        <v>66</v>
      </c>
      <c r="G50" s="89" t="s">
        <v>7</v>
      </c>
      <c r="H50" s="28"/>
      <c r="I50" s="6"/>
      <c r="J50" s="6"/>
      <c r="K50" s="12"/>
      <c r="L50" s="6"/>
      <c r="M50" s="6"/>
      <c r="S50" s="20"/>
      <c r="Y50" s="44"/>
      <c r="Z50" s="12"/>
      <c r="AA50" s="14"/>
      <c r="AB50" s="6"/>
      <c r="AC50" s="44"/>
      <c r="AD50" s="28"/>
      <c r="AF50" s="88" t="s">
        <v>108</v>
      </c>
      <c r="AG50" s="89" t="s">
        <v>5</v>
      </c>
      <c r="AH50" s="90" t="s">
        <v>22</v>
      </c>
      <c r="AI50" s="89" t="s">
        <v>7</v>
      </c>
      <c r="AJ50" s="87">
        <v>52</v>
      </c>
      <c r="AM50" s="87">
        <v>82</v>
      </c>
      <c r="AO50" s="88" t="s">
        <v>109</v>
      </c>
      <c r="AP50" s="89" t="s">
        <v>5</v>
      </c>
      <c r="AQ50" s="90" t="s">
        <v>22</v>
      </c>
      <c r="AR50" s="89" t="s">
        <v>7</v>
      </c>
      <c r="AS50" s="28"/>
      <c r="AT50" s="6"/>
      <c r="AU50" s="6"/>
      <c r="AV50" s="6"/>
      <c r="AW50" s="39"/>
      <c r="AX50" s="6"/>
      <c r="BD50" s="61"/>
      <c r="BJ50" s="6"/>
      <c r="BK50" s="44"/>
      <c r="BL50" s="6"/>
      <c r="BM50" s="6"/>
      <c r="BN50" s="6"/>
      <c r="BO50" s="28"/>
      <c r="BQ50" s="88" t="s">
        <v>46</v>
      </c>
      <c r="BR50" s="89" t="s">
        <v>5</v>
      </c>
      <c r="BS50" s="90" t="s">
        <v>18</v>
      </c>
      <c r="BT50" s="89" t="s">
        <v>7</v>
      </c>
      <c r="BU50" s="87">
        <v>111</v>
      </c>
    </row>
    <row r="51" spans="2:73" ht="13.15" customHeight="1" thickTop="1" thickBot="1" x14ac:dyDescent="0.25">
      <c r="B51" s="87"/>
      <c r="D51" s="88"/>
      <c r="E51" s="89"/>
      <c r="F51" s="90"/>
      <c r="G51" s="89"/>
      <c r="H51" s="6"/>
      <c r="I51" s="35"/>
      <c r="J51" s="6"/>
      <c r="K51" s="12"/>
      <c r="L51" s="6"/>
      <c r="M51" s="6"/>
      <c r="S51" s="20"/>
      <c r="Y51" s="44"/>
      <c r="Z51" s="30"/>
      <c r="AA51" s="6"/>
      <c r="AB51" s="6"/>
      <c r="AC51" s="6"/>
      <c r="AD51" s="6"/>
      <c r="AF51" s="88"/>
      <c r="AG51" s="89"/>
      <c r="AH51" s="90"/>
      <c r="AI51" s="89"/>
      <c r="AJ51" s="87"/>
      <c r="AM51" s="87"/>
      <c r="AO51" s="88"/>
      <c r="AP51" s="89"/>
      <c r="AQ51" s="90"/>
      <c r="AR51" s="89"/>
      <c r="AS51" s="6"/>
      <c r="AT51" s="35"/>
      <c r="AU51" s="6"/>
      <c r="AV51" s="6"/>
      <c r="AW51" s="41"/>
      <c r="AX51" s="6"/>
      <c r="BD51" s="61"/>
      <c r="BJ51" s="6"/>
      <c r="BK51" s="44"/>
      <c r="BL51" s="6"/>
      <c r="BM51" s="6"/>
      <c r="BN51" s="31"/>
      <c r="BO51" s="6"/>
      <c r="BQ51" s="88"/>
      <c r="BR51" s="89"/>
      <c r="BS51" s="90"/>
      <c r="BT51" s="89"/>
      <c r="BU51" s="87"/>
    </row>
    <row r="52" spans="2:73" ht="13.15" customHeight="1" thickTop="1" thickBot="1" x14ac:dyDescent="0.25">
      <c r="B52" s="87">
        <v>24</v>
      </c>
      <c r="D52" s="88" t="s">
        <v>110</v>
      </c>
      <c r="E52" s="89" t="s">
        <v>5</v>
      </c>
      <c r="F52" s="90" t="s">
        <v>22</v>
      </c>
      <c r="G52" s="89" t="s">
        <v>7</v>
      </c>
      <c r="H52" s="10"/>
      <c r="I52" s="15"/>
      <c r="J52" s="6"/>
      <c r="K52" s="12"/>
      <c r="L52" s="6"/>
      <c r="M52" s="6"/>
      <c r="Q52" s="18"/>
      <c r="U52" s="18"/>
      <c r="Y52" s="6"/>
      <c r="Z52" s="44"/>
      <c r="AA52" s="6"/>
      <c r="AB52" s="6"/>
      <c r="AC52" s="6"/>
      <c r="AD52" s="28"/>
      <c r="AF52" s="88" t="s">
        <v>111</v>
      </c>
      <c r="AG52" s="89" t="s">
        <v>5</v>
      </c>
      <c r="AH52" s="90" t="s">
        <v>16</v>
      </c>
      <c r="AI52" s="89" t="s">
        <v>7</v>
      </c>
      <c r="AJ52" s="87">
        <v>53</v>
      </c>
      <c r="AM52" s="87">
        <v>83</v>
      </c>
      <c r="AO52" s="88" t="s">
        <v>112</v>
      </c>
      <c r="AP52" s="89" t="s">
        <v>5</v>
      </c>
      <c r="AQ52" s="90" t="s">
        <v>113</v>
      </c>
      <c r="AR52" s="89" t="s">
        <v>7</v>
      </c>
      <c r="AS52" s="10"/>
      <c r="AT52" s="14"/>
      <c r="AU52" s="41"/>
      <c r="AV52" s="6"/>
      <c r="AW52" s="41"/>
      <c r="AX52" s="6"/>
      <c r="BD52" s="61"/>
      <c r="BJ52" s="6"/>
      <c r="BK52" s="44"/>
      <c r="BL52" s="6"/>
      <c r="BM52" s="44"/>
      <c r="BN52" s="12"/>
      <c r="BO52" s="17"/>
      <c r="BQ52" s="88" t="s">
        <v>114</v>
      </c>
      <c r="BR52" s="89" t="s">
        <v>5</v>
      </c>
      <c r="BS52" s="90" t="s">
        <v>66</v>
      </c>
      <c r="BT52" s="89" t="s">
        <v>7</v>
      </c>
      <c r="BU52" s="87">
        <v>112</v>
      </c>
    </row>
    <row r="53" spans="2:73" ht="13.15" customHeight="1" thickTop="1" thickBot="1" x14ac:dyDescent="0.25">
      <c r="B53" s="87"/>
      <c r="D53" s="88"/>
      <c r="E53" s="89"/>
      <c r="F53" s="90"/>
      <c r="G53" s="89"/>
      <c r="H53" s="6"/>
      <c r="I53" s="6"/>
      <c r="J53" s="14"/>
      <c r="K53" s="12"/>
      <c r="L53" s="6"/>
      <c r="M53" s="6"/>
      <c r="O53" s="75" t="s">
        <v>526</v>
      </c>
      <c r="P53" s="91"/>
      <c r="Q53" s="76">
        <v>11</v>
      </c>
      <c r="R53" s="73"/>
      <c r="T53" s="71">
        <v>8</v>
      </c>
      <c r="U53" s="72"/>
      <c r="V53" s="74" t="s">
        <v>527</v>
      </c>
      <c r="W53" s="75"/>
      <c r="Y53" s="6"/>
      <c r="Z53" s="44"/>
      <c r="AA53" s="6"/>
      <c r="AB53" s="6"/>
      <c r="AC53" s="31"/>
      <c r="AD53" s="6"/>
      <c r="AF53" s="88"/>
      <c r="AG53" s="89"/>
      <c r="AH53" s="90"/>
      <c r="AI53" s="89"/>
      <c r="AJ53" s="87"/>
      <c r="AM53" s="87"/>
      <c r="AO53" s="88"/>
      <c r="AP53" s="89"/>
      <c r="AQ53" s="90"/>
      <c r="AR53" s="89"/>
      <c r="AS53" s="6"/>
      <c r="AT53" s="6"/>
      <c r="AU53" s="35"/>
      <c r="AV53" s="6"/>
      <c r="AW53" s="41"/>
      <c r="AX53" s="6"/>
      <c r="BD53" s="61"/>
      <c r="BJ53" s="6"/>
      <c r="BK53" s="44"/>
      <c r="BL53" s="6"/>
      <c r="BM53" s="31"/>
      <c r="BN53" s="6"/>
      <c r="BO53" s="9"/>
      <c r="BQ53" s="88"/>
      <c r="BR53" s="89"/>
      <c r="BS53" s="90"/>
      <c r="BT53" s="89"/>
      <c r="BU53" s="87"/>
    </row>
    <row r="54" spans="2:73" ht="13.15" customHeight="1" thickTop="1" x14ac:dyDescent="0.2">
      <c r="B54" s="87">
        <v>25</v>
      </c>
      <c r="D54" s="88" t="s">
        <v>115</v>
      </c>
      <c r="E54" s="89" t="s">
        <v>5</v>
      </c>
      <c r="F54" s="90" t="s">
        <v>20</v>
      </c>
      <c r="G54" s="89" t="s">
        <v>7</v>
      </c>
      <c r="H54" s="6"/>
      <c r="I54" s="6"/>
      <c r="J54" s="45"/>
      <c r="K54" s="12"/>
      <c r="L54" s="6"/>
      <c r="M54" s="6"/>
      <c r="O54" s="75"/>
      <c r="P54" s="91"/>
      <c r="Q54" s="77"/>
      <c r="R54" s="73"/>
      <c r="S54" s="19"/>
      <c r="T54" s="73"/>
      <c r="U54" s="72"/>
      <c r="V54" s="74"/>
      <c r="W54" s="75"/>
      <c r="Y54" s="6"/>
      <c r="Z54" s="44"/>
      <c r="AA54" s="6"/>
      <c r="AB54" s="44"/>
      <c r="AC54" s="12"/>
      <c r="AD54" s="17"/>
      <c r="AF54" s="88" t="s">
        <v>50</v>
      </c>
      <c r="AG54" s="89" t="s">
        <v>5</v>
      </c>
      <c r="AH54" s="90" t="s">
        <v>116</v>
      </c>
      <c r="AI54" s="89" t="s">
        <v>7</v>
      </c>
      <c r="AJ54" s="87">
        <v>54</v>
      </c>
      <c r="AM54" s="87">
        <v>84</v>
      </c>
      <c r="AO54" s="88" t="s">
        <v>23</v>
      </c>
      <c r="AP54" s="89" t="s">
        <v>5</v>
      </c>
      <c r="AQ54" s="90" t="s">
        <v>18</v>
      </c>
      <c r="AR54" s="89" t="s">
        <v>7</v>
      </c>
      <c r="AS54" s="6"/>
      <c r="AT54" s="12"/>
      <c r="AU54" s="15"/>
      <c r="AV54" s="14"/>
      <c r="AW54" s="41"/>
      <c r="AX54" s="6"/>
      <c r="BD54" s="61"/>
      <c r="BJ54" s="6"/>
      <c r="BK54" s="44"/>
      <c r="BL54" s="12"/>
      <c r="BM54" s="15"/>
      <c r="BN54" s="14"/>
      <c r="BO54" s="8"/>
      <c r="BQ54" s="88" t="s">
        <v>117</v>
      </c>
      <c r="BR54" s="89" t="s">
        <v>5</v>
      </c>
      <c r="BS54" s="90" t="s">
        <v>38</v>
      </c>
      <c r="BT54" s="89" t="s">
        <v>7</v>
      </c>
      <c r="BU54" s="87">
        <v>113</v>
      </c>
    </row>
    <row r="55" spans="2:73" ht="13.15" customHeight="1" thickBot="1" x14ac:dyDescent="0.25">
      <c r="B55" s="87"/>
      <c r="D55" s="88"/>
      <c r="E55" s="89"/>
      <c r="F55" s="90"/>
      <c r="G55" s="89"/>
      <c r="H55" s="9"/>
      <c r="I55" s="34"/>
      <c r="J55" s="43"/>
      <c r="K55" s="12"/>
      <c r="L55" s="6"/>
      <c r="M55" s="6"/>
      <c r="O55" s="75"/>
      <c r="P55" s="91"/>
      <c r="Q55" s="76">
        <v>12</v>
      </c>
      <c r="R55" s="73"/>
      <c r="T55" s="71">
        <v>14</v>
      </c>
      <c r="U55" s="72"/>
      <c r="V55" s="74"/>
      <c r="W55" s="75"/>
      <c r="Y55" s="6"/>
      <c r="Z55" s="44"/>
      <c r="AA55" s="6"/>
      <c r="AB55" s="31"/>
      <c r="AC55" s="6"/>
      <c r="AD55" s="9"/>
      <c r="AF55" s="88"/>
      <c r="AG55" s="89"/>
      <c r="AH55" s="90"/>
      <c r="AI55" s="89"/>
      <c r="AJ55" s="87"/>
      <c r="AM55" s="87"/>
      <c r="AO55" s="88"/>
      <c r="AP55" s="89"/>
      <c r="AQ55" s="90"/>
      <c r="AR55" s="89"/>
      <c r="AS55" s="9"/>
      <c r="AT55" s="15"/>
      <c r="AU55" s="12"/>
      <c r="AV55" s="14"/>
      <c r="AW55" s="41"/>
      <c r="AX55" s="6"/>
      <c r="BD55" s="61"/>
      <c r="BJ55" s="6"/>
      <c r="BK55" s="44"/>
      <c r="BL55" s="12"/>
      <c r="BM55" s="14"/>
      <c r="BN55" s="15"/>
      <c r="BO55" s="9"/>
      <c r="BQ55" s="88"/>
      <c r="BR55" s="89"/>
      <c r="BS55" s="90"/>
      <c r="BT55" s="89"/>
      <c r="BU55" s="87"/>
    </row>
    <row r="56" spans="2:73" ht="13.15" customHeight="1" thickTop="1" thickBot="1" x14ac:dyDescent="0.25">
      <c r="B56" s="87">
        <v>26</v>
      </c>
      <c r="D56" s="88" t="s">
        <v>118</v>
      </c>
      <c r="E56" s="89" t="s">
        <v>5</v>
      </c>
      <c r="F56" s="90" t="s">
        <v>16</v>
      </c>
      <c r="G56" s="89" t="s">
        <v>7</v>
      </c>
      <c r="H56" s="28"/>
      <c r="I56" s="41"/>
      <c r="J56" s="12"/>
      <c r="K56" s="15"/>
      <c r="L56" s="6"/>
      <c r="M56" s="6"/>
      <c r="O56" s="75"/>
      <c r="P56" s="91"/>
      <c r="Q56" s="77"/>
      <c r="R56" s="73"/>
      <c r="S56" s="19"/>
      <c r="T56" s="73"/>
      <c r="U56" s="72"/>
      <c r="V56" s="74"/>
      <c r="W56" s="75"/>
      <c r="Y56" s="6"/>
      <c r="Z56" s="44"/>
      <c r="AA56" s="12"/>
      <c r="AB56" s="15"/>
      <c r="AC56" s="14"/>
      <c r="AD56" s="8"/>
      <c r="AF56" s="88" t="s">
        <v>119</v>
      </c>
      <c r="AG56" s="89" t="s">
        <v>5</v>
      </c>
      <c r="AH56" s="90" t="s">
        <v>113</v>
      </c>
      <c r="AI56" s="89" t="s">
        <v>7</v>
      </c>
      <c r="AJ56" s="87">
        <v>55</v>
      </c>
      <c r="AM56" s="87">
        <v>85</v>
      </c>
      <c r="AO56" s="88" t="s">
        <v>76</v>
      </c>
      <c r="AP56" s="89" t="s">
        <v>5</v>
      </c>
      <c r="AQ56" s="90" t="s">
        <v>48</v>
      </c>
      <c r="AR56" s="89" t="s">
        <v>7</v>
      </c>
      <c r="AS56" s="28"/>
      <c r="AT56" s="39"/>
      <c r="AU56" s="12"/>
      <c r="AV56" s="14"/>
      <c r="AW56" s="41"/>
      <c r="AX56" s="6"/>
      <c r="BD56" s="61"/>
      <c r="BJ56" s="6"/>
      <c r="BK56" s="44"/>
      <c r="BL56" s="12"/>
      <c r="BM56" s="14"/>
      <c r="BN56" s="36"/>
      <c r="BO56" s="28"/>
      <c r="BQ56" s="88" t="s">
        <v>120</v>
      </c>
      <c r="BR56" s="89" t="s">
        <v>5</v>
      </c>
      <c r="BS56" s="90" t="s">
        <v>62</v>
      </c>
      <c r="BT56" s="89" t="s">
        <v>7</v>
      </c>
      <c r="BU56" s="87">
        <v>114</v>
      </c>
    </row>
    <row r="57" spans="2:73" ht="13.15" customHeight="1" thickTop="1" thickBot="1" x14ac:dyDescent="0.25">
      <c r="B57" s="87"/>
      <c r="D57" s="88"/>
      <c r="E57" s="89"/>
      <c r="F57" s="90"/>
      <c r="G57" s="89"/>
      <c r="H57" s="6"/>
      <c r="I57" s="6"/>
      <c r="J57" s="6"/>
      <c r="K57" s="15"/>
      <c r="L57" s="6"/>
      <c r="M57" s="6"/>
      <c r="O57" s="75"/>
      <c r="P57" s="91"/>
      <c r="Q57" s="76">
        <v>7</v>
      </c>
      <c r="R57" s="73"/>
      <c r="T57" s="71">
        <v>11</v>
      </c>
      <c r="U57" s="72"/>
      <c r="V57" s="74"/>
      <c r="W57" s="75"/>
      <c r="Y57" s="6"/>
      <c r="Z57" s="44"/>
      <c r="AA57" s="12"/>
      <c r="AB57" s="14"/>
      <c r="AC57" s="15"/>
      <c r="AD57" s="9"/>
      <c r="AF57" s="88"/>
      <c r="AG57" s="89"/>
      <c r="AH57" s="90"/>
      <c r="AI57" s="89"/>
      <c r="AJ57" s="87"/>
      <c r="AM57" s="87"/>
      <c r="AO57" s="88"/>
      <c r="AP57" s="89"/>
      <c r="AQ57" s="90"/>
      <c r="AR57" s="89"/>
      <c r="AS57" s="6"/>
      <c r="AT57" s="6"/>
      <c r="AU57" s="6"/>
      <c r="AV57" s="34"/>
      <c r="AW57" s="41"/>
      <c r="AX57" s="6"/>
      <c r="BD57" s="61"/>
      <c r="BJ57" s="6"/>
      <c r="BK57" s="44"/>
      <c r="BL57" s="30"/>
      <c r="BM57" s="6"/>
      <c r="BN57" s="6"/>
      <c r="BO57" s="6"/>
      <c r="BQ57" s="88"/>
      <c r="BR57" s="89"/>
      <c r="BS57" s="90"/>
      <c r="BT57" s="89"/>
      <c r="BU57" s="87"/>
    </row>
    <row r="58" spans="2:73" ht="13.15" customHeight="1" thickTop="1" thickBot="1" x14ac:dyDescent="0.25">
      <c r="B58" s="87">
        <v>27</v>
      </c>
      <c r="D58" s="88" t="s">
        <v>121</v>
      </c>
      <c r="E58" s="89" t="s">
        <v>5</v>
      </c>
      <c r="F58" s="90" t="s">
        <v>18</v>
      </c>
      <c r="G58" s="89" t="s">
        <v>7</v>
      </c>
      <c r="H58" s="28"/>
      <c r="I58" s="6"/>
      <c r="J58" s="6"/>
      <c r="K58" s="39"/>
      <c r="L58" s="6"/>
      <c r="M58" s="6"/>
      <c r="O58" s="75"/>
      <c r="P58" s="91"/>
      <c r="Q58" s="77"/>
      <c r="R58" s="73"/>
      <c r="S58" s="19"/>
      <c r="T58" s="73"/>
      <c r="U58" s="72"/>
      <c r="V58" s="74"/>
      <c r="W58" s="75"/>
      <c r="Y58" s="6"/>
      <c r="Z58" s="44"/>
      <c r="AA58" s="12"/>
      <c r="AB58" s="14"/>
      <c r="AC58" s="36"/>
      <c r="AD58" s="28"/>
      <c r="AF58" s="88" t="s">
        <v>122</v>
      </c>
      <c r="AG58" s="89" t="s">
        <v>5</v>
      </c>
      <c r="AH58" s="90" t="s">
        <v>18</v>
      </c>
      <c r="AI58" s="89" t="s">
        <v>7</v>
      </c>
      <c r="AJ58" s="87">
        <v>56</v>
      </c>
      <c r="AM58" s="87">
        <v>86</v>
      </c>
      <c r="AO58" s="88" t="s">
        <v>123</v>
      </c>
      <c r="AP58" s="89" t="s">
        <v>5</v>
      </c>
      <c r="AQ58" s="90" t="s">
        <v>14</v>
      </c>
      <c r="AR58" s="89" t="s">
        <v>7</v>
      </c>
      <c r="AS58" s="6"/>
      <c r="AT58" s="6"/>
      <c r="AU58" s="6"/>
      <c r="AV58" s="41"/>
      <c r="AW58" s="6"/>
      <c r="AX58" s="6"/>
      <c r="BD58" s="61"/>
      <c r="BJ58" s="6"/>
      <c r="BK58" s="6"/>
      <c r="BL58" s="44"/>
      <c r="BM58" s="6"/>
      <c r="BN58" s="6"/>
      <c r="BO58" s="28"/>
      <c r="BQ58" s="88" t="s">
        <v>124</v>
      </c>
      <c r="BR58" s="89" t="s">
        <v>5</v>
      </c>
      <c r="BS58" s="90" t="s">
        <v>54</v>
      </c>
      <c r="BT58" s="89" t="s">
        <v>7</v>
      </c>
      <c r="BU58" s="87">
        <v>115</v>
      </c>
    </row>
    <row r="59" spans="2:73" ht="13.15" customHeight="1" thickTop="1" thickBot="1" x14ac:dyDescent="0.25">
      <c r="B59" s="87"/>
      <c r="D59" s="88"/>
      <c r="E59" s="89"/>
      <c r="F59" s="90"/>
      <c r="G59" s="89"/>
      <c r="H59" s="6"/>
      <c r="I59" s="35"/>
      <c r="J59" s="6"/>
      <c r="K59" s="41"/>
      <c r="L59" s="6"/>
      <c r="M59" s="6"/>
      <c r="O59" s="78">
        <f>IF(Q53="","",IF(Q53&gt;T53,1,0)+IF(Q55&gt;T55,1,0)+IF(Q57&gt;T57,1,0)+IF(Q59&gt;T59,1,0)+IF(Q61&gt;T61,1,0))</f>
        <v>2</v>
      </c>
      <c r="P59" s="79"/>
      <c r="Q59" s="76">
        <v>11</v>
      </c>
      <c r="R59" s="73"/>
      <c r="T59" s="71">
        <v>6</v>
      </c>
      <c r="U59" s="72"/>
      <c r="V59" s="80">
        <f>IF(Q53="","",IF(Q53&lt;T53,1,0)+IF(Q55&lt;T55,1,0)+IF(Q57&lt;T57,1,0)+IF(Q59&lt;T59,1,0)+IF(Q61&lt;T61,1,0))</f>
        <v>3</v>
      </c>
      <c r="W59" s="78"/>
      <c r="Y59" s="6"/>
      <c r="Z59" s="44"/>
      <c r="AA59" s="30"/>
      <c r="AB59" s="6"/>
      <c r="AC59" s="6"/>
      <c r="AD59" s="6"/>
      <c r="AF59" s="88"/>
      <c r="AG59" s="89"/>
      <c r="AH59" s="90"/>
      <c r="AI59" s="89"/>
      <c r="AJ59" s="87"/>
      <c r="AM59" s="87"/>
      <c r="AO59" s="88"/>
      <c r="AP59" s="89"/>
      <c r="AQ59" s="90"/>
      <c r="AR59" s="89"/>
      <c r="AS59" s="9"/>
      <c r="AT59" s="14"/>
      <c r="AU59" s="6"/>
      <c r="AV59" s="41"/>
      <c r="AW59" s="6"/>
      <c r="AX59" s="6"/>
      <c r="BD59" s="61"/>
      <c r="BJ59" s="6"/>
      <c r="BK59" s="6"/>
      <c r="BL59" s="44"/>
      <c r="BM59" s="6"/>
      <c r="BN59" s="31"/>
      <c r="BO59" s="6"/>
      <c r="BQ59" s="88"/>
      <c r="BR59" s="89"/>
      <c r="BS59" s="90"/>
      <c r="BT59" s="89"/>
      <c r="BU59" s="87"/>
    </row>
    <row r="60" spans="2:73" ht="13.15" customHeight="1" thickTop="1" thickBot="1" x14ac:dyDescent="0.25">
      <c r="B60" s="87">
        <v>28</v>
      </c>
      <c r="D60" s="88" t="s">
        <v>125</v>
      </c>
      <c r="E60" s="89" t="s">
        <v>5</v>
      </c>
      <c r="F60" s="90" t="s">
        <v>30</v>
      </c>
      <c r="G60" s="89" t="s">
        <v>7</v>
      </c>
      <c r="H60" s="10"/>
      <c r="I60" s="15"/>
      <c r="J60" s="14"/>
      <c r="K60" s="41"/>
      <c r="L60" s="6"/>
      <c r="M60" s="6"/>
      <c r="O60" s="78"/>
      <c r="P60" s="79"/>
      <c r="Q60" s="77"/>
      <c r="R60" s="73"/>
      <c r="S60" s="19"/>
      <c r="T60" s="73"/>
      <c r="U60" s="72"/>
      <c r="V60" s="80"/>
      <c r="W60" s="78"/>
      <c r="Y60" s="6"/>
      <c r="Z60" s="6"/>
      <c r="AA60" s="44"/>
      <c r="AB60" s="6"/>
      <c r="AC60" s="6"/>
      <c r="AD60" s="8"/>
      <c r="AF60" s="88" t="s">
        <v>126</v>
      </c>
      <c r="AG60" s="89" t="s">
        <v>5</v>
      </c>
      <c r="AH60" s="90" t="s">
        <v>33</v>
      </c>
      <c r="AI60" s="89" t="s">
        <v>7</v>
      </c>
      <c r="AJ60" s="87">
        <v>57</v>
      </c>
      <c r="AM60" s="87">
        <v>87</v>
      </c>
      <c r="AO60" s="88" t="s">
        <v>11</v>
      </c>
      <c r="AP60" s="89" t="s">
        <v>5</v>
      </c>
      <c r="AQ60" s="90" t="s">
        <v>66</v>
      </c>
      <c r="AR60" s="89" t="s">
        <v>7</v>
      </c>
      <c r="AS60" s="28"/>
      <c r="AT60" s="45"/>
      <c r="AU60" s="6"/>
      <c r="AV60" s="41"/>
      <c r="AW60" s="6"/>
      <c r="AX60" s="6"/>
      <c r="BD60" s="61"/>
      <c r="BJ60" s="6"/>
      <c r="BK60" s="6"/>
      <c r="BL60" s="44"/>
      <c r="BM60" s="12"/>
      <c r="BN60" s="15"/>
      <c r="BO60" s="17"/>
      <c r="BQ60" s="88" t="s">
        <v>72</v>
      </c>
      <c r="BR60" s="89" t="s">
        <v>5</v>
      </c>
      <c r="BS60" s="90" t="s">
        <v>16</v>
      </c>
      <c r="BT60" s="89" t="s">
        <v>7</v>
      </c>
      <c r="BU60" s="87">
        <v>116</v>
      </c>
    </row>
    <row r="61" spans="2:73" ht="13.15" customHeight="1" thickTop="1" thickBot="1" x14ac:dyDescent="0.25">
      <c r="B61" s="87"/>
      <c r="D61" s="88"/>
      <c r="E61" s="89"/>
      <c r="F61" s="90"/>
      <c r="G61" s="89"/>
      <c r="H61" s="6"/>
      <c r="I61" s="6"/>
      <c r="J61" s="34"/>
      <c r="K61" s="41"/>
      <c r="L61" s="6"/>
      <c r="M61" s="6"/>
      <c r="Q61" s="76">
        <v>7</v>
      </c>
      <c r="R61" s="73"/>
      <c r="T61" s="71">
        <v>11</v>
      </c>
      <c r="U61" s="72"/>
      <c r="Y61" s="6"/>
      <c r="Z61" s="6"/>
      <c r="AA61" s="44"/>
      <c r="AB61" s="6"/>
      <c r="AC61" s="10"/>
      <c r="AD61" s="11"/>
      <c r="AF61" s="88"/>
      <c r="AG61" s="89"/>
      <c r="AH61" s="90"/>
      <c r="AI61" s="89"/>
      <c r="AJ61" s="87"/>
      <c r="AM61" s="87"/>
      <c r="AO61" s="88"/>
      <c r="AP61" s="89"/>
      <c r="AQ61" s="90"/>
      <c r="AR61" s="89"/>
      <c r="AS61" s="6"/>
      <c r="AT61" s="6"/>
      <c r="AU61" s="34"/>
      <c r="AV61" s="41"/>
      <c r="AW61" s="6"/>
      <c r="AX61" s="6"/>
      <c r="BD61" s="61"/>
      <c r="BJ61" s="6"/>
      <c r="BK61" s="6"/>
      <c r="BL61" s="44"/>
      <c r="BM61" s="30"/>
      <c r="BN61" s="6"/>
      <c r="BO61" s="9"/>
      <c r="BQ61" s="88"/>
      <c r="BR61" s="89"/>
      <c r="BS61" s="90"/>
      <c r="BT61" s="89"/>
      <c r="BU61" s="87"/>
    </row>
    <row r="62" spans="2:73" ht="13.15" customHeight="1" thickTop="1" thickBot="1" x14ac:dyDescent="0.25">
      <c r="B62" s="87">
        <v>29</v>
      </c>
      <c r="D62" s="88" t="s">
        <v>127</v>
      </c>
      <c r="E62" s="89" t="s">
        <v>5</v>
      </c>
      <c r="F62" s="90" t="s">
        <v>14</v>
      </c>
      <c r="G62" s="89" t="s">
        <v>7</v>
      </c>
      <c r="H62" s="28"/>
      <c r="I62" s="28"/>
      <c r="J62" s="41"/>
      <c r="K62" s="6"/>
      <c r="L62" s="6"/>
      <c r="M62" s="6"/>
      <c r="Q62" s="77"/>
      <c r="R62" s="73"/>
      <c r="S62" s="19"/>
      <c r="T62" s="73"/>
      <c r="U62" s="72"/>
      <c r="Y62" s="6"/>
      <c r="Z62" s="6"/>
      <c r="AA62" s="44"/>
      <c r="AB62" s="12"/>
      <c r="AC62" s="13"/>
      <c r="AD62" s="17"/>
      <c r="AF62" s="88" t="s">
        <v>122</v>
      </c>
      <c r="AG62" s="89" t="s">
        <v>5</v>
      </c>
      <c r="AH62" s="90" t="s">
        <v>24</v>
      </c>
      <c r="AI62" s="89" t="s">
        <v>7</v>
      </c>
      <c r="AJ62" s="87">
        <v>58</v>
      </c>
      <c r="AM62" s="87">
        <v>88</v>
      </c>
      <c r="AO62" s="88" t="s">
        <v>128</v>
      </c>
      <c r="AP62" s="89" t="s">
        <v>5</v>
      </c>
      <c r="AQ62" s="90" t="s">
        <v>6</v>
      </c>
      <c r="AR62" s="89" t="s">
        <v>7</v>
      </c>
      <c r="AS62" s="28"/>
      <c r="AT62" s="28"/>
      <c r="AU62" s="41"/>
      <c r="AV62" s="6"/>
      <c r="AW62" s="6"/>
      <c r="AX62" s="6"/>
      <c r="BD62" s="61"/>
      <c r="BJ62" s="6"/>
      <c r="BK62" s="6"/>
      <c r="BL62" s="6"/>
      <c r="BM62" s="44"/>
      <c r="BN62" s="28"/>
      <c r="BO62" s="28"/>
      <c r="BQ62" s="88" t="s">
        <v>129</v>
      </c>
      <c r="BR62" s="89" t="s">
        <v>5</v>
      </c>
      <c r="BS62" s="90" t="s">
        <v>10</v>
      </c>
      <c r="BT62" s="89" t="s">
        <v>7</v>
      </c>
      <c r="BU62" s="87">
        <v>117</v>
      </c>
    </row>
    <row r="63" spans="2:73" ht="13.15" customHeight="1" thickTop="1" thickBot="1" x14ac:dyDescent="0.25">
      <c r="B63" s="87"/>
      <c r="D63" s="88"/>
      <c r="E63" s="89"/>
      <c r="F63" s="90"/>
      <c r="G63" s="89"/>
      <c r="H63" s="6"/>
      <c r="I63" s="6"/>
      <c r="J63" s="6"/>
      <c r="K63" s="6"/>
      <c r="L63" s="6"/>
      <c r="M63" s="6"/>
      <c r="Q63" s="19"/>
      <c r="U63" s="19"/>
      <c r="Y63" s="6"/>
      <c r="Z63" s="6"/>
      <c r="AA63" s="44"/>
      <c r="AB63" s="30"/>
      <c r="AC63" s="6"/>
      <c r="AD63" s="9"/>
      <c r="AF63" s="88"/>
      <c r="AG63" s="89"/>
      <c r="AH63" s="90"/>
      <c r="AI63" s="89"/>
      <c r="AJ63" s="87"/>
      <c r="AM63" s="87"/>
      <c r="AO63" s="88"/>
      <c r="AP63" s="89"/>
      <c r="AQ63" s="90"/>
      <c r="AR63" s="89"/>
      <c r="AS63" s="6"/>
      <c r="AT63" s="6"/>
      <c r="AU63" s="6"/>
      <c r="AV63" s="6"/>
      <c r="AW63" s="6"/>
      <c r="AX63" s="6"/>
      <c r="BD63" s="61"/>
      <c r="BJ63" s="6"/>
      <c r="BK63" s="6"/>
      <c r="BL63" s="6"/>
      <c r="BM63" s="6"/>
      <c r="BN63" s="6"/>
      <c r="BO63" s="6"/>
      <c r="BQ63" s="88"/>
      <c r="BR63" s="89"/>
      <c r="BS63" s="90"/>
      <c r="BT63" s="89"/>
      <c r="BU63" s="87"/>
    </row>
    <row r="64" spans="2:73" ht="13.15" customHeight="1" thickTop="1" thickBot="1" x14ac:dyDescent="0.25">
      <c r="O64" s="21"/>
      <c r="P64" s="81" t="s">
        <v>130</v>
      </c>
      <c r="Q64" s="81"/>
      <c r="R64" s="81"/>
      <c r="S64" s="81"/>
      <c r="T64" s="81"/>
      <c r="U64" s="81"/>
      <c r="V64" s="81"/>
      <c r="W64" s="21"/>
      <c r="Y64" s="6"/>
      <c r="Z64" s="6"/>
      <c r="AA64" s="6"/>
      <c r="AB64" s="44"/>
      <c r="AC64" s="28"/>
      <c r="AD64" s="28"/>
      <c r="AF64" s="88" t="s">
        <v>131</v>
      </c>
      <c r="AG64" s="89" t="s">
        <v>5</v>
      </c>
      <c r="AH64" s="90" t="s">
        <v>38</v>
      </c>
      <c r="AI64" s="89" t="s">
        <v>7</v>
      </c>
      <c r="AJ64" s="87">
        <v>59</v>
      </c>
      <c r="BD64" s="61"/>
    </row>
    <row r="65" spans="15:56" ht="13.15" customHeight="1" thickTop="1" x14ac:dyDescent="0.2">
      <c r="O65" s="21"/>
      <c r="P65" s="81"/>
      <c r="Q65" s="81"/>
      <c r="R65" s="81"/>
      <c r="S65" s="81"/>
      <c r="T65" s="81"/>
      <c r="U65" s="81"/>
      <c r="V65" s="81"/>
      <c r="W65" s="21"/>
      <c r="Y65" s="6"/>
      <c r="Z65" s="6"/>
      <c r="AA65" s="6"/>
      <c r="AB65" s="6"/>
      <c r="AC65" s="6"/>
      <c r="AD65" s="6"/>
      <c r="AF65" s="88"/>
      <c r="AG65" s="89"/>
      <c r="AH65" s="90"/>
      <c r="AI65" s="89"/>
      <c r="AJ65" s="87"/>
      <c r="BD65" s="61"/>
    </row>
    <row r="66" spans="15:56" ht="13.15" customHeight="1" x14ac:dyDescent="0.2">
      <c r="BD66" s="61"/>
    </row>
    <row r="67" spans="15:56" ht="13.15" customHeight="1" x14ac:dyDescent="0.2">
      <c r="T67" s="60"/>
      <c r="BD67" s="61"/>
    </row>
    <row r="68" spans="15:56" ht="13.15" customHeight="1" thickBot="1" x14ac:dyDescent="0.25">
      <c r="T68" s="62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4"/>
      <c r="AG68" s="65"/>
      <c r="AH68" s="66"/>
      <c r="AI68" s="65"/>
      <c r="AJ68" s="67"/>
      <c r="AK68" s="63"/>
      <c r="AL68" s="63"/>
      <c r="AM68" s="67"/>
      <c r="AN68" s="63"/>
      <c r="AO68" s="64"/>
      <c r="AP68" s="65"/>
      <c r="AQ68" s="66"/>
      <c r="AR68" s="65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8"/>
    </row>
    <row r="69" spans="15:56" ht="13.15" customHeight="1" thickTop="1" x14ac:dyDescent="0.2"/>
    <row r="70" spans="15:56" ht="13.15" customHeight="1" x14ac:dyDescent="0.2"/>
  </sheetData>
  <mergeCells count="646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AI6:AI7"/>
    <mergeCell ref="AJ6:AJ7"/>
    <mergeCell ref="AM6:AM7"/>
    <mergeCell ref="AZ7:BA12"/>
    <mergeCell ref="BB7:BC8"/>
    <mergeCell ref="BE7:BF8"/>
    <mergeCell ref="BG7:BH12"/>
    <mergeCell ref="BB9:BC10"/>
    <mergeCell ref="BE9:BF10"/>
    <mergeCell ref="BB11:BC12"/>
    <mergeCell ref="BE11:BF12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AQ8:AQ9"/>
    <mergeCell ref="AR8:AR9"/>
    <mergeCell ref="BQ8:BQ9"/>
    <mergeCell ref="BR8:BR9"/>
    <mergeCell ref="BS8:BS9"/>
    <mergeCell ref="BT8:BT9"/>
    <mergeCell ref="AH8:AH9"/>
    <mergeCell ref="AR10:AR11"/>
    <mergeCell ref="BQ10:BQ11"/>
    <mergeCell ref="BR10:BR11"/>
    <mergeCell ref="BS10:BS11"/>
    <mergeCell ref="BT10:BT11"/>
    <mergeCell ref="AH10:AH11"/>
    <mergeCell ref="E12:E13"/>
    <mergeCell ref="F12:F13"/>
    <mergeCell ref="G12:G13"/>
    <mergeCell ref="AF12:AF13"/>
    <mergeCell ref="B18:B19"/>
    <mergeCell ref="D18:D19"/>
    <mergeCell ref="E18:E19"/>
    <mergeCell ref="F18:F19"/>
    <mergeCell ref="G18:G19"/>
    <mergeCell ref="AF18:AF19"/>
    <mergeCell ref="AG18:AG19"/>
    <mergeCell ref="AH18:AH19"/>
    <mergeCell ref="D12:D13"/>
    <mergeCell ref="B10:B11"/>
    <mergeCell ref="D10:D11"/>
    <mergeCell ref="E10:E11"/>
    <mergeCell ref="F10:F11"/>
    <mergeCell ref="G10:G11"/>
    <mergeCell ref="R10:T20"/>
    <mergeCell ref="AF10:AF11"/>
    <mergeCell ref="AG10:AG11"/>
    <mergeCell ref="E20:E21"/>
    <mergeCell ref="F20:F21"/>
    <mergeCell ref="G20:G21"/>
    <mergeCell ref="BG13:BH14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AI14:AI15"/>
    <mergeCell ref="AJ14:AJ15"/>
    <mergeCell ref="AM14:AM15"/>
    <mergeCell ref="AO14:AO15"/>
    <mergeCell ref="AP14:AP15"/>
    <mergeCell ref="AQ14:AQ15"/>
    <mergeCell ref="AZ13:BA14"/>
    <mergeCell ref="BB13:BC14"/>
    <mergeCell ref="BE13:BF14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AP16:AP17"/>
    <mergeCell ref="BB15:BC16"/>
    <mergeCell ref="BE15:BF16"/>
    <mergeCell ref="BA18:BG19"/>
    <mergeCell ref="AR14:AR15"/>
    <mergeCell ref="BQ14:BQ15"/>
    <mergeCell ref="BR14:BR15"/>
    <mergeCell ref="BS14:BS15"/>
    <mergeCell ref="BT14:BT15"/>
    <mergeCell ref="BU14:BU15"/>
    <mergeCell ref="AF20:AF21"/>
    <mergeCell ref="AR18:AR19"/>
    <mergeCell ref="BQ18:BQ19"/>
    <mergeCell ref="BR18:BR19"/>
    <mergeCell ref="BS18:BS19"/>
    <mergeCell ref="BT18:BT19"/>
    <mergeCell ref="BT20:BT21"/>
    <mergeCell ref="BU20:BU21"/>
    <mergeCell ref="R21:T26"/>
    <mergeCell ref="AR20:AR21"/>
    <mergeCell ref="BQ20:BQ21"/>
    <mergeCell ref="BR20:BR21"/>
    <mergeCell ref="BS20:BS21"/>
    <mergeCell ref="BU22:BU23"/>
    <mergeCell ref="AR22:AR23"/>
    <mergeCell ref="BQ22:BQ23"/>
    <mergeCell ref="BR22:BR23"/>
    <mergeCell ref="BS22:BS23"/>
    <mergeCell ref="BT22:BT23"/>
    <mergeCell ref="BQ24:BQ25"/>
    <mergeCell ref="BR24:BR25"/>
    <mergeCell ref="BS24:BS25"/>
    <mergeCell ref="BT24:BT25"/>
    <mergeCell ref="BU24:BU25"/>
    <mergeCell ref="B22:B23"/>
    <mergeCell ref="D22:D23"/>
    <mergeCell ref="E22:E23"/>
    <mergeCell ref="F22:F23"/>
    <mergeCell ref="G22:G23"/>
    <mergeCell ref="AF22:AF23"/>
    <mergeCell ref="AG22:AG23"/>
    <mergeCell ref="AP20:AP21"/>
    <mergeCell ref="AQ20:AQ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AQ22:AQ23"/>
    <mergeCell ref="AH22:AH23"/>
    <mergeCell ref="AI22:AI23"/>
    <mergeCell ref="AJ22:AJ23"/>
    <mergeCell ref="AM22:AM23"/>
    <mergeCell ref="AO22:AO23"/>
    <mergeCell ref="AP22:AP23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Q24:AQ25"/>
    <mergeCell ref="AR24:AR25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BU28:BU29"/>
    <mergeCell ref="B30:B31"/>
    <mergeCell ref="D30:D31"/>
    <mergeCell ref="E30:E31"/>
    <mergeCell ref="F30:F31"/>
    <mergeCell ref="G30:G31"/>
    <mergeCell ref="Q30:R31"/>
    <mergeCell ref="T30:U31"/>
    <mergeCell ref="AF30:AF31"/>
    <mergeCell ref="AG30:AG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S30:BS31"/>
    <mergeCell ref="BT30:BT31"/>
    <mergeCell ref="BU30:BU31"/>
    <mergeCell ref="B32:B33"/>
    <mergeCell ref="D32:D33"/>
    <mergeCell ref="E32:E33"/>
    <mergeCell ref="F32:F33"/>
    <mergeCell ref="G32:G33"/>
    <mergeCell ref="Q32:R33"/>
    <mergeCell ref="T32:U33"/>
    <mergeCell ref="AQ30:AQ31"/>
    <mergeCell ref="AR30:AR31"/>
    <mergeCell ref="BB30:BC31"/>
    <mergeCell ref="BE30:BF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T32:BT33"/>
    <mergeCell ref="BU32:BU33"/>
    <mergeCell ref="O33:P36"/>
    <mergeCell ref="V33:W36"/>
    <mergeCell ref="AZ33:BA36"/>
    <mergeCell ref="BG33:BH36"/>
    <mergeCell ref="T34:U35"/>
    <mergeCell ref="AO32:AO33"/>
    <mergeCell ref="AP32:AP33"/>
    <mergeCell ref="AQ32:AQ33"/>
    <mergeCell ref="AR32:AR33"/>
    <mergeCell ref="BB32:BC33"/>
    <mergeCell ref="BE32:BF33"/>
    <mergeCell ref="AF32:AF33"/>
    <mergeCell ref="AG32:AG33"/>
    <mergeCell ref="AH32:AH33"/>
    <mergeCell ref="AI32:AI33"/>
    <mergeCell ref="AJ32:AJ33"/>
    <mergeCell ref="AM32:AM33"/>
    <mergeCell ref="AI36:AI37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G34:G35"/>
    <mergeCell ref="Q34:R35"/>
    <mergeCell ref="AF36:AF37"/>
    <mergeCell ref="AG36:AG37"/>
    <mergeCell ref="AH36:AH37"/>
    <mergeCell ref="BB34:BC35"/>
    <mergeCell ref="BE34:BF35"/>
    <mergeCell ref="BU36:BU37"/>
    <mergeCell ref="B38:B39"/>
    <mergeCell ref="D38:D39"/>
    <mergeCell ref="E38:E39"/>
    <mergeCell ref="F38:F39"/>
    <mergeCell ref="G38:G39"/>
    <mergeCell ref="Q38:R39"/>
    <mergeCell ref="T38:U39"/>
    <mergeCell ref="AF38:AF39"/>
    <mergeCell ref="AG38:AG39"/>
    <mergeCell ref="BB36:BC37"/>
    <mergeCell ref="BE36:BF37"/>
    <mergeCell ref="BQ36:BQ37"/>
    <mergeCell ref="BR36:BR37"/>
    <mergeCell ref="BS36:BS37"/>
    <mergeCell ref="BT36:BT37"/>
    <mergeCell ref="AJ36:AJ37"/>
    <mergeCell ref="AM36:AM37"/>
    <mergeCell ref="AO36:AO37"/>
    <mergeCell ref="AP36:AP37"/>
    <mergeCell ref="AQ36:AQ37"/>
    <mergeCell ref="AR36:AR37"/>
    <mergeCell ref="Q36:R37"/>
    <mergeCell ref="T36:U37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Q38:AQ39"/>
    <mergeCell ref="AR38:AR39"/>
    <mergeCell ref="BB38:BC39"/>
    <mergeCell ref="BE38:BF39"/>
    <mergeCell ref="BQ38:BQ39"/>
    <mergeCell ref="BR38:BR39"/>
    <mergeCell ref="AH38:AH39"/>
    <mergeCell ref="AI38:AI39"/>
    <mergeCell ref="AJ38:AJ39"/>
    <mergeCell ref="AM38:AM39"/>
    <mergeCell ref="AO38:AO39"/>
    <mergeCell ref="AP38:AP39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S50:BS51"/>
    <mergeCell ref="BT50:BT51"/>
    <mergeCell ref="BU50:BU51"/>
    <mergeCell ref="AQ50:AQ51"/>
    <mergeCell ref="AR50:AR51"/>
    <mergeCell ref="BQ50:BQ51"/>
    <mergeCell ref="BR50:BR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F50:AF51"/>
    <mergeCell ref="AG50:AG51"/>
    <mergeCell ref="AH50:AH51"/>
    <mergeCell ref="AI50:AI51"/>
    <mergeCell ref="AJ50:AJ51"/>
    <mergeCell ref="AM50:AM51"/>
    <mergeCell ref="BU52:BU53"/>
    <mergeCell ref="O53:P58"/>
    <mergeCell ref="Q53:R54"/>
    <mergeCell ref="T53:U54"/>
    <mergeCell ref="V53:W58"/>
    <mergeCell ref="B54:B55"/>
    <mergeCell ref="D54:D55"/>
    <mergeCell ref="E54:E55"/>
    <mergeCell ref="F54:F55"/>
    <mergeCell ref="G54:G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S54:BS55"/>
    <mergeCell ref="BT54:BT55"/>
    <mergeCell ref="BU54:BU55"/>
    <mergeCell ref="Q55:R56"/>
    <mergeCell ref="T55:U56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S56:BS57"/>
    <mergeCell ref="BT56:BT57"/>
    <mergeCell ref="BU56:BU57"/>
    <mergeCell ref="Q57:R58"/>
    <mergeCell ref="T57:U58"/>
    <mergeCell ref="B58:B59"/>
    <mergeCell ref="D58:D59"/>
    <mergeCell ref="E58:E59"/>
    <mergeCell ref="F58:F59"/>
    <mergeCell ref="G58:G59"/>
    <mergeCell ref="AO56:AO57"/>
    <mergeCell ref="AP56:AP57"/>
    <mergeCell ref="AQ56:AQ57"/>
    <mergeCell ref="AJ58:AJ59"/>
    <mergeCell ref="AM58:AM59"/>
    <mergeCell ref="O59:P60"/>
    <mergeCell ref="Q59:R60"/>
    <mergeCell ref="T59:U60"/>
    <mergeCell ref="V59:W60"/>
    <mergeCell ref="BT60:BT61"/>
    <mergeCell ref="BU60:BU61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AJ60:AJ61"/>
    <mergeCell ref="AM60:AM61"/>
    <mergeCell ref="AO60:AO61"/>
    <mergeCell ref="AP60:AP61"/>
    <mergeCell ref="BS58:BS59"/>
    <mergeCell ref="BT58:BT59"/>
    <mergeCell ref="BU58:BU59"/>
    <mergeCell ref="AG60:AG61"/>
    <mergeCell ref="AH60:AH61"/>
    <mergeCell ref="AI60:AI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BQ60:BQ61"/>
    <mergeCell ref="BR60:BR61"/>
    <mergeCell ref="BS60:BS61"/>
    <mergeCell ref="B60:B61"/>
    <mergeCell ref="D60:D61"/>
    <mergeCell ref="E60:E61"/>
    <mergeCell ref="F60:F61"/>
    <mergeCell ref="G60:G61"/>
    <mergeCell ref="AJ64:AJ65"/>
    <mergeCell ref="BQ62:BQ63"/>
    <mergeCell ref="BR62:BR63"/>
    <mergeCell ref="BS62:BS63"/>
    <mergeCell ref="AQ60:AQ61"/>
    <mergeCell ref="AR60:AR61"/>
    <mergeCell ref="AF60:AF61"/>
    <mergeCell ref="B62:B63"/>
    <mergeCell ref="D62:D63"/>
    <mergeCell ref="E62:E63"/>
    <mergeCell ref="F62:F63"/>
    <mergeCell ref="G62:G63"/>
    <mergeCell ref="AF62:AF63"/>
    <mergeCell ref="Q61:R62"/>
    <mergeCell ref="T61:U62"/>
    <mergeCell ref="AG62:AG63"/>
    <mergeCell ref="BT62:BT63"/>
    <mergeCell ref="BU62:BU63"/>
    <mergeCell ref="P64:V65"/>
    <mergeCell ref="AF64:AF65"/>
    <mergeCell ref="AG64:AG65"/>
    <mergeCell ref="AH64:AH65"/>
    <mergeCell ref="AI64:AI65"/>
    <mergeCell ref="AJ62:AJ63"/>
    <mergeCell ref="AM62:AM63"/>
    <mergeCell ref="AO62:AO63"/>
    <mergeCell ref="AP62:AP63"/>
    <mergeCell ref="AQ62:AQ63"/>
    <mergeCell ref="AR62:AR63"/>
    <mergeCell ref="AH62:AH63"/>
    <mergeCell ref="AI62:AI6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9442-1C19-4F86-AD18-3EB8651EDB76}">
  <sheetPr codeName="Sheet24">
    <pageSetUpPr fitToPage="1"/>
  </sheetPr>
  <dimension ref="B1:BU66"/>
  <sheetViews>
    <sheetView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5" customWidth="1"/>
    <col min="5" max="5" width="1.6328125" style="4" customWidth="1"/>
    <col min="6" max="6" width="6.6328125" style="3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82" t="s">
        <v>0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</row>
    <row r="3" spans="2:73" ht="25" customHeight="1" x14ac:dyDescent="0.2">
      <c r="AE3" s="85" t="s">
        <v>187</v>
      </c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BM3" s="86" t="s">
        <v>133</v>
      </c>
      <c r="BN3" s="83"/>
      <c r="BO3" s="83"/>
      <c r="BP3" s="83"/>
      <c r="BQ3" s="83"/>
      <c r="BR3" s="83"/>
      <c r="BS3" s="83"/>
      <c r="BT3" s="83"/>
      <c r="BU3" s="83"/>
    </row>
    <row r="4" spans="2:73" x14ac:dyDescent="0.2">
      <c r="BM4" s="86" t="s">
        <v>3</v>
      </c>
      <c r="BN4" s="83"/>
      <c r="BO4" s="83"/>
      <c r="BP4" s="83"/>
      <c r="BQ4" s="83"/>
      <c r="BR4" s="83"/>
      <c r="BS4" s="83"/>
      <c r="BT4" s="83"/>
      <c r="BU4" s="83"/>
    </row>
    <row r="6" spans="2:73" ht="14" customHeight="1" thickBot="1" x14ac:dyDescent="0.25">
      <c r="B6" s="87">
        <v>1</v>
      </c>
      <c r="D6" s="88" t="s">
        <v>188</v>
      </c>
      <c r="E6" s="89" t="s">
        <v>5</v>
      </c>
      <c r="F6" s="90" t="s">
        <v>6</v>
      </c>
      <c r="G6" s="89" t="s">
        <v>7</v>
      </c>
      <c r="H6" s="28"/>
      <c r="I6" s="28"/>
      <c r="J6" s="6"/>
      <c r="K6" s="6"/>
      <c r="L6" s="6"/>
      <c r="M6" s="6"/>
      <c r="Q6" s="7"/>
      <c r="R6" s="92" t="s">
        <v>515</v>
      </c>
      <c r="S6" s="93"/>
      <c r="T6" s="93"/>
      <c r="U6" s="7"/>
      <c r="Y6" s="6"/>
      <c r="Z6" s="6"/>
      <c r="AA6" s="6"/>
      <c r="AB6" s="6"/>
      <c r="AC6" s="28"/>
      <c r="AD6" s="28"/>
      <c r="AF6" s="88" t="s">
        <v>189</v>
      </c>
      <c r="AG6" s="89" t="s">
        <v>5</v>
      </c>
      <c r="AH6" s="90" t="s">
        <v>12</v>
      </c>
      <c r="AI6" s="89" t="s">
        <v>7</v>
      </c>
      <c r="AJ6" s="87">
        <v>30</v>
      </c>
      <c r="AM6" s="87">
        <v>58</v>
      </c>
      <c r="AO6" s="88" t="s">
        <v>190</v>
      </c>
      <c r="AP6" s="89" t="s">
        <v>5</v>
      </c>
      <c r="AQ6" s="90" t="s">
        <v>6</v>
      </c>
      <c r="AR6" s="89" t="s">
        <v>7</v>
      </c>
      <c r="AS6" s="28"/>
      <c r="AT6" s="28"/>
      <c r="AU6" s="6"/>
      <c r="AV6" s="6"/>
      <c r="AW6" s="6"/>
      <c r="AX6" s="6"/>
      <c r="BJ6" s="6"/>
      <c r="BK6" s="6"/>
      <c r="BL6" s="6"/>
      <c r="BM6" s="6"/>
      <c r="BN6" s="28"/>
      <c r="BO6" s="28"/>
      <c r="BQ6" s="88" t="s">
        <v>191</v>
      </c>
      <c r="BR6" s="89" t="s">
        <v>5</v>
      </c>
      <c r="BS6" s="90" t="s">
        <v>62</v>
      </c>
      <c r="BT6" s="89" t="s">
        <v>7</v>
      </c>
      <c r="BU6" s="87">
        <v>86</v>
      </c>
    </row>
    <row r="7" spans="2:73" ht="14" customHeight="1" thickTop="1" thickBot="1" x14ac:dyDescent="0.25">
      <c r="B7" s="87"/>
      <c r="D7" s="88"/>
      <c r="E7" s="89"/>
      <c r="F7" s="90"/>
      <c r="G7" s="89"/>
      <c r="H7" s="6"/>
      <c r="I7" s="6"/>
      <c r="J7" s="35"/>
      <c r="K7" s="6"/>
      <c r="L7" s="6"/>
      <c r="M7" s="6"/>
      <c r="Q7" s="7"/>
      <c r="R7" s="93"/>
      <c r="S7" s="93"/>
      <c r="T7" s="93"/>
      <c r="U7" s="7"/>
      <c r="Y7" s="6"/>
      <c r="Z7" s="6"/>
      <c r="AA7" s="6"/>
      <c r="AB7" s="31"/>
      <c r="AC7" s="6"/>
      <c r="AD7" s="6"/>
      <c r="AF7" s="88"/>
      <c r="AG7" s="89"/>
      <c r="AH7" s="90"/>
      <c r="AI7" s="89"/>
      <c r="AJ7" s="87"/>
      <c r="AM7" s="87"/>
      <c r="AO7" s="88"/>
      <c r="AP7" s="89"/>
      <c r="AQ7" s="90"/>
      <c r="AR7" s="89"/>
      <c r="AS7" s="6"/>
      <c r="AT7" s="6"/>
      <c r="AU7" s="35"/>
      <c r="AV7" s="6"/>
      <c r="AW7" s="6"/>
      <c r="AX7" s="6"/>
      <c r="BJ7" s="6"/>
      <c r="BK7" s="6"/>
      <c r="BL7" s="6"/>
      <c r="BM7" s="31"/>
      <c r="BN7" s="6"/>
      <c r="BO7" s="6"/>
      <c r="BQ7" s="88"/>
      <c r="BR7" s="89"/>
      <c r="BS7" s="90"/>
      <c r="BT7" s="89"/>
      <c r="BU7" s="87"/>
    </row>
    <row r="8" spans="2:73" ht="14" customHeight="1" thickTop="1" thickBot="1" x14ac:dyDescent="0.25">
      <c r="B8" s="87">
        <v>2</v>
      </c>
      <c r="D8" s="88" t="s">
        <v>192</v>
      </c>
      <c r="E8" s="89" t="s">
        <v>5</v>
      </c>
      <c r="F8" s="90" t="s">
        <v>16</v>
      </c>
      <c r="G8" s="89" t="s">
        <v>7</v>
      </c>
      <c r="H8" s="6"/>
      <c r="I8" s="12"/>
      <c r="J8" s="14"/>
      <c r="K8" s="41"/>
      <c r="L8" s="6"/>
      <c r="M8" s="6"/>
      <c r="Q8" s="7"/>
      <c r="R8" s="93"/>
      <c r="S8" s="93"/>
      <c r="T8" s="93"/>
      <c r="U8" s="7"/>
      <c r="Y8" s="6"/>
      <c r="Z8" s="6"/>
      <c r="AA8" s="44"/>
      <c r="AB8" s="12"/>
      <c r="AC8" s="14"/>
      <c r="AD8" s="8"/>
      <c r="AF8" s="88" t="s">
        <v>193</v>
      </c>
      <c r="AG8" s="89" t="s">
        <v>5</v>
      </c>
      <c r="AH8" s="90" t="s">
        <v>66</v>
      </c>
      <c r="AI8" s="89" t="s">
        <v>7</v>
      </c>
      <c r="AJ8" s="87">
        <v>31</v>
      </c>
      <c r="AM8" s="87">
        <v>59</v>
      </c>
      <c r="AO8" s="88" t="s">
        <v>194</v>
      </c>
      <c r="AP8" s="89" t="s">
        <v>5</v>
      </c>
      <c r="AQ8" s="90" t="s">
        <v>38</v>
      </c>
      <c r="AR8" s="89" t="s">
        <v>7</v>
      </c>
      <c r="AS8" s="6"/>
      <c r="AT8" s="12"/>
      <c r="AU8" s="14"/>
      <c r="AV8" s="41"/>
      <c r="AW8" s="6"/>
      <c r="AX8" s="6"/>
      <c r="BJ8" s="6"/>
      <c r="BK8" s="6"/>
      <c r="BL8" s="44"/>
      <c r="BM8" s="12"/>
      <c r="BN8" s="14"/>
      <c r="BO8" s="28"/>
      <c r="BQ8" s="88" t="s">
        <v>195</v>
      </c>
      <c r="BR8" s="89" t="s">
        <v>5</v>
      </c>
      <c r="BS8" s="90" t="s">
        <v>113</v>
      </c>
      <c r="BT8" s="89" t="s">
        <v>7</v>
      </c>
      <c r="BU8" s="87">
        <v>87</v>
      </c>
    </row>
    <row r="9" spans="2:73" ht="14" customHeight="1" thickTop="1" thickBot="1" x14ac:dyDescent="0.25">
      <c r="B9" s="87"/>
      <c r="D9" s="88"/>
      <c r="E9" s="89"/>
      <c r="F9" s="90"/>
      <c r="G9" s="89"/>
      <c r="H9" s="9"/>
      <c r="I9" s="15"/>
      <c r="J9" s="6"/>
      <c r="K9" s="41"/>
      <c r="L9" s="6"/>
      <c r="M9" s="6"/>
      <c r="Q9" s="7"/>
      <c r="R9" s="93"/>
      <c r="S9" s="93"/>
      <c r="T9" s="93"/>
      <c r="U9" s="7"/>
      <c r="Y9" s="6"/>
      <c r="Z9" s="6"/>
      <c r="AA9" s="44"/>
      <c r="AB9" s="6"/>
      <c r="AC9" s="15"/>
      <c r="AD9" s="9"/>
      <c r="AF9" s="88"/>
      <c r="AG9" s="89"/>
      <c r="AH9" s="90"/>
      <c r="AI9" s="89"/>
      <c r="AJ9" s="87"/>
      <c r="AM9" s="87"/>
      <c r="AO9" s="88"/>
      <c r="AP9" s="89"/>
      <c r="AQ9" s="90"/>
      <c r="AR9" s="89"/>
      <c r="AS9" s="9"/>
      <c r="AT9" s="15"/>
      <c r="AU9" s="6"/>
      <c r="AV9" s="41"/>
      <c r="AW9" s="6"/>
      <c r="AX9" s="6"/>
      <c r="BJ9" s="6"/>
      <c r="BK9" s="6"/>
      <c r="BL9" s="44"/>
      <c r="BM9" s="6"/>
      <c r="BN9" s="29"/>
      <c r="BO9" s="6"/>
      <c r="BQ9" s="88"/>
      <c r="BR9" s="89"/>
      <c r="BS9" s="90"/>
      <c r="BT9" s="89"/>
      <c r="BU9" s="87"/>
    </row>
    <row r="10" spans="2:73" ht="14" customHeight="1" thickTop="1" thickBot="1" x14ac:dyDescent="0.25">
      <c r="B10" s="87">
        <v>3</v>
      </c>
      <c r="D10" s="88" t="s">
        <v>196</v>
      </c>
      <c r="E10" s="89" t="s">
        <v>5</v>
      </c>
      <c r="F10" s="90" t="s">
        <v>54</v>
      </c>
      <c r="G10" s="89" t="s">
        <v>7</v>
      </c>
      <c r="H10" s="28"/>
      <c r="I10" s="39"/>
      <c r="J10" s="6"/>
      <c r="K10" s="41"/>
      <c r="L10" s="6"/>
      <c r="M10" s="6"/>
      <c r="Q10" s="94" t="s">
        <v>524</v>
      </c>
      <c r="R10" s="95"/>
      <c r="S10" s="94" t="s">
        <v>516</v>
      </c>
      <c r="T10" s="94" t="s">
        <v>525</v>
      </c>
      <c r="U10" s="95"/>
      <c r="Y10" s="6"/>
      <c r="Z10" s="6"/>
      <c r="AA10" s="44"/>
      <c r="AB10" s="6"/>
      <c r="AC10" s="36"/>
      <c r="AD10" s="28"/>
      <c r="AF10" s="88" t="s">
        <v>197</v>
      </c>
      <c r="AG10" s="89" t="s">
        <v>5</v>
      </c>
      <c r="AH10" s="90" t="s">
        <v>62</v>
      </c>
      <c r="AI10" s="89" t="s">
        <v>7</v>
      </c>
      <c r="AJ10" s="87">
        <v>32</v>
      </c>
      <c r="AM10" s="87">
        <v>60</v>
      </c>
      <c r="AO10" s="88" t="s">
        <v>198</v>
      </c>
      <c r="AP10" s="89" t="s">
        <v>5</v>
      </c>
      <c r="AQ10" s="90" t="s">
        <v>199</v>
      </c>
      <c r="AR10" s="89" t="s">
        <v>7</v>
      </c>
      <c r="AS10" s="28"/>
      <c r="AT10" s="39"/>
      <c r="AU10" s="6"/>
      <c r="AV10" s="41"/>
      <c r="AW10" s="6"/>
      <c r="AX10" s="6"/>
      <c r="BJ10" s="6"/>
      <c r="BK10" s="6"/>
      <c r="BL10" s="44"/>
      <c r="BM10" s="6"/>
      <c r="BN10" s="12"/>
      <c r="BO10" s="17"/>
      <c r="BQ10" s="88" t="s">
        <v>200</v>
      </c>
      <c r="BR10" s="89" t="s">
        <v>5</v>
      </c>
      <c r="BS10" s="90" t="s">
        <v>43</v>
      </c>
      <c r="BT10" s="89" t="s">
        <v>7</v>
      </c>
      <c r="BU10" s="87">
        <v>88</v>
      </c>
    </row>
    <row r="11" spans="2:73" ht="14" customHeight="1" thickTop="1" thickBot="1" x14ac:dyDescent="0.25">
      <c r="B11" s="87"/>
      <c r="D11" s="88"/>
      <c r="E11" s="89"/>
      <c r="F11" s="90"/>
      <c r="G11" s="89"/>
      <c r="H11" s="6"/>
      <c r="I11" s="6"/>
      <c r="J11" s="6"/>
      <c r="K11" s="35"/>
      <c r="L11" s="6"/>
      <c r="M11" s="6"/>
      <c r="Q11" s="95"/>
      <c r="R11" s="95"/>
      <c r="S11" s="95"/>
      <c r="T11" s="95"/>
      <c r="U11" s="95"/>
      <c r="Y11" s="6"/>
      <c r="Z11" s="6"/>
      <c r="AA11" s="31"/>
      <c r="AB11" s="6"/>
      <c r="AC11" s="6"/>
      <c r="AD11" s="6"/>
      <c r="AF11" s="88"/>
      <c r="AG11" s="89"/>
      <c r="AH11" s="90"/>
      <c r="AI11" s="89"/>
      <c r="AJ11" s="87"/>
      <c r="AM11" s="87"/>
      <c r="AO11" s="88"/>
      <c r="AP11" s="89"/>
      <c r="AQ11" s="90"/>
      <c r="AR11" s="89"/>
      <c r="AS11" s="6"/>
      <c r="AT11" s="6"/>
      <c r="AU11" s="6"/>
      <c r="AV11" s="35"/>
      <c r="AW11" s="6"/>
      <c r="AX11" s="6"/>
      <c r="BJ11" s="6"/>
      <c r="BK11" s="6"/>
      <c r="BL11" s="31"/>
      <c r="BM11" s="6"/>
      <c r="BN11" s="6"/>
      <c r="BO11" s="9"/>
      <c r="BQ11" s="88"/>
      <c r="BR11" s="89"/>
      <c r="BS11" s="90"/>
      <c r="BT11" s="89"/>
      <c r="BU11" s="87"/>
    </row>
    <row r="12" spans="2:73" ht="14" customHeight="1" thickTop="1" thickBot="1" x14ac:dyDescent="0.25">
      <c r="B12" s="87">
        <v>4</v>
      </c>
      <c r="D12" s="88" t="s">
        <v>201</v>
      </c>
      <c r="E12" s="89" t="s">
        <v>5</v>
      </c>
      <c r="F12" s="90" t="s">
        <v>202</v>
      </c>
      <c r="G12" s="89" t="s">
        <v>7</v>
      </c>
      <c r="H12" s="28"/>
      <c r="I12" s="6"/>
      <c r="J12" s="12"/>
      <c r="K12" s="14"/>
      <c r="L12" s="41"/>
      <c r="M12" s="6"/>
      <c r="Q12" s="95"/>
      <c r="R12" s="95"/>
      <c r="S12" s="95"/>
      <c r="T12" s="95"/>
      <c r="U12" s="95"/>
      <c r="Y12" s="6"/>
      <c r="Z12" s="44"/>
      <c r="AA12" s="12"/>
      <c r="AB12" s="14"/>
      <c r="AC12" s="6"/>
      <c r="AD12" s="28"/>
      <c r="AF12" s="88" t="s">
        <v>203</v>
      </c>
      <c r="AG12" s="89" t="s">
        <v>5</v>
      </c>
      <c r="AH12" s="90" t="s">
        <v>14</v>
      </c>
      <c r="AI12" s="89" t="s">
        <v>7</v>
      </c>
      <c r="AJ12" s="87">
        <v>33</v>
      </c>
      <c r="AM12" s="87">
        <v>61</v>
      </c>
      <c r="AO12" s="88" t="s">
        <v>204</v>
      </c>
      <c r="AP12" s="89" t="s">
        <v>5</v>
      </c>
      <c r="AQ12" s="90" t="s">
        <v>205</v>
      </c>
      <c r="AR12" s="89" t="s">
        <v>7</v>
      </c>
      <c r="AS12" s="28"/>
      <c r="AT12" s="6"/>
      <c r="AU12" s="12"/>
      <c r="AV12" s="14"/>
      <c r="AW12" s="41"/>
      <c r="AX12" s="6"/>
      <c r="BJ12" s="6"/>
      <c r="BK12" s="44"/>
      <c r="BL12" s="12"/>
      <c r="BM12" s="14"/>
      <c r="BN12" s="6"/>
      <c r="BO12" s="8"/>
      <c r="BQ12" s="88" t="s">
        <v>206</v>
      </c>
      <c r="BR12" s="89" t="s">
        <v>5</v>
      </c>
      <c r="BS12" s="90" t="s">
        <v>35</v>
      </c>
      <c r="BT12" s="89" t="s">
        <v>7</v>
      </c>
      <c r="BU12" s="87">
        <v>89</v>
      </c>
    </row>
    <row r="13" spans="2:73" ht="14" customHeight="1" thickTop="1" thickBot="1" x14ac:dyDescent="0.25">
      <c r="B13" s="87"/>
      <c r="D13" s="88"/>
      <c r="E13" s="89"/>
      <c r="F13" s="90"/>
      <c r="G13" s="89"/>
      <c r="H13" s="6"/>
      <c r="I13" s="35"/>
      <c r="J13" s="12"/>
      <c r="K13" s="14"/>
      <c r="L13" s="41"/>
      <c r="M13" s="6"/>
      <c r="Q13" s="95"/>
      <c r="R13" s="95"/>
      <c r="S13" s="95"/>
      <c r="T13" s="95"/>
      <c r="U13" s="95"/>
      <c r="Y13" s="6"/>
      <c r="Z13" s="44"/>
      <c r="AA13" s="12"/>
      <c r="AB13" s="14"/>
      <c r="AC13" s="31"/>
      <c r="AD13" s="6"/>
      <c r="AF13" s="88"/>
      <c r="AG13" s="89"/>
      <c r="AH13" s="90"/>
      <c r="AI13" s="89"/>
      <c r="AJ13" s="87"/>
      <c r="AM13" s="87"/>
      <c r="AO13" s="88"/>
      <c r="AP13" s="89"/>
      <c r="AQ13" s="90"/>
      <c r="AR13" s="89"/>
      <c r="AS13" s="6"/>
      <c r="AT13" s="35"/>
      <c r="AU13" s="12"/>
      <c r="AV13" s="14"/>
      <c r="AW13" s="41"/>
      <c r="AX13" s="6"/>
      <c r="BJ13" s="6"/>
      <c r="BK13" s="44"/>
      <c r="BL13" s="12"/>
      <c r="BM13" s="14"/>
      <c r="BN13" s="12"/>
      <c r="BO13" s="9"/>
      <c r="BQ13" s="88"/>
      <c r="BR13" s="89"/>
      <c r="BS13" s="90"/>
      <c r="BT13" s="89"/>
      <c r="BU13" s="87"/>
    </row>
    <row r="14" spans="2:73" ht="14" customHeight="1" thickTop="1" thickBot="1" x14ac:dyDescent="0.25">
      <c r="B14" s="87">
        <v>5</v>
      </c>
      <c r="D14" s="88" t="s">
        <v>207</v>
      </c>
      <c r="E14" s="89" t="s">
        <v>5</v>
      </c>
      <c r="F14" s="90" t="s">
        <v>83</v>
      </c>
      <c r="G14" s="89" t="s">
        <v>7</v>
      </c>
      <c r="H14" s="10"/>
      <c r="I14" s="15"/>
      <c r="J14" s="15"/>
      <c r="K14" s="14"/>
      <c r="L14" s="41"/>
      <c r="M14" s="6"/>
      <c r="Q14" s="95"/>
      <c r="R14" s="95"/>
      <c r="S14" s="95"/>
      <c r="T14" s="95"/>
      <c r="U14" s="95"/>
      <c r="Y14" s="6"/>
      <c r="Z14" s="44"/>
      <c r="AA14" s="12"/>
      <c r="AB14" s="15"/>
      <c r="AC14" s="15"/>
      <c r="AD14" s="17"/>
      <c r="AF14" s="88" t="s">
        <v>208</v>
      </c>
      <c r="AG14" s="89" t="s">
        <v>5</v>
      </c>
      <c r="AH14" s="90" t="s">
        <v>199</v>
      </c>
      <c r="AI14" s="89" t="s">
        <v>7</v>
      </c>
      <c r="AJ14" s="87">
        <v>34</v>
      </c>
      <c r="AM14" s="87">
        <v>62</v>
      </c>
      <c r="AO14" s="88" t="s">
        <v>209</v>
      </c>
      <c r="AP14" s="89" t="s">
        <v>5</v>
      </c>
      <c r="AQ14" s="90" t="s">
        <v>40</v>
      </c>
      <c r="AR14" s="89" t="s">
        <v>7</v>
      </c>
      <c r="AS14" s="10"/>
      <c r="AT14" s="15"/>
      <c r="AU14" s="15"/>
      <c r="AV14" s="14"/>
      <c r="AW14" s="41"/>
      <c r="AX14" s="6"/>
      <c r="BJ14" s="6"/>
      <c r="BK14" s="44"/>
      <c r="BL14" s="12"/>
      <c r="BM14" s="14"/>
      <c r="BN14" s="38"/>
      <c r="BO14" s="28"/>
      <c r="BQ14" s="88" t="s">
        <v>210</v>
      </c>
      <c r="BR14" s="89" t="s">
        <v>5</v>
      </c>
      <c r="BS14" s="90" t="s">
        <v>40</v>
      </c>
      <c r="BT14" s="89" t="s">
        <v>7</v>
      </c>
      <c r="BU14" s="87">
        <v>90</v>
      </c>
    </row>
    <row r="15" spans="2:73" ht="14" customHeight="1" thickTop="1" thickBot="1" x14ac:dyDescent="0.25">
      <c r="B15" s="87"/>
      <c r="D15" s="88"/>
      <c r="E15" s="89"/>
      <c r="F15" s="90"/>
      <c r="G15" s="89"/>
      <c r="H15" s="6"/>
      <c r="I15" s="6"/>
      <c r="J15" s="15"/>
      <c r="K15" s="6"/>
      <c r="L15" s="41"/>
      <c r="M15" s="6"/>
      <c r="Q15" s="95"/>
      <c r="R15" s="95"/>
      <c r="S15" s="95"/>
      <c r="T15" s="95"/>
      <c r="U15" s="95"/>
      <c r="Y15" s="6"/>
      <c r="Z15" s="44"/>
      <c r="AA15" s="6"/>
      <c r="AB15" s="15"/>
      <c r="AC15" s="6"/>
      <c r="AD15" s="9"/>
      <c r="AF15" s="88"/>
      <c r="AG15" s="89"/>
      <c r="AH15" s="90"/>
      <c r="AI15" s="89"/>
      <c r="AJ15" s="87"/>
      <c r="AM15" s="87"/>
      <c r="AO15" s="88"/>
      <c r="AP15" s="89"/>
      <c r="AQ15" s="90"/>
      <c r="AR15" s="89"/>
      <c r="AS15" s="6"/>
      <c r="AT15" s="6"/>
      <c r="AU15" s="15"/>
      <c r="AV15" s="6"/>
      <c r="AW15" s="41"/>
      <c r="AX15" s="6"/>
      <c r="BJ15" s="6"/>
      <c r="BK15" s="44"/>
      <c r="BL15" s="6"/>
      <c r="BM15" s="15"/>
      <c r="BN15" s="6"/>
      <c r="BO15" s="6"/>
      <c r="BQ15" s="88"/>
      <c r="BR15" s="89"/>
      <c r="BS15" s="90"/>
      <c r="BT15" s="89"/>
      <c r="BU15" s="87"/>
    </row>
    <row r="16" spans="2:73" ht="14" customHeight="1" thickTop="1" x14ac:dyDescent="0.2">
      <c r="B16" s="87">
        <v>6</v>
      </c>
      <c r="D16" s="88" t="s">
        <v>211</v>
      </c>
      <c r="E16" s="89" t="s">
        <v>5</v>
      </c>
      <c r="F16" s="90" t="s">
        <v>212</v>
      </c>
      <c r="G16" s="89" t="s">
        <v>7</v>
      </c>
      <c r="H16" s="6"/>
      <c r="I16" s="6"/>
      <c r="J16" s="39"/>
      <c r="K16" s="6"/>
      <c r="L16" s="41"/>
      <c r="M16" s="6"/>
      <c r="Q16" s="95"/>
      <c r="R16" s="95"/>
      <c r="S16" s="95"/>
      <c r="T16" s="95"/>
      <c r="U16" s="95"/>
      <c r="Y16" s="6"/>
      <c r="Z16" s="44"/>
      <c r="AA16" s="6"/>
      <c r="AB16" s="36"/>
      <c r="AC16" s="6"/>
      <c r="AD16" s="8"/>
      <c r="AF16" s="88" t="s">
        <v>213</v>
      </c>
      <c r="AG16" s="89" t="s">
        <v>5</v>
      </c>
      <c r="AH16" s="90" t="s">
        <v>43</v>
      </c>
      <c r="AI16" s="89" t="s">
        <v>7</v>
      </c>
      <c r="AJ16" s="87">
        <v>35</v>
      </c>
      <c r="AM16" s="87">
        <v>63</v>
      </c>
      <c r="AO16" s="88" t="s">
        <v>214</v>
      </c>
      <c r="AP16" s="89" t="s">
        <v>5</v>
      </c>
      <c r="AQ16" s="90" t="s">
        <v>113</v>
      </c>
      <c r="AR16" s="89" t="s">
        <v>7</v>
      </c>
      <c r="AS16" s="6"/>
      <c r="AT16" s="6"/>
      <c r="AU16" s="39"/>
      <c r="AV16" s="6"/>
      <c r="AW16" s="41"/>
      <c r="AX16" s="6"/>
      <c r="BJ16" s="6"/>
      <c r="BK16" s="44"/>
      <c r="BL16" s="6"/>
      <c r="BM16" s="36"/>
      <c r="BN16" s="6"/>
      <c r="BO16" s="8"/>
      <c r="BQ16" s="88" t="s">
        <v>215</v>
      </c>
      <c r="BR16" s="89" t="s">
        <v>5</v>
      </c>
      <c r="BS16" s="90" t="s">
        <v>66</v>
      </c>
      <c r="BT16" s="89" t="s">
        <v>7</v>
      </c>
      <c r="BU16" s="87">
        <v>91</v>
      </c>
    </row>
    <row r="17" spans="2:73" ht="14" customHeight="1" thickBot="1" x14ac:dyDescent="0.25">
      <c r="B17" s="87"/>
      <c r="D17" s="88"/>
      <c r="E17" s="89"/>
      <c r="F17" s="90"/>
      <c r="G17" s="89"/>
      <c r="H17" s="9"/>
      <c r="I17" s="34"/>
      <c r="J17" s="41"/>
      <c r="K17" s="6"/>
      <c r="L17" s="41"/>
      <c r="M17" s="6"/>
      <c r="Q17" s="95"/>
      <c r="R17" s="95"/>
      <c r="S17" s="95"/>
      <c r="T17" s="95"/>
      <c r="U17" s="95"/>
      <c r="Y17" s="6"/>
      <c r="Z17" s="44"/>
      <c r="AA17" s="6"/>
      <c r="AB17" s="44"/>
      <c r="AC17" s="30"/>
      <c r="AD17" s="9"/>
      <c r="AF17" s="88"/>
      <c r="AG17" s="89"/>
      <c r="AH17" s="90"/>
      <c r="AI17" s="89"/>
      <c r="AJ17" s="87"/>
      <c r="AM17" s="87"/>
      <c r="AO17" s="88"/>
      <c r="AP17" s="89"/>
      <c r="AQ17" s="90"/>
      <c r="AR17" s="89"/>
      <c r="AS17" s="9"/>
      <c r="AT17" s="34"/>
      <c r="AU17" s="41"/>
      <c r="AV17" s="6"/>
      <c r="AW17" s="41"/>
      <c r="AX17" s="6"/>
      <c r="BJ17" s="6"/>
      <c r="BK17" s="44"/>
      <c r="BL17" s="6"/>
      <c r="BM17" s="44"/>
      <c r="BN17" s="30"/>
      <c r="BO17" s="9"/>
      <c r="BQ17" s="88"/>
      <c r="BR17" s="89"/>
      <c r="BS17" s="90"/>
      <c r="BT17" s="89"/>
      <c r="BU17" s="87"/>
    </row>
    <row r="18" spans="2:73" ht="14" customHeight="1" thickTop="1" thickBot="1" x14ac:dyDescent="0.25">
      <c r="B18" s="87">
        <v>7</v>
      </c>
      <c r="D18" s="88" t="s">
        <v>216</v>
      </c>
      <c r="E18" s="89" t="s">
        <v>5</v>
      </c>
      <c r="F18" s="90" t="s">
        <v>38</v>
      </c>
      <c r="G18" s="89" t="s">
        <v>7</v>
      </c>
      <c r="H18" s="28"/>
      <c r="I18" s="41"/>
      <c r="J18" s="6"/>
      <c r="K18" s="6"/>
      <c r="L18" s="41"/>
      <c r="M18" s="6"/>
      <c r="Q18" s="95"/>
      <c r="R18" s="95"/>
      <c r="S18" s="95"/>
      <c r="T18" s="95"/>
      <c r="U18" s="95"/>
      <c r="Y18" s="6"/>
      <c r="Z18" s="44"/>
      <c r="AA18" s="6"/>
      <c r="AB18" s="6"/>
      <c r="AC18" s="44"/>
      <c r="AD18" s="28"/>
      <c r="AF18" s="88" t="s">
        <v>217</v>
      </c>
      <c r="AG18" s="89" t="s">
        <v>5</v>
      </c>
      <c r="AH18" s="90" t="s">
        <v>40</v>
      </c>
      <c r="AI18" s="89" t="s">
        <v>7</v>
      </c>
      <c r="AJ18" s="87">
        <v>36</v>
      </c>
      <c r="AM18" s="87">
        <v>64</v>
      </c>
      <c r="AO18" s="88" t="s">
        <v>218</v>
      </c>
      <c r="AP18" s="89" t="s">
        <v>5</v>
      </c>
      <c r="AQ18" s="90" t="s">
        <v>24</v>
      </c>
      <c r="AR18" s="89" t="s">
        <v>7</v>
      </c>
      <c r="AS18" s="28"/>
      <c r="AT18" s="41"/>
      <c r="AU18" s="6"/>
      <c r="AV18" s="6"/>
      <c r="AW18" s="41"/>
      <c r="AX18" s="6"/>
      <c r="BJ18" s="6"/>
      <c r="BK18" s="44"/>
      <c r="BL18" s="6"/>
      <c r="BM18" s="6"/>
      <c r="BN18" s="44"/>
      <c r="BO18" s="28"/>
      <c r="BQ18" s="88" t="s">
        <v>219</v>
      </c>
      <c r="BR18" s="89" t="s">
        <v>5</v>
      </c>
      <c r="BS18" s="90" t="s">
        <v>54</v>
      </c>
      <c r="BT18" s="89" t="s">
        <v>7</v>
      </c>
      <c r="BU18" s="87">
        <v>92</v>
      </c>
    </row>
    <row r="19" spans="2:73" ht="14" customHeight="1" thickTop="1" thickBot="1" x14ac:dyDescent="0.25">
      <c r="B19" s="87"/>
      <c r="D19" s="88"/>
      <c r="E19" s="89"/>
      <c r="F19" s="90"/>
      <c r="G19" s="89"/>
      <c r="H19" s="6"/>
      <c r="I19" s="6"/>
      <c r="J19" s="6"/>
      <c r="K19" s="6"/>
      <c r="L19" s="35"/>
      <c r="M19" s="6"/>
      <c r="Q19" s="95"/>
      <c r="R19" s="95"/>
      <c r="S19" s="95"/>
      <c r="T19" s="95"/>
      <c r="U19" s="95"/>
      <c r="Y19" s="6"/>
      <c r="Z19" s="31"/>
      <c r="AA19" s="6"/>
      <c r="AB19" s="6"/>
      <c r="AC19" s="6"/>
      <c r="AD19" s="6"/>
      <c r="AF19" s="88"/>
      <c r="AG19" s="89"/>
      <c r="AH19" s="90"/>
      <c r="AI19" s="89"/>
      <c r="AJ19" s="87"/>
      <c r="AM19" s="87"/>
      <c r="AO19" s="88"/>
      <c r="AP19" s="89"/>
      <c r="AQ19" s="90"/>
      <c r="AR19" s="89"/>
      <c r="AS19" s="6"/>
      <c r="AT19" s="6"/>
      <c r="AU19" s="6"/>
      <c r="AV19" s="6"/>
      <c r="AW19" s="35"/>
      <c r="AX19" s="6"/>
      <c r="BJ19" s="6"/>
      <c r="BK19" s="31"/>
      <c r="BL19" s="6"/>
      <c r="BM19" s="6"/>
      <c r="BN19" s="6"/>
      <c r="BO19" s="6"/>
      <c r="BQ19" s="88"/>
      <c r="BR19" s="89"/>
      <c r="BS19" s="90"/>
      <c r="BT19" s="89"/>
      <c r="BU19" s="87"/>
    </row>
    <row r="20" spans="2:73" ht="14" customHeight="1" thickTop="1" thickBot="1" x14ac:dyDescent="0.25">
      <c r="B20" s="87">
        <v>8</v>
      </c>
      <c r="D20" s="88" t="s">
        <v>220</v>
      </c>
      <c r="E20" s="89" t="s">
        <v>5</v>
      </c>
      <c r="F20" s="90" t="s">
        <v>205</v>
      </c>
      <c r="G20" s="89" t="s">
        <v>7</v>
      </c>
      <c r="H20" s="28"/>
      <c r="I20" s="6"/>
      <c r="J20" s="6"/>
      <c r="K20" s="12"/>
      <c r="L20" s="14"/>
      <c r="M20" s="41"/>
      <c r="Q20" s="95"/>
      <c r="R20" s="95"/>
      <c r="S20" s="95"/>
      <c r="T20" s="95"/>
      <c r="U20" s="95"/>
      <c r="Y20" s="44"/>
      <c r="Z20" s="12"/>
      <c r="AA20" s="14"/>
      <c r="AB20" s="6"/>
      <c r="AC20" s="6"/>
      <c r="AD20" s="28"/>
      <c r="AF20" s="88" t="s">
        <v>221</v>
      </c>
      <c r="AG20" s="89" t="s">
        <v>5</v>
      </c>
      <c r="AH20" s="90" t="s">
        <v>54</v>
      </c>
      <c r="AI20" s="89" t="s">
        <v>7</v>
      </c>
      <c r="AJ20" s="87">
        <v>37</v>
      </c>
      <c r="AM20" s="87">
        <v>65</v>
      </c>
      <c r="AO20" s="88" t="s">
        <v>222</v>
      </c>
      <c r="AP20" s="89" t="s">
        <v>5</v>
      </c>
      <c r="AQ20" s="90" t="s">
        <v>66</v>
      </c>
      <c r="AR20" s="89" t="s">
        <v>7</v>
      </c>
      <c r="AS20" s="6"/>
      <c r="AT20" s="6"/>
      <c r="AU20" s="6"/>
      <c r="AV20" s="12"/>
      <c r="AW20" s="14"/>
      <c r="AX20" s="41"/>
      <c r="BJ20" s="12"/>
      <c r="BK20" s="15"/>
      <c r="BL20" s="14"/>
      <c r="BM20" s="6"/>
      <c r="BN20" s="6"/>
      <c r="BO20" s="28"/>
      <c r="BQ20" s="88" t="s">
        <v>223</v>
      </c>
      <c r="BR20" s="89" t="s">
        <v>5</v>
      </c>
      <c r="BS20" s="90" t="s">
        <v>38</v>
      </c>
      <c r="BT20" s="89" t="s">
        <v>7</v>
      </c>
      <c r="BU20" s="87">
        <v>93</v>
      </c>
    </row>
    <row r="21" spans="2:73" ht="14" customHeight="1" thickTop="1" thickBot="1" x14ac:dyDescent="0.25">
      <c r="B21" s="87"/>
      <c r="D21" s="88"/>
      <c r="E21" s="89"/>
      <c r="F21" s="90"/>
      <c r="G21" s="89"/>
      <c r="H21" s="6"/>
      <c r="I21" s="35"/>
      <c r="J21" s="6"/>
      <c r="K21" s="12"/>
      <c r="L21" s="14"/>
      <c r="M21" s="41"/>
      <c r="Q21" s="7"/>
      <c r="R21" s="92" t="s">
        <v>518</v>
      </c>
      <c r="S21" s="93"/>
      <c r="T21" s="93"/>
      <c r="U21" s="7"/>
      <c r="Y21" s="44"/>
      <c r="Z21" s="12"/>
      <c r="AA21" s="14"/>
      <c r="AB21" s="6"/>
      <c r="AC21" s="31"/>
      <c r="AD21" s="6"/>
      <c r="AF21" s="88"/>
      <c r="AG21" s="89"/>
      <c r="AH21" s="90"/>
      <c r="AI21" s="89"/>
      <c r="AJ21" s="87"/>
      <c r="AM21" s="87"/>
      <c r="AO21" s="88"/>
      <c r="AP21" s="89"/>
      <c r="AQ21" s="90"/>
      <c r="AR21" s="89"/>
      <c r="AS21" s="9"/>
      <c r="AT21" s="34"/>
      <c r="AU21" s="6"/>
      <c r="AV21" s="12"/>
      <c r="AW21" s="14"/>
      <c r="AX21" s="41"/>
      <c r="BJ21" s="12"/>
      <c r="BK21" s="15"/>
      <c r="BL21" s="14"/>
      <c r="BM21" s="6"/>
      <c r="BN21" s="31"/>
      <c r="BO21" s="6"/>
      <c r="BQ21" s="88"/>
      <c r="BR21" s="89"/>
      <c r="BS21" s="90"/>
      <c r="BT21" s="89"/>
      <c r="BU21" s="87"/>
    </row>
    <row r="22" spans="2:73" ht="14" customHeight="1" thickTop="1" thickBot="1" x14ac:dyDescent="0.25">
      <c r="B22" s="87">
        <v>9</v>
      </c>
      <c r="D22" s="88" t="s">
        <v>224</v>
      </c>
      <c r="E22" s="89" t="s">
        <v>5</v>
      </c>
      <c r="F22" s="90" t="s">
        <v>35</v>
      </c>
      <c r="G22" s="89" t="s">
        <v>7</v>
      </c>
      <c r="H22" s="10"/>
      <c r="I22" s="15"/>
      <c r="J22" s="6"/>
      <c r="K22" s="12"/>
      <c r="L22" s="14"/>
      <c r="M22" s="41"/>
      <c r="Q22" s="7"/>
      <c r="R22" s="93"/>
      <c r="S22" s="93"/>
      <c r="T22" s="93"/>
      <c r="U22" s="7"/>
      <c r="Y22" s="44"/>
      <c r="Z22" s="12"/>
      <c r="AA22" s="14"/>
      <c r="AB22" s="6"/>
      <c r="AC22" s="15"/>
      <c r="AD22" s="17"/>
      <c r="AF22" s="88" t="s">
        <v>225</v>
      </c>
      <c r="AG22" s="89" t="s">
        <v>5</v>
      </c>
      <c r="AH22" s="90" t="s">
        <v>205</v>
      </c>
      <c r="AI22" s="89" t="s">
        <v>7</v>
      </c>
      <c r="AJ22" s="87">
        <v>38</v>
      </c>
      <c r="AM22" s="87">
        <v>66</v>
      </c>
      <c r="AO22" s="88" t="s">
        <v>226</v>
      </c>
      <c r="AP22" s="89" t="s">
        <v>5</v>
      </c>
      <c r="AQ22" s="90" t="s">
        <v>22</v>
      </c>
      <c r="AR22" s="89" t="s">
        <v>7</v>
      </c>
      <c r="AS22" s="28"/>
      <c r="AT22" s="41"/>
      <c r="AU22" s="41"/>
      <c r="AV22" s="12"/>
      <c r="AW22" s="14"/>
      <c r="AX22" s="41"/>
      <c r="BJ22" s="12"/>
      <c r="BK22" s="15"/>
      <c r="BL22" s="14"/>
      <c r="BM22" s="44"/>
      <c r="BN22" s="12"/>
      <c r="BO22" s="17"/>
      <c r="BQ22" s="88" t="s">
        <v>227</v>
      </c>
      <c r="BR22" s="89" t="s">
        <v>5</v>
      </c>
      <c r="BS22" s="90" t="s">
        <v>228</v>
      </c>
      <c r="BT22" s="89" t="s">
        <v>7</v>
      </c>
      <c r="BU22" s="87">
        <v>94</v>
      </c>
    </row>
    <row r="23" spans="2:73" ht="14" customHeight="1" thickTop="1" thickBot="1" x14ac:dyDescent="0.25">
      <c r="B23" s="87"/>
      <c r="D23" s="88"/>
      <c r="E23" s="89"/>
      <c r="F23" s="90"/>
      <c r="G23" s="89"/>
      <c r="H23" s="6"/>
      <c r="I23" s="6"/>
      <c r="J23" s="14"/>
      <c r="K23" s="12"/>
      <c r="L23" s="14"/>
      <c r="M23" s="41"/>
      <c r="Q23" s="7"/>
      <c r="R23" s="93"/>
      <c r="S23" s="93"/>
      <c r="T23" s="93"/>
      <c r="U23" s="7"/>
      <c r="Y23" s="44"/>
      <c r="Z23" s="12"/>
      <c r="AA23" s="14"/>
      <c r="AB23" s="12"/>
      <c r="AC23" s="6"/>
      <c r="AD23" s="9"/>
      <c r="AF23" s="88"/>
      <c r="AG23" s="89"/>
      <c r="AH23" s="90"/>
      <c r="AI23" s="89"/>
      <c r="AJ23" s="87"/>
      <c r="AM23" s="87"/>
      <c r="AO23" s="88"/>
      <c r="AP23" s="89"/>
      <c r="AQ23" s="90"/>
      <c r="AR23" s="89"/>
      <c r="AS23" s="6"/>
      <c r="AT23" s="6"/>
      <c r="AU23" s="35"/>
      <c r="AV23" s="12"/>
      <c r="AW23" s="14"/>
      <c r="AX23" s="41"/>
      <c r="BJ23" s="12"/>
      <c r="BK23" s="15"/>
      <c r="BL23" s="14"/>
      <c r="BM23" s="31"/>
      <c r="BN23" s="6"/>
      <c r="BO23" s="9"/>
      <c r="BQ23" s="88"/>
      <c r="BR23" s="89"/>
      <c r="BS23" s="90"/>
      <c r="BT23" s="89"/>
      <c r="BU23" s="87"/>
    </row>
    <row r="24" spans="2:73" ht="14" customHeight="1" thickTop="1" thickBot="1" x14ac:dyDescent="0.25">
      <c r="B24" s="87">
        <v>10</v>
      </c>
      <c r="D24" s="88" t="s">
        <v>229</v>
      </c>
      <c r="E24" s="89" t="s">
        <v>5</v>
      </c>
      <c r="F24" s="90" t="s">
        <v>24</v>
      </c>
      <c r="G24" s="89" t="s">
        <v>7</v>
      </c>
      <c r="H24" s="6"/>
      <c r="I24" s="6"/>
      <c r="J24" s="45"/>
      <c r="K24" s="12"/>
      <c r="L24" s="14"/>
      <c r="M24" s="41"/>
      <c r="Q24" s="7"/>
      <c r="R24" s="93"/>
      <c r="S24" s="93"/>
      <c r="T24" s="93"/>
      <c r="U24" s="7"/>
      <c r="Y24" s="44"/>
      <c r="Z24" s="12"/>
      <c r="AA24" s="14"/>
      <c r="AB24" s="38"/>
      <c r="AC24" s="6"/>
      <c r="AD24" s="28"/>
      <c r="AF24" s="88" t="s">
        <v>521</v>
      </c>
      <c r="AG24" s="89" t="s">
        <v>5</v>
      </c>
      <c r="AH24" s="90" t="s">
        <v>16</v>
      </c>
      <c r="AI24" s="89" t="s">
        <v>7</v>
      </c>
      <c r="AJ24" s="87">
        <v>39</v>
      </c>
      <c r="AM24" s="87">
        <v>67</v>
      </c>
      <c r="AO24" s="88" t="s">
        <v>230</v>
      </c>
      <c r="AP24" s="89" t="s">
        <v>5</v>
      </c>
      <c r="AQ24" s="90" t="s">
        <v>18</v>
      </c>
      <c r="AR24" s="89" t="s">
        <v>7</v>
      </c>
      <c r="AS24" s="6"/>
      <c r="AT24" s="12"/>
      <c r="AU24" s="15"/>
      <c r="AV24" s="15"/>
      <c r="AW24" s="14"/>
      <c r="AX24" s="41"/>
      <c r="BJ24" s="12"/>
      <c r="BK24" s="14"/>
      <c r="BL24" s="37"/>
      <c r="BM24" s="12"/>
      <c r="BN24" s="14"/>
      <c r="BO24" s="28"/>
      <c r="BQ24" s="88" t="s">
        <v>231</v>
      </c>
      <c r="BR24" s="89" t="s">
        <v>5</v>
      </c>
      <c r="BS24" s="90" t="s">
        <v>26</v>
      </c>
      <c r="BT24" s="89" t="s">
        <v>7</v>
      </c>
      <c r="BU24" s="87">
        <v>95</v>
      </c>
    </row>
    <row r="25" spans="2:73" ht="14" customHeight="1" thickTop="1" thickBot="1" x14ac:dyDescent="0.25">
      <c r="B25" s="87"/>
      <c r="D25" s="88"/>
      <c r="E25" s="89"/>
      <c r="F25" s="90"/>
      <c r="G25" s="89"/>
      <c r="H25" s="9"/>
      <c r="I25" s="34"/>
      <c r="J25" s="43"/>
      <c r="K25" s="12"/>
      <c r="L25" s="14"/>
      <c r="M25" s="41"/>
      <c r="Q25" s="7"/>
      <c r="R25" s="93"/>
      <c r="S25" s="93"/>
      <c r="T25" s="93"/>
      <c r="U25" s="7"/>
      <c r="Y25" s="44"/>
      <c r="Z25" s="12"/>
      <c r="AA25" s="14"/>
      <c r="AB25" s="37"/>
      <c r="AC25" s="31"/>
      <c r="AD25" s="6"/>
      <c r="AF25" s="88"/>
      <c r="AG25" s="89"/>
      <c r="AH25" s="90"/>
      <c r="AI25" s="89"/>
      <c r="AJ25" s="87"/>
      <c r="AM25" s="87"/>
      <c r="AO25" s="88"/>
      <c r="AP25" s="89"/>
      <c r="AQ25" s="90"/>
      <c r="AR25" s="89"/>
      <c r="AS25" s="9"/>
      <c r="AT25" s="15"/>
      <c r="AU25" s="12"/>
      <c r="AV25" s="15"/>
      <c r="AW25" s="14"/>
      <c r="AX25" s="41"/>
      <c r="BJ25" s="12"/>
      <c r="BK25" s="14"/>
      <c r="BL25" s="37"/>
      <c r="BM25" s="6"/>
      <c r="BN25" s="29"/>
      <c r="BO25" s="6"/>
      <c r="BQ25" s="88"/>
      <c r="BR25" s="89"/>
      <c r="BS25" s="90"/>
      <c r="BT25" s="89"/>
      <c r="BU25" s="87"/>
    </row>
    <row r="26" spans="2:73" ht="14" customHeight="1" thickTop="1" thickBot="1" x14ac:dyDescent="0.25">
      <c r="B26" s="87">
        <v>11</v>
      </c>
      <c r="D26" s="88" t="s">
        <v>232</v>
      </c>
      <c r="E26" s="89" t="s">
        <v>5</v>
      </c>
      <c r="F26" s="90" t="s">
        <v>228</v>
      </c>
      <c r="G26" s="89" t="s">
        <v>7</v>
      </c>
      <c r="H26" s="28"/>
      <c r="I26" s="41"/>
      <c r="J26" s="12"/>
      <c r="K26" s="15"/>
      <c r="L26" s="14"/>
      <c r="M26" s="41"/>
      <c r="Q26" s="7"/>
      <c r="R26" s="93"/>
      <c r="S26" s="93"/>
      <c r="T26" s="93"/>
      <c r="U26" s="7"/>
      <c r="Y26" s="44"/>
      <c r="Z26" s="12"/>
      <c r="AA26" s="15"/>
      <c r="AB26" s="14"/>
      <c r="AC26" s="12"/>
      <c r="AD26" s="17"/>
      <c r="AF26" s="88" t="s">
        <v>233</v>
      </c>
      <c r="AG26" s="89" t="s">
        <v>5</v>
      </c>
      <c r="AH26" s="90" t="s">
        <v>57</v>
      </c>
      <c r="AI26" s="89" t="s">
        <v>7</v>
      </c>
      <c r="AJ26" s="87">
        <v>40</v>
      </c>
      <c r="AM26" s="87">
        <v>68</v>
      </c>
      <c r="AO26" s="88" t="s">
        <v>234</v>
      </c>
      <c r="AP26" s="89" t="s">
        <v>5</v>
      </c>
      <c r="AQ26" s="90" t="s">
        <v>14</v>
      </c>
      <c r="AR26" s="89" t="s">
        <v>7</v>
      </c>
      <c r="AS26" s="28"/>
      <c r="AT26" s="39"/>
      <c r="AU26" s="12"/>
      <c r="AV26" s="15"/>
      <c r="AW26" s="14"/>
      <c r="AX26" s="41"/>
      <c r="BJ26" s="12"/>
      <c r="BK26" s="14"/>
      <c r="BL26" s="37"/>
      <c r="BM26" s="6"/>
      <c r="BN26" s="12"/>
      <c r="BO26" s="17"/>
      <c r="BQ26" s="88" t="s">
        <v>235</v>
      </c>
      <c r="BR26" s="89" t="s">
        <v>5</v>
      </c>
      <c r="BS26" s="90" t="s">
        <v>236</v>
      </c>
      <c r="BT26" s="89" t="s">
        <v>7</v>
      </c>
      <c r="BU26" s="87">
        <v>96</v>
      </c>
    </row>
    <row r="27" spans="2:73" ht="14" customHeight="1" thickTop="1" thickBot="1" x14ac:dyDescent="0.25">
      <c r="B27" s="87"/>
      <c r="D27" s="88"/>
      <c r="E27" s="89"/>
      <c r="F27" s="90"/>
      <c r="G27" s="89"/>
      <c r="H27" s="6"/>
      <c r="I27" s="6"/>
      <c r="J27" s="6"/>
      <c r="K27" s="15"/>
      <c r="L27" s="6"/>
      <c r="M27" s="41"/>
      <c r="Q27" s="7"/>
      <c r="R27" s="7"/>
      <c r="S27" s="7"/>
      <c r="T27" s="7"/>
      <c r="U27" s="7"/>
      <c r="Y27" s="44"/>
      <c r="Z27" s="6"/>
      <c r="AA27" s="15"/>
      <c r="AB27" s="6"/>
      <c r="AC27" s="6"/>
      <c r="AD27" s="9"/>
      <c r="AF27" s="88"/>
      <c r="AG27" s="89"/>
      <c r="AH27" s="90"/>
      <c r="AI27" s="89"/>
      <c r="AJ27" s="87"/>
      <c r="AM27" s="87"/>
      <c r="AO27" s="88"/>
      <c r="AP27" s="89"/>
      <c r="AQ27" s="90"/>
      <c r="AR27" s="89"/>
      <c r="AS27" s="6"/>
      <c r="AT27" s="6"/>
      <c r="AU27" s="6"/>
      <c r="AV27" s="15"/>
      <c r="AW27" s="6"/>
      <c r="AX27" s="41"/>
      <c r="BJ27" s="12"/>
      <c r="BK27" s="14"/>
      <c r="BL27" s="29"/>
      <c r="BM27" s="6"/>
      <c r="BN27" s="6"/>
      <c r="BO27" s="9"/>
      <c r="BQ27" s="88"/>
      <c r="BR27" s="89"/>
      <c r="BS27" s="90"/>
      <c r="BT27" s="89"/>
      <c r="BU27" s="87"/>
    </row>
    <row r="28" spans="2:73" ht="14" customHeight="1" thickTop="1" thickBot="1" x14ac:dyDescent="0.25">
      <c r="B28" s="87">
        <v>12</v>
      </c>
      <c r="D28" s="88" t="s">
        <v>237</v>
      </c>
      <c r="E28" s="89" t="s">
        <v>5</v>
      </c>
      <c r="F28" s="90" t="s">
        <v>40</v>
      </c>
      <c r="G28" s="89" t="s">
        <v>7</v>
      </c>
      <c r="H28" s="28"/>
      <c r="I28" s="6"/>
      <c r="J28" s="6"/>
      <c r="K28" s="39"/>
      <c r="L28" s="6"/>
      <c r="M28" s="41"/>
      <c r="Y28" s="44"/>
      <c r="Z28" s="6"/>
      <c r="AA28" s="36"/>
      <c r="AB28" s="6"/>
      <c r="AC28" s="6"/>
      <c r="AD28" s="28"/>
      <c r="AF28" s="88" t="s">
        <v>238</v>
      </c>
      <c r="AG28" s="89" t="s">
        <v>5</v>
      </c>
      <c r="AH28" s="90" t="s">
        <v>24</v>
      </c>
      <c r="AI28" s="89" t="s">
        <v>7</v>
      </c>
      <c r="AJ28" s="87">
        <v>41</v>
      </c>
      <c r="AM28" s="87">
        <v>69</v>
      </c>
      <c r="AO28" s="88" t="s">
        <v>239</v>
      </c>
      <c r="AP28" s="89" t="s">
        <v>5</v>
      </c>
      <c r="AQ28" s="90" t="s">
        <v>26</v>
      </c>
      <c r="AR28" s="89" t="s">
        <v>7</v>
      </c>
      <c r="AS28" s="6"/>
      <c r="AT28" s="6"/>
      <c r="AU28" s="6"/>
      <c r="AV28" s="39"/>
      <c r="AW28" s="6"/>
      <c r="AX28" s="41"/>
      <c r="BJ28" s="12"/>
      <c r="BK28" s="14"/>
      <c r="BL28" s="12"/>
      <c r="BM28" s="14"/>
      <c r="BN28" s="6"/>
      <c r="BO28" s="28"/>
      <c r="BQ28" s="88" t="s">
        <v>240</v>
      </c>
      <c r="BR28" s="89" t="s">
        <v>5</v>
      </c>
      <c r="BS28" s="90" t="s">
        <v>199</v>
      </c>
      <c r="BT28" s="89" t="s">
        <v>7</v>
      </c>
      <c r="BU28" s="87">
        <v>97</v>
      </c>
    </row>
    <row r="29" spans="2:73" ht="14" customHeight="1" thickTop="1" thickBot="1" x14ac:dyDescent="0.25">
      <c r="B29" s="87"/>
      <c r="D29" s="88"/>
      <c r="E29" s="89"/>
      <c r="F29" s="90"/>
      <c r="G29" s="89"/>
      <c r="H29" s="6"/>
      <c r="I29" s="35"/>
      <c r="J29" s="6"/>
      <c r="K29" s="41"/>
      <c r="L29" s="6"/>
      <c r="M29" s="41"/>
      <c r="Q29" s="18"/>
      <c r="U29" s="18"/>
      <c r="Y29" s="44"/>
      <c r="Z29" s="6"/>
      <c r="AA29" s="44"/>
      <c r="AB29" s="6"/>
      <c r="AC29" s="31"/>
      <c r="AD29" s="6"/>
      <c r="AF29" s="88"/>
      <c r="AG29" s="89"/>
      <c r="AH29" s="90"/>
      <c r="AI29" s="89"/>
      <c r="AJ29" s="87"/>
      <c r="AM29" s="87"/>
      <c r="AO29" s="88"/>
      <c r="AP29" s="89"/>
      <c r="AQ29" s="90"/>
      <c r="AR29" s="89"/>
      <c r="AS29" s="9"/>
      <c r="AT29" s="14"/>
      <c r="AU29" s="6"/>
      <c r="AV29" s="41"/>
      <c r="AW29" s="6"/>
      <c r="AX29" s="41"/>
      <c r="BB29" s="18"/>
      <c r="BF29" s="18"/>
      <c r="BJ29" s="12"/>
      <c r="BK29" s="14"/>
      <c r="BL29" s="6"/>
      <c r="BM29" s="14"/>
      <c r="BN29" s="31"/>
      <c r="BO29" s="6"/>
      <c r="BQ29" s="88"/>
      <c r="BR29" s="89"/>
      <c r="BS29" s="90"/>
      <c r="BT29" s="89"/>
      <c r="BU29" s="87"/>
    </row>
    <row r="30" spans="2:73" ht="14" customHeight="1" thickTop="1" thickBot="1" x14ac:dyDescent="0.25">
      <c r="B30" s="87">
        <v>13</v>
      </c>
      <c r="D30" s="88" t="s">
        <v>241</v>
      </c>
      <c r="E30" s="89" t="s">
        <v>5</v>
      </c>
      <c r="F30" s="90" t="s">
        <v>22</v>
      </c>
      <c r="G30" s="89" t="s">
        <v>7</v>
      </c>
      <c r="H30" s="10"/>
      <c r="I30" s="15"/>
      <c r="J30" s="14"/>
      <c r="K30" s="41"/>
      <c r="L30" s="6"/>
      <c r="M30" s="41"/>
      <c r="Q30" s="76">
        <v>11</v>
      </c>
      <c r="R30" s="73"/>
      <c r="T30" s="71">
        <v>7</v>
      </c>
      <c r="U30" s="72"/>
      <c r="Y30" s="44"/>
      <c r="Z30" s="6"/>
      <c r="AA30" s="44"/>
      <c r="AB30" s="12"/>
      <c r="AC30" s="15"/>
      <c r="AD30" s="17"/>
      <c r="AF30" s="88" t="s">
        <v>242</v>
      </c>
      <c r="AG30" s="89" t="s">
        <v>5</v>
      </c>
      <c r="AH30" s="90" t="s">
        <v>236</v>
      </c>
      <c r="AI30" s="89" t="s">
        <v>7</v>
      </c>
      <c r="AJ30" s="87">
        <v>42</v>
      </c>
      <c r="AM30" s="87">
        <v>70</v>
      </c>
      <c r="AO30" s="88" t="s">
        <v>243</v>
      </c>
      <c r="AP30" s="89" t="s">
        <v>5</v>
      </c>
      <c r="AQ30" s="90" t="s">
        <v>16</v>
      </c>
      <c r="AR30" s="89" t="s">
        <v>7</v>
      </c>
      <c r="AS30" s="28"/>
      <c r="AT30" s="45"/>
      <c r="AU30" s="6"/>
      <c r="AV30" s="41"/>
      <c r="AW30" s="6"/>
      <c r="AX30" s="41"/>
      <c r="BB30" s="76">
        <v>9</v>
      </c>
      <c r="BC30" s="73"/>
      <c r="BE30" s="71">
        <v>11</v>
      </c>
      <c r="BF30" s="72"/>
      <c r="BJ30" s="12"/>
      <c r="BK30" s="14"/>
      <c r="BL30" s="6"/>
      <c r="BM30" s="37"/>
      <c r="BN30" s="12"/>
      <c r="BO30" s="17"/>
      <c r="BQ30" s="88" t="s">
        <v>244</v>
      </c>
      <c r="BR30" s="89" t="s">
        <v>5</v>
      </c>
      <c r="BS30" s="90" t="s">
        <v>205</v>
      </c>
      <c r="BT30" s="89" t="s">
        <v>7</v>
      </c>
      <c r="BU30" s="87">
        <v>98</v>
      </c>
    </row>
    <row r="31" spans="2:73" ht="14" customHeight="1" thickTop="1" thickBot="1" x14ac:dyDescent="0.25">
      <c r="B31" s="87"/>
      <c r="D31" s="88"/>
      <c r="E31" s="89"/>
      <c r="F31" s="90"/>
      <c r="G31" s="89"/>
      <c r="H31" s="6"/>
      <c r="I31" s="6"/>
      <c r="J31" s="34"/>
      <c r="K31" s="41"/>
      <c r="L31" s="6"/>
      <c r="M31" s="41"/>
      <c r="Q31" s="77"/>
      <c r="R31" s="73"/>
      <c r="S31" s="19"/>
      <c r="T31" s="73"/>
      <c r="U31" s="72"/>
      <c r="Y31" s="44"/>
      <c r="Z31" s="6"/>
      <c r="AA31" s="44"/>
      <c r="AB31" s="30"/>
      <c r="AC31" s="6"/>
      <c r="AD31" s="9"/>
      <c r="AF31" s="88"/>
      <c r="AG31" s="89"/>
      <c r="AH31" s="90"/>
      <c r="AI31" s="89"/>
      <c r="AJ31" s="87"/>
      <c r="AM31" s="87"/>
      <c r="AO31" s="88"/>
      <c r="AP31" s="89"/>
      <c r="AQ31" s="90"/>
      <c r="AR31" s="89"/>
      <c r="AS31" s="6"/>
      <c r="AT31" s="6"/>
      <c r="AU31" s="34"/>
      <c r="AV31" s="41"/>
      <c r="AW31" s="6"/>
      <c r="AX31" s="41"/>
      <c r="BB31" s="77"/>
      <c r="BC31" s="73"/>
      <c r="BD31" s="19"/>
      <c r="BE31" s="73"/>
      <c r="BF31" s="72"/>
      <c r="BJ31" s="12"/>
      <c r="BK31" s="14"/>
      <c r="BL31" s="6"/>
      <c r="BM31" s="29"/>
      <c r="BN31" s="6"/>
      <c r="BO31" s="9"/>
      <c r="BQ31" s="88"/>
      <c r="BR31" s="89"/>
      <c r="BS31" s="90"/>
      <c r="BT31" s="89"/>
      <c r="BU31" s="87"/>
    </row>
    <row r="32" spans="2:73" ht="14" customHeight="1" thickTop="1" thickBot="1" x14ac:dyDescent="0.25">
      <c r="B32" s="87">
        <v>14</v>
      </c>
      <c r="D32" s="88" t="s">
        <v>245</v>
      </c>
      <c r="E32" s="89" t="s">
        <v>5</v>
      </c>
      <c r="F32" s="90" t="s">
        <v>246</v>
      </c>
      <c r="G32" s="89" t="s">
        <v>7</v>
      </c>
      <c r="H32" s="28"/>
      <c r="I32" s="6"/>
      <c r="J32" s="41"/>
      <c r="K32" s="6"/>
      <c r="L32" s="6"/>
      <c r="M32" s="41"/>
      <c r="Q32" s="76">
        <v>11</v>
      </c>
      <c r="R32" s="73"/>
      <c r="T32" s="71">
        <v>1</v>
      </c>
      <c r="U32" s="72"/>
      <c r="Y32" s="44"/>
      <c r="Z32" s="6"/>
      <c r="AA32" s="6"/>
      <c r="AB32" s="44"/>
      <c r="AC32" s="28"/>
      <c r="AD32" s="28"/>
      <c r="AF32" s="88" t="s">
        <v>247</v>
      </c>
      <c r="AG32" s="89" t="s">
        <v>5</v>
      </c>
      <c r="AH32" s="90" t="s">
        <v>38</v>
      </c>
      <c r="AI32" s="89" t="s">
        <v>7</v>
      </c>
      <c r="AJ32" s="87">
        <v>43</v>
      </c>
      <c r="AM32" s="87">
        <v>71</v>
      </c>
      <c r="AO32" s="88" t="s">
        <v>248</v>
      </c>
      <c r="AP32" s="89" t="s">
        <v>5</v>
      </c>
      <c r="AQ32" s="90" t="s">
        <v>38</v>
      </c>
      <c r="AR32" s="89" t="s">
        <v>7</v>
      </c>
      <c r="AS32" s="28"/>
      <c r="AT32" s="28"/>
      <c r="AU32" s="41"/>
      <c r="AV32" s="6"/>
      <c r="AW32" s="6"/>
      <c r="AX32" s="41"/>
      <c r="BB32" s="76">
        <v>11</v>
      </c>
      <c r="BC32" s="73"/>
      <c r="BE32" s="71">
        <v>7</v>
      </c>
      <c r="BF32" s="72"/>
      <c r="BJ32" s="12"/>
      <c r="BK32" s="14"/>
      <c r="BL32" s="6"/>
      <c r="BM32" s="12"/>
      <c r="BN32" s="17"/>
      <c r="BO32" s="8"/>
      <c r="BQ32" s="88" t="s">
        <v>249</v>
      </c>
      <c r="BR32" s="89" t="s">
        <v>5</v>
      </c>
      <c r="BS32" s="90" t="s">
        <v>10</v>
      </c>
      <c r="BT32" s="89" t="s">
        <v>7</v>
      </c>
      <c r="BU32" s="87">
        <v>99</v>
      </c>
    </row>
    <row r="33" spans="2:73" ht="14" customHeight="1" thickTop="1" thickBot="1" x14ac:dyDescent="0.25">
      <c r="B33" s="87"/>
      <c r="D33" s="88"/>
      <c r="E33" s="89"/>
      <c r="F33" s="90"/>
      <c r="G33" s="89"/>
      <c r="H33" s="6"/>
      <c r="I33" s="35"/>
      <c r="J33" s="41"/>
      <c r="K33" s="6"/>
      <c r="L33" s="6"/>
      <c r="M33" s="41"/>
      <c r="O33" s="78">
        <f>IF(Q30="","",IF(Q30&gt;T30,1,0)+IF(Q32&gt;T32,1,0)+IF(Q34&gt;T34,1,0)+IF(Q36&gt;T36,1,0)+IF(Q38&gt;T38,1,0))</f>
        <v>3</v>
      </c>
      <c r="P33" s="79"/>
      <c r="Q33" s="77"/>
      <c r="R33" s="73"/>
      <c r="S33" s="19"/>
      <c r="T33" s="73"/>
      <c r="U33" s="72"/>
      <c r="V33" s="80">
        <f>IF(Q30="","",IF(Q30&lt;T30,1,0)+IF(Q32&lt;T32,1,0)+IF(Q34&lt;T34,1,0)+IF(Q36&lt;T36,1,0)+IF(Q38&lt;T38,1,0))</f>
        <v>2</v>
      </c>
      <c r="W33" s="78"/>
      <c r="Y33" s="44"/>
      <c r="Z33" s="6"/>
      <c r="AA33" s="6"/>
      <c r="AB33" s="6"/>
      <c r="AC33" s="6"/>
      <c r="AD33" s="6"/>
      <c r="AF33" s="88"/>
      <c r="AG33" s="89"/>
      <c r="AH33" s="90"/>
      <c r="AI33" s="89"/>
      <c r="AJ33" s="87"/>
      <c r="AM33" s="87"/>
      <c r="AO33" s="88"/>
      <c r="AP33" s="89"/>
      <c r="AQ33" s="90"/>
      <c r="AR33" s="89"/>
      <c r="AS33" s="6"/>
      <c r="AT33" s="6"/>
      <c r="AU33" s="6"/>
      <c r="AV33" s="6"/>
      <c r="AW33" s="6"/>
      <c r="AX33" s="41"/>
      <c r="AZ33" s="78">
        <f>IF(BB30="","",IF(BB30&gt;BE30,1,0)+IF(BB32&gt;BE32,1,0)+IF(BB34&gt;BE34,1,0)+IF(BB36&gt;BE36,1,0)+IF(BB38&gt;BE38,1,0))</f>
        <v>3</v>
      </c>
      <c r="BA33" s="79"/>
      <c r="BB33" s="77"/>
      <c r="BC33" s="73"/>
      <c r="BD33" s="19"/>
      <c r="BE33" s="73"/>
      <c r="BF33" s="72"/>
      <c r="BG33" s="80">
        <f>IF(BB30="","",IF(BB30&lt;BE30,1,0)+IF(BB32&lt;BE32,1,0)+IF(BB34&lt;BE34,1,0)+IF(BB36&lt;BE36,1,0)+IF(BB38&lt;BE38,1,0))</f>
        <v>1</v>
      </c>
      <c r="BH33" s="78"/>
      <c r="BJ33" s="12"/>
      <c r="BK33" s="14"/>
      <c r="BL33" s="6"/>
      <c r="BM33" s="6"/>
      <c r="BN33" s="9"/>
      <c r="BO33" s="9"/>
      <c r="BQ33" s="88"/>
      <c r="BR33" s="89"/>
      <c r="BS33" s="90"/>
      <c r="BT33" s="89"/>
      <c r="BU33" s="87"/>
    </row>
    <row r="34" spans="2:73" ht="14" customHeight="1" thickTop="1" thickBot="1" x14ac:dyDescent="0.25">
      <c r="B34" s="87">
        <v>15</v>
      </c>
      <c r="D34" s="88" t="s">
        <v>250</v>
      </c>
      <c r="E34" s="89" t="s">
        <v>5</v>
      </c>
      <c r="F34" s="90" t="s">
        <v>66</v>
      </c>
      <c r="G34" s="89" t="s">
        <v>7</v>
      </c>
      <c r="H34" s="32"/>
      <c r="I34" s="6"/>
      <c r="J34" s="6"/>
      <c r="K34" s="6"/>
      <c r="L34" s="6"/>
      <c r="M34" s="35"/>
      <c r="O34" s="78"/>
      <c r="P34" s="79"/>
      <c r="Q34" s="76">
        <v>7</v>
      </c>
      <c r="R34" s="73"/>
      <c r="T34" s="71">
        <v>11</v>
      </c>
      <c r="U34" s="72"/>
      <c r="V34" s="80"/>
      <c r="W34" s="78"/>
      <c r="Y34" s="47"/>
      <c r="Z34" s="6"/>
      <c r="AA34" s="6"/>
      <c r="AB34" s="6"/>
      <c r="AC34" s="28"/>
      <c r="AD34" s="28"/>
      <c r="AF34" s="88" t="s">
        <v>251</v>
      </c>
      <c r="AG34" s="89" t="s">
        <v>5</v>
      </c>
      <c r="AH34" s="90" t="s">
        <v>22</v>
      </c>
      <c r="AI34" s="89" t="s">
        <v>7</v>
      </c>
      <c r="AJ34" s="87">
        <v>44</v>
      </c>
      <c r="AM34" s="87">
        <v>72</v>
      </c>
      <c r="AO34" s="88" t="s">
        <v>252</v>
      </c>
      <c r="AP34" s="89" t="s">
        <v>5</v>
      </c>
      <c r="AQ34" s="90" t="s">
        <v>12</v>
      </c>
      <c r="AR34" s="89" t="s">
        <v>7</v>
      </c>
      <c r="AS34" s="28"/>
      <c r="AT34" s="28"/>
      <c r="AU34" s="6"/>
      <c r="AV34" s="6"/>
      <c r="AW34" s="6"/>
      <c r="AX34" s="35"/>
      <c r="AZ34" s="78"/>
      <c r="BA34" s="79"/>
      <c r="BB34" s="76">
        <v>13</v>
      </c>
      <c r="BC34" s="73"/>
      <c r="BE34" s="71">
        <v>11</v>
      </c>
      <c r="BF34" s="72"/>
      <c r="BG34" s="80"/>
      <c r="BH34" s="78"/>
      <c r="BJ34" s="48"/>
      <c r="BK34" s="6"/>
      <c r="BL34" s="6"/>
      <c r="BM34" s="6"/>
      <c r="BN34" s="28"/>
      <c r="BO34" s="28"/>
      <c r="BQ34" s="88" t="s">
        <v>253</v>
      </c>
      <c r="BR34" s="89" t="s">
        <v>5</v>
      </c>
      <c r="BS34" s="90" t="s">
        <v>83</v>
      </c>
      <c r="BT34" s="89" t="s">
        <v>7</v>
      </c>
      <c r="BU34" s="87">
        <v>100</v>
      </c>
    </row>
    <row r="35" spans="2:73" ht="14" customHeight="1" thickTop="1" thickBot="1" x14ac:dyDescent="0.25">
      <c r="B35" s="87"/>
      <c r="D35" s="88"/>
      <c r="E35" s="89"/>
      <c r="F35" s="90"/>
      <c r="G35" s="89"/>
      <c r="H35" s="6"/>
      <c r="I35" s="6"/>
      <c r="J35" s="6"/>
      <c r="K35" s="6"/>
      <c r="L35" s="12"/>
      <c r="M35" s="14"/>
      <c r="O35" s="78"/>
      <c r="P35" s="79"/>
      <c r="Q35" s="77"/>
      <c r="R35" s="73"/>
      <c r="S35" s="19"/>
      <c r="T35" s="73"/>
      <c r="U35" s="72"/>
      <c r="V35" s="80"/>
      <c r="W35" s="78"/>
      <c r="Y35" s="12"/>
      <c r="Z35" s="14"/>
      <c r="AA35" s="6"/>
      <c r="AB35" s="31"/>
      <c r="AC35" s="6"/>
      <c r="AD35" s="6"/>
      <c r="AF35" s="88"/>
      <c r="AG35" s="89"/>
      <c r="AH35" s="90"/>
      <c r="AI35" s="89"/>
      <c r="AJ35" s="87"/>
      <c r="AM35" s="87"/>
      <c r="AO35" s="88"/>
      <c r="AP35" s="89"/>
      <c r="AQ35" s="90"/>
      <c r="AR35" s="89"/>
      <c r="AS35" s="6"/>
      <c r="AT35" s="6"/>
      <c r="AU35" s="35"/>
      <c r="AV35" s="6"/>
      <c r="AW35" s="6"/>
      <c r="AX35" s="42"/>
      <c r="AZ35" s="78"/>
      <c r="BA35" s="79"/>
      <c r="BB35" s="77"/>
      <c r="BC35" s="73"/>
      <c r="BD35" s="19"/>
      <c r="BE35" s="73"/>
      <c r="BF35" s="72"/>
      <c r="BG35" s="80"/>
      <c r="BH35" s="78"/>
      <c r="BJ35" s="44"/>
      <c r="BK35" s="6"/>
      <c r="BL35" s="6"/>
      <c r="BM35" s="31"/>
      <c r="BN35" s="6"/>
      <c r="BO35" s="6"/>
      <c r="BQ35" s="88"/>
      <c r="BR35" s="89"/>
      <c r="BS35" s="90"/>
      <c r="BT35" s="89"/>
      <c r="BU35" s="87"/>
    </row>
    <row r="36" spans="2:73" ht="14" customHeight="1" thickTop="1" thickBot="1" x14ac:dyDescent="0.25">
      <c r="B36" s="87">
        <v>16</v>
      </c>
      <c r="D36" s="88" t="s">
        <v>254</v>
      </c>
      <c r="E36" s="89" t="s">
        <v>5</v>
      </c>
      <c r="F36" s="90" t="s">
        <v>62</v>
      </c>
      <c r="G36" s="89" t="s">
        <v>7</v>
      </c>
      <c r="H36" s="28"/>
      <c r="I36" s="28"/>
      <c r="J36" s="6"/>
      <c r="K36" s="6"/>
      <c r="L36" s="12"/>
      <c r="M36" s="14"/>
      <c r="O36" s="78"/>
      <c r="P36" s="79"/>
      <c r="Q36" s="76">
        <v>9</v>
      </c>
      <c r="R36" s="73"/>
      <c r="T36" s="71">
        <v>11</v>
      </c>
      <c r="U36" s="72"/>
      <c r="V36" s="80"/>
      <c r="W36" s="78"/>
      <c r="Y36" s="6"/>
      <c r="Z36" s="14"/>
      <c r="AA36" s="44"/>
      <c r="AB36" s="12"/>
      <c r="AC36" s="14"/>
      <c r="AD36" s="28"/>
      <c r="AF36" s="88" t="s">
        <v>255</v>
      </c>
      <c r="AG36" s="89" t="s">
        <v>5</v>
      </c>
      <c r="AH36" s="90" t="s">
        <v>48</v>
      </c>
      <c r="AI36" s="89" t="s">
        <v>7</v>
      </c>
      <c r="AJ36" s="87">
        <v>45</v>
      </c>
      <c r="AM36" s="87">
        <v>73</v>
      </c>
      <c r="AO36" s="88" t="s">
        <v>256</v>
      </c>
      <c r="AP36" s="89" t="s">
        <v>5</v>
      </c>
      <c r="AQ36" s="90" t="s">
        <v>202</v>
      </c>
      <c r="AR36" s="89" t="s">
        <v>7</v>
      </c>
      <c r="AS36" s="28"/>
      <c r="AT36" s="12"/>
      <c r="AU36" s="14"/>
      <c r="AV36" s="41"/>
      <c r="AW36" s="6"/>
      <c r="AX36" s="42"/>
      <c r="AZ36" s="78"/>
      <c r="BA36" s="79"/>
      <c r="BB36" s="76">
        <v>13</v>
      </c>
      <c r="BC36" s="73"/>
      <c r="BE36" s="71">
        <v>11</v>
      </c>
      <c r="BF36" s="72"/>
      <c r="BG36" s="80"/>
      <c r="BH36" s="78"/>
      <c r="BJ36" s="44"/>
      <c r="BK36" s="6"/>
      <c r="BL36" s="6"/>
      <c r="BM36" s="15"/>
      <c r="BN36" s="14"/>
      <c r="BO36" s="8"/>
      <c r="BQ36" s="88" t="s">
        <v>257</v>
      </c>
      <c r="BR36" s="89" t="s">
        <v>5</v>
      </c>
      <c r="BS36" s="90" t="s">
        <v>14</v>
      </c>
      <c r="BT36" s="89" t="s">
        <v>7</v>
      </c>
      <c r="BU36" s="87">
        <v>101</v>
      </c>
    </row>
    <row r="37" spans="2:73" ht="14" customHeight="1" thickTop="1" thickBot="1" x14ac:dyDescent="0.25">
      <c r="B37" s="87"/>
      <c r="D37" s="88"/>
      <c r="E37" s="89"/>
      <c r="F37" s="90"/>
      <c r="G37" s="89"/>
      <c r="H37" s="6"/>
      <c r="I37" s="6"/>
      <c r="J37" s="35"/>
      <c r="K37" s="6"/>
      <c r="L37" s="12"/>
      <c r="M37" s="14"/>
      <c r="Q37" s="77"/>
      <c r="R37" s="73"/>
      <c r="S37" s="19"/>
      <c r="T37" s="73"/>
      <c r="U37" s="72"/>
      <c r="Y37" s="6"/>
      <c r="Z37" s="14"/>
      <c r="AA37" s="44"/>
      <c r="AB37" s="6"/>
      <c r="AC37" s="29"/>
      <c r="AD37" s="6"/>
      <c r="AF37" s="88"/>
      <c r="AG37" s="89"/>
      <c r="AH37" s="90"/>
      <c r="AI37" s="89"/>
      <c r="AJ37" s="87"/>
      <c r="AM37" s="87"/>
      <c r="AO37" s="88"/>
      <c r="AP37" s="89"/>
      <c r="AQ37" s="90"/>
      <c r="AR37" s="89"/>
      <c r="AS37" s="6"/>
      <c r="AT37" s="40"/>
      <c r="AU37" s="6"/>
      <c r="AV37" s="41"/>
      <c r="AW37" s="6"/>
      <c r="AX37" s="42"/>
      <c r="BB37" s="77"/>
      <c r="BC37" s="73"/>
      <c r="BD37" s="19"/>
      <c r="BE37" s="73"/>
      <c r="BF37" s="72"/>
      <c r="BJ37" s="44"/>
      <c r="BK37" s="6"/>
      <c r="BL37" s="6"/>
      <c r="BM37" s="14"/>
      <c r="BN37" s="15"/>
      <c r="BO37" s="9"/>
      <c r="BQ37" s="88"/>
      <c r="BR37" s="89"/>
      <c r="BS37" s="90"/>
      <c r="BT37" s="89"/>
      <c r="BU37" s="87"/>
    </row>
    <row r="38" spans="2:73" ht="14" customHeight="1" thickTop="1" thickBot="1" x14ac:dyDescent="0.25">
      <c r="B38" s="87">
        <v>17</v>
      </c>
      <c r="D38" s="88" t="s">
        <v>258</v>
      </c>
      <c r="E38" s="89" t="s">
        <v>5</v>
      </c>
      <c r="F38" s="90" t="s">
        <v>43</v>
      </c>
      <c r="G38" s="89" t="s">
        <v>7</v>
      </c>
      <c r="H38" s="28"/>
      <c r="I38" s="12"/>
      <c r="J38" s="14"/>
      <c r="K38" s="41"/>
      <c r="L38" s="12"/>
      <c r="M38" s="14"/>
      <c r="Q38" s="76">
        <v>11</v>
      </c>
      <c r="R38" s="73"/>
      <c r="T38" s="71">
        <v>4</v>
      </c>
      <c r="U38" s="72"/>
      <c r="Y38" s="6"/>
      <c r="Z38" s="14"/>
      <c r="AA38" s="44"/>
      <c r="AB38" s="6"/>
      <c r="AC38" s="12"/>
      <c r="AD38" s="17"/>
      <c r="AF38" s="88" t="s">
        <v>259</v>
      </c>
      <c r="AG38" s="89" t="s">
        <v>5</v>
      </c>
      <c r="AH38" s="90" t="s">
        <v>205</v>
      </c>
      <c r="AI38" s="89" t="s">
        <v>7</v>
      </c>
      <c r="AJ38" s="87">
        <v>46</v>
      </c>
      <c r="AM38" s="87">
        <v>74</v>
      </c>
      <c r="AO38" s="88" t="s">
        <v>260</v>
      </c>
      <c r="AP38" s="89" t="s">
        <v>5</v>
      </c>
      <c r="AQ38" s="90" t="s">
        <v>205</v>
      </c>
      <c r="AR38" s="89" t="s">
        <v>7</v>
      </c>
      <c r="AS38" s="10"/>
      <c r="AT38" s="6"/>
      <c r="AU38" s="6"/>
      <c r="AV38" s="41"/>
      <c r="AW38" s="6"/>
      <c r="AX38" s="42"/>
      <c r="BB38" s="76"/>
      <c r="BC38" s="73"/>
      <c r="BE38" s="71"/>
      <c r="BF38" s="72"/>
      <c r="BJ38" s="44"/>
      <c r="BK38" s="6"/>
      <c r="BL38" s="6"/>
      <c r="BM38" s="14"/>
      <c r="BN38" s="36"/>
      <c r="BO38" s="28"/>
      <c r="BQ38" s="88" t="s">
        <v>261</v>
      </c>
      <c r="BR38" s="89" t="s">
        <v>5</v>
      </c>
      <c r="BS38" s="90" t="s">
        <v>38</v>
      </c>
      <c r="BT38" s="89" t="s">
        <v>7</v>
      </c>
      <c r="BU38" s="87">
        <v>102</v>
      </c>
    </row>
    <row r="39" spans="2:73" ht="14" customHeight="1" thickTop="1" thickBot="1" x14ac:dyDescent="0.25">
      <c r="B39" s="87"/>
      <c r="D39" s="88"/>
      <c r="E39" s="89"/>
      <c r="F39" s="90"/>
      <c r="G39" s="89"/>
      <c r="H39" s="6"/>
      <c r="I39" s="40"/>
      <c r="J39" s="6"/>
      <c r="K39" s="41"/>
      <c r="L39" s="12"/>
      <c r="M39" s="14"/>
      <c r="Q39" s="77"/>
      <c r="R39" s="73"/>
      <c r="S39" s="19"/>
      <c r="T39" s="73"/>
      <c r="U39" s="72"/>
      <c r="Y39" s="6"/>
      <c r="Z39" s="14"/>
      <c r="AA39" s="31"/>
      <c r="AB39" s="6"/>
      <c r="AC39" s="6"/>
      <c r="AD39" s="9"/>
      <c r="AF39" s="88"/>
      <c r="AG39" s="89"/>
      <c r="AH39" s="90"/>
      <c r="AI39" s="89"/>
      <c r="AJ39" s="87"/>
      <c r="AM39" s="87"/>
      <c r="AO39" s="88"/>
      <c r="AP39" s="89"/>
      <c r="AQ39" s="90"/>
      <c r="AR39" s="89"/>
      <c r="AS39" s="6"/>
      <c r="AT39" s="6"/>
      <c r="AU39" s="6"/>
      <c r="AV39" s="35"/>
      <c r="AW39" s="6"/>
      <c r="AX39" s="42"/>
      <c r="BB39" s="77"/>
      <c r="BC39" s="73"/>
      <c r="BD39" s="19"/>
      <c r="BE39" s="73"/>
      <c r="BF39" s="72"/>
      <c r="BJ39" s="44"/>
      <c r="BK39" s="6"/>
      <c r="BL39" s="12"/>
      <c r="BM39" s="6"/>
      <c r="BN39" s="6"/>
      <c r="BO39" s="6"/>
      <c r="BQ39" s="88"/>
      <c r="BR39" s="89"/>
      <c r="BS39" s="90"/>
      <c r="BT39" s="89"/>
      <c r="BU39" s="87"/>
    </row>
    <row r="40" spans="2:73" ht="14" customHeight="1" thickTop="1" thickBot="1" x14ac:dyDescent="0.25">
      <c r="B40" s="87">
        <v>18</v>
      </c>
      <c r="D40" s="88" t="s">
        <v>262</v>
      </c>
      <c r="E40" s="89" t="s">
        <v>5</v>
      </c>
      <c r="F40" s="90" t="s">
        <v>199</v>
      </c>
      <c r="G40" s="89" t="s">
        <v>7</v>
      </c>
      <c r="H40" s="10"/>
      <c r="I40" s="6"/>
      <c r="J40" s="6"/>
      <c r="K40" s="41"/>
      <c r="L40" s="12"/>
      <c r="M40" s="14"/>
      <c r="Q40" s="19"/>
      <c r="U40" s="19"/>
      <c r="Y40" s="6"/>
      <c r="Z40" s="15"/>
      <c r="AA40" s="15"/>
      <c r="AB40" s="14"/>
      <c r="AC40" s="6"/>
      <c r="AD40" s="8"/>
      <c r="AF40" s="88" t="s">
        <v>263</v>
      </c>
      <c r="AG40" s="89" t="s">
        <v>5</v>
      </c>
      <c r="AH40" s="90" t="s">
        <v>113</v>
      </c>
      <c r="AI40" s="89" t="s">
        <v>7</v>
      </c>
      <c r="AJ40" s="87">
        <v>47</v>
      </c>
      <c r="AM40" s="87">
        <v>75</v>
      </c>
      <c r="AO40" s="88" t="s">
        <v>264</v>
      </c>
      <c r="AP40" s="89" t="s">
        <v>5</v>
      </c>
      <c r="AQ40" s="90" t="s">
        <v>54</v>
      </c>
      <c r="AR40" s="89" t="s">
        <v>7</v>
      </c>
      <c r="AS40" s="28"/>
      <c r="AT40" s="6"/>
      <c r="AU40" s="12"/>
      <c r="AV40" s="15"/>
      <c r="AW40" s="14"/>
      <c r="AX40" s="42"/>
      <c r="BB40" s="19"/>
      <c r="BF40" s="19"/>
      <c r="BJ40" s="44"/>
      <c r="BK40" s="6"/>
      <c r="BL40" s="38"/>
      <c r="BM40" s="6"/>
      <c r="BN40" s="6"/>
      <c r="BO40" s="8"/>
      <c r="BQ40" s="88" t="s">
        <v>265</v>
      </c>
      <c r="BR40" s="89" t="s">
        <v>5</v>
      </c>
      <c r="BS40" s="90" t="s">
        <v>20</v>
      </c>
      <c r="BT40" s="89" t="s">
        <v>7</v>
      </c>
      <c r="BU40" s="87">
        <v>103</v>
      </c>
    </row>
    <row r="41" spans="2:73" ht="14" customHeight="1" thickTop="1" thickBot="1" x14ac:dyDescent="0.25">
      <c r="B41" s="87"/>
      <c r="D41" s="88"/>
      <c r="E41" s="89"/>
      <c r="F41" s="90"/>
      <c r="G41" s="89"/>
      <c r="H41" s="6"/>
      <c r="I41" s="6"/>
      <c r="J41" s="6"/>
      <c r="K41" s="35"/>
      <c r="L41" s="12"/>
      <c r="M41" s="14"/>
      <c r="S41" s="49"/>
      <c r="Y41" s="6"/>
      <c r="Z41" s="15"/>
      <c r="AA41" s="15"/>
      <c r="AB41" s="14"/>
      <c r="AC41" s="30"/>
      <c r="AD41" s="9"/>
      <c r="AF41" s="88"/>
      <c r="AG41" s="89"/>
      <c r="AH41" s="90"/>
      <c r="AI41" s="89"/>
      <c r="AJ41" s="87"/>
      <c r="AM41" s="87"/>
      <c r="AO41" s="88"/>
      <c r="AP41" s="89"/>
      <c r="AQ41" s="90"/>
      <c r="AR41" s="89"/>
      <c r="AS41" s="6"/>
      <c r="AT41" s="35"/>
      <c r="AU41" s="12"/>
      <c r="AV41" s="15"/>
      <c r="AW41" s="14"/>
      <c r="AX41" s="42"/>
      <c r="BD41" s="20"/>
      <c r="BJ41" s="44"/>
      <c r="BK41" s="6"/>
      <c r="BL41" s="37"/>
      <c r="BM41" s="6"/>
      <c r="BN41" s="12"/>
      <c r="BO41" s="9"/>
      <c r="BQ41" s="88"/>
      <c r="BR41" s="89"/>
      <c r="BS41" s="90"/>
      <c r="BT41" s="89"/>
      <c r="BU41" s="87"/>
    </row>
    <row r="42" spans="2:73" ht="14" customHeight="1" thickTop="1" thickBot="1" x14ac:dyDescent="0.25">
      <c r="B42" s="87">
        <v>19</v>
      </c>
      <c r="D42" s="88" t="s">
        <v>266</v>
      </c>
      <c r="E42" s="89" t="s">
        <v>5</v>
      </c>
      <c r="F42" s="90" t="s">
        <v>18</v>
      </c>
      <c r="G42" s="89" t="s">
        <v>7</v>
      </c>
      <c r="H42" s="28"/>
      <c r="I42" s="6"/>
      <c r="J42" s="12"/>
      <c r="K42" s="15"/>
      <c r="L42" s="15"/>
      <c r="M42" s="14"/>
      <c r="S42" s="49"/>
      <c r="Y42" s="6"/>
      <c r="Z42" s="15"/>
      <c r="AA42" s="14"/>
      <c r="AB42" s="37"/>
      <c r="AC42" s="44"/>
      <c r="AD42" s="28"/>
      <c r="AF42" s="88" t="s">
        <v>267</v>
      </c>
      <c r="AG42" s="89" t="s">
        <v>5</v>
      </c>
      <c r="AH42" s="90" t="s">
        <v>33</v>
      </c>
      <c r="AI42" s="89" t="s">
        <v>7</v>
      </c>
      <c r="AJ42" s="87">
        <v>48</v>
      </c>
      <c r="AM42" s="87">
        <v>76</v>
      </c>
      <c r="AO42" s="88" t="s">
        <v>268</v>
      </c>
      <c r="AP42" s="89" t="s">
        <v>5</v>
      </c>
      <c r="AQ42" s="90" t="s">
        <v>14</v>
      </c>
      <c r="AR42" s="89" t="s">
        <v>7</v>
      </c>
      <c r="AS42" s="10"/>
      <c r="AT42" s="14"/>
      <c r="AU42" s="43"/>
      <c r="AV42" s="12"/>
      <c r="AW42" s="14"/>
      <c r="AX42" s="42"/>
      <c r="BD42" s="20"/>
      <c r="BJ42" s="44"/>
      <c r="BK42" s="6"/>
      <c r="BL42" s="37"/>
      <c r="BM42" s="6"/>
      <c r="BN42" s="38"/>
      <c r="BO42" s="28"/>
      <c r="BQ42" s="88" t="s">
        <v>269</v>
      </c>
      <c r="BR42" s="89" t="s">
        <v>5</v>
      </c>
      <c r="BS42" s="90" t="s">
        <v>57</v>
      </c>
      <c r="BT42" s="89" t="s">
        <v>7</v>
      </c>
      <c r="BU42" s="87">
        <v>104</v>
      </c>
    </row>
    <row r="43" spans="2:73" ht="14" customHeight="1" thickTop="1" thickBot="1" x14ac:dyDescent="0.25">
      <c r="B43" s="87"/>
      <c r="D43" s="88"/>
      <c r="E43" s="89"/>
      <c r="F43" s="90"/>
      <c r="G43" s="89"/>
      <c r="H43" s="6"/>
      <c r="I43" s="35"/>
      <c r="J43" s="12"/>
      <c r="K43" s="15"/>
      <c r="L43" s="15"/>
      <c r="M43" s="14"/>
      <c r="S43" s="49"/>
      <c r="Y43" s="6"/>
      <c r="Z43" s="15"/>
      <c r="AA43" s="14"/>
      <c r="AB43" s="29"/>
      <c r="AC43" s="6"/>
      <c r="AD43" s="6"/>
      <c r="AF43" s="88"/>
      <c r="AG43" s="89"/>
      <c r="AH43" s="90"/>
      <c r="AI43" s="89"/>
      <c r="AJ43" s="87"/>
      <c r="AM43" s="87"/>
      <c r="AO43" s="88"/>
      <c r="AP43" s="89"/>
      <c r="AQ43" s="90"/>
      <c r="AR43" s="89"/>
      <c r="AS43" s="6"/>
      <c r="AT43" s="6"/>
      <c r="AU43" s="40"/>
      <c r="AV43" s="12"/>
      <c r="AW43" s="14"/>
      <c r="AX43" s="42"/>
      <c r="BD43" s="20"/>
      <c r="BJ43" s="44"/>
      <c r="BK43" s="6"/>
      <c r="BL43" s="37"/>
      <c r="BM43" s="30"/>
      <c r="BN43" s="6"/>
      <c r="BO43" s="6"/>
      <c r="BQ43" s="88"/>
      <c r="BR43" s="89"/>
      <c r="BS43" s="90"/>
      <c r="BT43" s="89"/>
      <c r="BU43" s="87"/>
    </row>
    <row r="44" spans="2:73" ht="14" customHeight="1" thickTop="1" thickBot="1" x14ac:dyDescent="0.25">
      <c r="B44" s="87">
        <v>20</v>
      </c>
      <c r="D44" s="88" t="s">
        <v>270</v>
      </c>
      <c r="E44" s="89" t="s">
        <v>5</v>
      </c>
      <c r="F44" s="90" t="s">
        <v>54</v>
      </c>
      <c r="G44" s="89" t="s">
        <v>7</v>
      </c>
      <c r="H44" s="10"/>
      <c r="I44" s="14"/>
      <c r="J44" s="43"/>
      <c r="K44" s="12"/>
      <c r="L44" s="15"/>
      <c r="M44" s="14"/>
      <c r="S44" s="49"/>
      <c r="Y44" s="6"/>
      <c r="Z44" s="15"/>
      <c r="AA44" s="14"/>
      <c r="AB44" s="12"/>
      <c r="AC44" s="14"/>
      <c r="AD44" s="28"/>
      <c r="AF44" s="88" t="s">
        <v>271</v>
      </c>
      <c r="AG44" s="89" t="s">
        <v>5</v>
      </c>
      <c r="AH44" s="90" t="s">
        <v>18</v>
      </c>
      <c r="AI44" s="89" t="s">
        <v>7</v>
      </c>
      <c r="AJ44" s="87">
        <v>49</v>
      </c>
      <c r="AM44" s="87">
        <v>77</v>
      </c>
      <c r="AO44" s="88" t="s">
        <v>272</v>
      </c>
      <c r="AP44" s="89" t="s">
        <v>5</v>
      </c>
      <c r="AQ44" s="90" t="s">
        <v>16</v>
      </c>
      <c r="AR44" s="89" t="s">
        <v>7</v>
      </c>
      <c r="AS44" s="28"/>
      <c r="AT44" s="12"/>
      <c r="AU44" s="6"/>
      <c r="AV44" s="12"/>
      <c r="AW44" s="14"/>
      <c r="AX44" s="42"/>
      <c r="BD44" s="20"/>
      <c r="BJ44" s="44"/>
      <c r="BK44" s="12"/>
      <c r="BL44" s="14"/>
      <c r="BM44" s="44"/>
      <c r="BN44" s="6"/>
      <c r="BO44" s="8"/>
      <c r="BQ44" s="88" t="s">
        <v>273</v>
      </c>
      <c r="BR44" s="89" t="s">
        <v>5</v>
      </c>
      <c r="BS44" s="90" t="s">
        <v>54</v>
      </c>
      <c r="BT44" s="89" t="s">
        <v>7</v>
      </c>
      <c r="BU44" s="87">
        <v>105</v>
      </c>
    </row>
    <row r="45" spans="2:73" ht="14" customHeight="1" thickTop="1" thickBot="1" x14ac:dyDescent="0.25">
      <c r="B45" s="87"/>
      <c r="D45" s="88"/>
      <c r="E45" s="89"/>
      <c r="F45" s="90"/>
      <c r="G45" s="89"/>
      <c r="H45" s="6"/>
      <c r="I45" s="6"/>
      <c r="J45" s="40"/>
      <c r="K45" s="12"/>
      <c r="L45" s="15"/>
      <c r="M45" s="14"/>
      <c r="S45" s="49"/>
      <c r="Y45" s="6"/>
      <c r="Z45" s="15"/>
      <c r="AA45" s="14"/>
      <c r="AB45" s="6"/>
      <c r="AC45" s="29"/>
      <c r="AD45" s="6"/>
      <c r="AF45" s="88"/>
      <c r="AG45" s="89"/>
      <c r="AH45" s="90"/>
      <c r="AI45" s="89"/>
      <c r="AJ45" s="87"/>
      <c r="AM45" s="87"/>
      <c r="AO45" s="88"/>
      <c r="AP45" s="89"/>
      <c r="AQ45" s="90"/>
      <c r="AR45" s="89"/>
      <c r="AS45" s="6"/>
      <c r="AT45" s="40"/>
      <c r="AU45" s="6"/>
      <c r="AV45" s="12"/>
      <c r="AW45" s="14"/>
      <c r="AX45" s="42"/>
      <c r="BD45" s="20"/>
      <c r="BJ45" s="44"/>
      <c r="BK45" s="12"/>
      <c r="BL45" s="14"/>
      <c r="BM45" s="44"/>
      <c r="BN45" s="30"/>
      <c r="BO45" s="9"/>
      <c r="BQ45" s="88"/>
      <c r="BR45" s="89"/>
      <c r="BS45" s="90"/>
      <c r="BT45" s="89"/>
      <c r="BU45" s="87"/>
    </row>
    <row r="46" spans="2:73" ht="14" customHeight="1" thickTop="1" thickBot="1" x14ac:dyDescent="0.25">
      <c r="B46" s="87">
        <v>21</v>
      </c>
      <c r="D46" s="88" t="s">
        <v>274</v>
      </c>
      <c r="E46" s="89" t="s">
        <v>5</v>
      </c>
      <c r="F46" s="90" t="s">
        <v>57</v>
      </c>
      <c r="G46" s="89" t="s">
        <v>7</v>
      </c>
      <c r="H46" s="6"/>
      <c r="I46" s="12"/>
      <c r="J46" s="6"/>
      <c r="K46" s="12"/>
      <c r="L46" s="15"/>
      <c r="M46" s="14"/>
      <c r="S46" s="49"/>
      <c r="Y46" s="6"/>
      <c r="Z46" s="15"/>
      <c r="AA46" s="14"/>
      <c r="AB46" s="6"/>
      <c r="AC46" s="12"/>
      <c r="AD46" s="17"/>
      <c r="AF46" s="88" t="s">
        <v>275</v>
      </c>
      <c r="AG46" s="89" t="s">
        <v>5</v>
      </c>
      <c r="AH46" s="90" t="s">
        <v>83</v>
      </c>
      <c r="AI46" s="89" t="s">
        <v>7</v>
      </c>
      <c r="AJ46" s="87">
        <v>50</v>
      </c>
      <c r="AM46" s="87">
        <v>78</v>
      </c>
      <c r="AO46" s="88" t="s">
        <v>276</v>
      </c>
      <c r="AP46" s="89" t="s">
        <v>5</v>
      </c>
      <c r="AQ46" s="90" t="s">
        <v>62</v>
      </c>
      <c r="AR46" s="89" t="s">
        <v>7</v>
      </c>
      <c r="AS46" s="10"/>
      <c r="AT46" s="6"/>
      <c r="AU46" s="6"/>
      <c r="AV46" s="12"/>
      <c r="AW46" s="14"/>
      <c r="AX46" s="42"/>
      <c r="BD46" s="20"/>
      <c r="BJ46" s="44"/>
      <c r="BK46" s="12"/>
      <c r="BL46" s="14"/>
      <c r="BM46" s="6"/>
      <c r="BN46" s="44"/>
      <c r="BO46" s="28"/>
      <c r="BQ46" s="88" t="s">
        <v>277</v>
      </c>
      <c r="BR46" s="89" t="s">
        <v>5</v>
      </c>
      <c r="BS46" s="90" t="s">
        <v>12</v>
      </c>
      <c r="BT46" s="89" t="s">
        <v>7</v>
      </c>
      <c r="BU46" s="87">
        <v>106</v>
      </c>
    </row>
    <row r="47" spans="2:73" ht="14" customHeight="1" thickTop="1" thickBot="1" x14ac:dyDescent="0.25">
      <c r="B47" s="87"/>
      <c r="D47" s="88"/>
      <c r="E47" s="89"/>
      <c r="F47" s="90"/>
      <c r="G47" s="89"/>
      <c r="H47" s="9"/>
      <c r="I47" s="15"/>
      <c r="J47" s="6"/>
      <c r="K47" s="12"/>
      <c r="L47" s="15"/>
      <c r="M47" s="14"/>
      <c r="S47" s="49"/>
      <c r="Y47" s="6"/>
      <c r="Z47" s="15"/>
      <c r="AA47" s="6"/>
      <c r="AB47" s="6"/>
      <c r="AC47" s="6"/>
      <c r="AD47" s="9"/>
      <c r="AF47" s="88"/>
      <c r="AG47" s="89"/>
      <c r="AH47" s="90"/>
      <c r="AI47" s="89"/>
      <c r="AJ47" s="87"/>
      <c r="AM47" s="87"/>
      <c r="AO47" s="88"/>
      <c r="AP47" s="89"/>
      <c r="AQ47" s="90"/>
      <c r="AR47" s="89"/>
      <c r="AS47" s="6"/>
      <c r="AT47" s="6"/>
      <c r="AU47" s="6"/>
      <c r="AV47" s="6"/>
      <c r="AW47" s="34"/>
      <c r="AX47" s="42"/>
      <c r="BD47" s="20"/>
      <c r="BJ47" s="44"/>
      <c r="BK47" s="30"/>
      <c r="BL47" s="6"/>
      <c r="BM47" s="6"/>
      <c r="BN47" s="6"/>
      <c r="BO47" s="6"/>
      <c r="BQ47" s="88"/>
      <c r="BR47" s="89"/>
      <c r="BS47" s="90"/>
      <c r="BT47" s="89"/>
      <c r="BU47" s="87"/>
    </row>
    <row r="48" spans="2:73" ht="14" customHeight="1" thickTop="1" thickBot="1" x14ac:dyDescent="0.25">
      <c r="B48" s="87">
        <v>22</v>
      </c>
      <c r="D48" s="88" t="s">
        <v>278</v>
      </c>
      <c r="E48" s="89" t="s">
        <v>5</v>
      </c>
      <c r="F48" s="90" t="s">
        <v>38</v>
      </c>
      <c r="G48" s="89" t="s">
        <v>7</v>
      </c>
      <c r="H48" s="28"/>
      <c r="I48" s="39"/>
      <c r="J48" s="6"/>
      <c r="K48" s="12"/>
      <c r="L48" s="15"/>
      <c r="M48" s="14"/>
      <c r="Q48" s="18"/>
      <c r="U48" s="18"/>
      <c r="Y48" s="6"/>
      <c r="Z48" s="36"/>
      <c r="AA48" s="6"/>
      <c r="AB48" s="6"/>
      <c r="AC48" s="6"/>
      <c r="AD48" s="28"/>
      <c r="AF48" s="88" t="s">
        <v>279</v>
      </c>
      <c r="AG48" s="89" t="s">
        <v>5</v>
      </c>
      <c r="AH48" s="90" t="s">
        <v>38</v>
      </c>
      <c r="AI48" s="89" t="s">
        <v>7</v>
      </c>
      <c r="AJ48" s="87">
        <v>51</v>
      </c>
      <c r="AM48" s="87">
        <v>79</v>
      </c>
      <c r="AO48" s="88" t="s">
        <v>280</v>
      </c>
      <c r="AP48" s="89" t="s">
        <v>5</v>
      </c>
      <c r="AQ48" s="90" t="s">
        <v>43</v>
      </c>
      <c r="AR48" s="89" t="s">
        <v>7</v>
      </c>
      <c r="AS48" s="28"/>
      <c r="AT48" s="6"/>
      <c r="AU48" s="6"/>
      <c r="AV48" s="6"/>
      <c r="AW48" s="41"/>
      <c r="AX48" s="6"/>
      <c r="BD48" s="20"/>
      <c r="BJ48" s="6"/>
      <c r="BK48" s="44"/>
      <c r="BL48" s="6"/>
      <c r="BM48" s="6"/>
      <c r="BN48" s="6"/>
      <c r="BO48" s="28"/>
      <c r="BQ48" s="88" t="s">
        <v>281</v>
      </c>
      <c r="BR48" s="89" t="s">
        <v>5</v>
      </c>
      <c r="BS48" s="90" t="s">
        <v>16</v>
      </c>
      <c r="BT48" s="89" t="s">
        <v>7</v>
      </c>
      <c r="BU48" s="87">
        <v>107</v>
      </c>
    </row>
    <row r="49" spans="2:73" ht="14" customHeight="1" thickTop="1" thickBot="1" x14ac:dyDescent="0.25">
      <c r="B49" s="87"/>
      <c r="D49" s="88"/>
      <c r="E49" s="89"/>
      <c r="F49" s="90"/>
      <c r="G49" s="89"/>
      <c r="H49" s="6"/>
      <c r="I49" s="6"/>
      <c r="J49" s="6"/>
      <c r="K49" s="6"/>
      <c r="L49" s="15"/>
      <c r="M49" s="6"/>
      <c r="O49" s="75" t="s">
        <v>519</v>
      </c>
      <c r="P49" s="91"/>
      <c r="Q49" s="76">
        <v>12</v>
      </c>
      <c r="R49" s="73"/>
      <c r="T49" s="71">
        <v>10</v>
      </c>
      <c r="U49" s="72"/>
      <c r="V49" s="74" t="s">
        <v>520</v>
      </c>
      <c r="W49" s="75"/>
      <c r="Y49" s="6"/>
      <c r="Z49" s="44"/>
      <c r="AA49" s="6"/>
      <c r="AB49" s="6"/>
      <c r="AC49" s="31"/>
      <c r="AD49" s="6"/>
      <c r="AF49" s="88"/>
      <c r="AG49" s="89"/>
      <c r="AH49" s="90"/>
      <c r="AI49" s="89"/>
      <c r="AJ49" s="87"/>
      <c r="AM49" s="87"/>
      <c r="AO49" s="88"/>
      <c r="AP49" s="89"/>
      <c r="AQ49" s="90"/>
      <c r="AR49" s="89"/>
      <c r="AS49" s="6"/>
      <c r="AT49" s="35"/>
      <c r="AU49" s="6"/>
      <c r="AV49" s="6"/>
      <c r="AW49" s="41"/>
      <c r="AX49" s="6"/>
      <c r="BD49" s="20"/>
      <c r="BJ49" s="6"/>
      <c r="BK49" s="44"/>
      <c r="BL49" s="6"/>
      <c r="BM49" s="6"/>
      <c r="BN49" s="31"/>
      <c r="BO49" s="6"/>
      <c r="BQ49" s="88"/>
      <c r="BR49" s="89"/>
      <c r="BS49" s="90"/>
      <c r="BT49" s="89"/>
      <c r="BU49" s="87"/>
    </row>
    <row r="50" spans="2:73" ht="14" customHeight="1" thickTop="1" thickBot="1" x14ac:dyDescent="0.25">
      <c r="B50" s="87">
        <v>23</v>
      </c>
      <c r="D50" s="88" t="s">
        <v>282</v>
      </c>
      <c r="E50" s="89" t="s">
        <v>5</v>
      </c>
      <c r="F50" s="90" t="s">
        <v>14</v>
      </c>
      <c r="G50" s="89" t="s">
        <v>7</v>
      </c>
      <c r="H50" s="28"/>
      <c r="I50" s="6"/>
      <c r="J50" s="6"/>
      <c r="K50" s="6"/>
      <c r="L50" s="39"/>
      <c r="M50" s="6"/>
      <c r="O50" s="75"/>
      <c r="P50" s="91"/>
      <c r="Q50" s="77"/>
      <c r="R50" s="73"/>
      <c r="S50" s="19"/>
      <c r="T50" s="73"/>
      <c r="U50" s="72"/>
      <c r="V50" s="74"/>
      <c r="W50" s="75"/>
      <c r="Y50" s="6"/>
      <c r="Z50" s="44"/>
      <c r="AA50" s="6"/>
      <c r="AB50" s="44"/>
      <c r="AC50" s="12"/>
      <c r="AD50" s="17"/>
      <c r="AF50" s="88" t="s">
        <v>283</v>
      </c>
      <c r="AG50" s="89" t="s">
        <v>5</v>
      </c>
      <c r="AH50" s="90" t="s">
        <v>30</v>
      </c>
      <c r="AI50" s="89" t="s">
        <v>7</v>
      </c>
      <c r="AJ50" s="87">
        <v>52</v>
      </c>
      <c r="AM50" s="87">
        <v>80</v>
      </c>
      <c r="AO50" s="88" t="s">
        <v>284</v>
      </c>
      <c r="AP50" s="89" t="s">
        <v>5</v>
      </c>
      <c r="AQ50" s="90" t="s">
        <v>33</v>
      </c>
      <c r="AR50" s="89" t="s">
        <v>7</v>
      </c>
      <c r="AS50" s="10"/>
      <c r="AT50" s="14"/>
      <c r="AU50" s="41"/>
      <c r="AV50" s="6"/>
      <c r="AW50" s="41"/>
      <c r="AX50" s="6"/>
      <c r="BD50" s="20"/>
      <c r="BJ50" s="6"/>
      <c r="BK50" s="44"/>
      <c r="BL50" s="6"/>
      <c r="BM50" s="44"/>
      <c r="BN50" s="12"/>
      <c r="BO50" s="17"/>
      <c r="BQ50" s="88" t="s">
        <v>285</v>
      </c>
      <c r="BR50" s="89" t="s">
        <v>5</v>
      </c>
      <c r="BS50" s="90" t="s">
        <v>286</v>
      </c>
      <c r="BT50" s="89" t="s">
        <v>7</v>
      </c>
      <c r="BU50" s="87">
        <v>108</v>
      </c>
    </row>
    <row r="51" spans="2:73" ht="14" customHeight="1" thickTop="1" thickBot="1" x14ac:dyDescent="0.25">
      <c r="B51" s="87"/>
      <c r="D51" s="88"/>
      <c r="E51" s="89"/>
      <c r="F51" s="90"/>
      <c r="G51" s="89"/>
      <c r="H51" s="6"/>
      <c r="I51" s="35"/>
      <c r="J51" s="6"/>
      <c r="K51" s="6"/>
      <c r="L51" s="41"/>
      <c r="M51" s="6"/>
      <c r="O51" s="75"/>
      <c r="P51" s="91"/>
      <c r="Q51" s="76">
        <v>15</v>
      </c>
      <c r="R51" s="73"/>
      <c r="T51" s="71">
        <v>13</v>
      </c>
      <c r="U51" s="72"/>
      <c r="V51" s="74"/>
      <c r="W51" s="75"/>
      <c r="Y51" s="6"/>
      <c r="Z51" s="44"/>
      <c r="AA51" s="6"/>
      <c r="AB51" s="31"/>
      <c r="AC51" s="6"/>
      <c r="AD51" s="9"/>
      <c r="AF51" s="88"/>
      <c r="AG51" s="89"/>
      <c r="AH51" s="90"/>
      <c r="AI51" s="89"/>
      <c r="AJ51" s="87"/>
      <c r="AM51" s="87"/>
      <c r="AO51" s="88"/>
      <c r="AP51" s="89"/>
      <c r="AQ51" s="90"/>
      <c r="AR51" s="89"/>
      <c r="AS51" s="6"/>
      <c r="AT51" s="6"/>
      <c r="AU51" s="35"/>
      <c r="AV51" s="6"/>
      <c r="AW51" s="41"/>
      <c r="AX51" s="6"/>
      <c r="BD51" s="20"/>
      <c r="BJ51" s="6"/>
      <c r="BK51" s="44"/>
      <c r="BL51" s="6"/>
      <c r="BM51" s="31"/>
      <c r="BN51" s="6"/>
      <c r="BO51" s="9"/>
      <c r="BQ51" s="88"/>
      <c r="BR51" s="89"/>
      <c r="BS51" s="90"/>
      <c r="BT51" s="89"/>
      <c r="BU51" s="87"/>
    </row>
    <row r="52" spans="2:73" ht="14" customHeight="1" thickTop="1" thickBot="1" x14ac:dyDescent="0.25">
      <c r="B52" s="87">
        <v>24</v>
      </c>
      <c r="D52" s="88" t="s">
        <v>287</v>
      </c>
      <c r="E52" s="89" t="s">
        <v>5</v>
      </c>
      <c r="F52" s="90" t="s">
        <v>26</v>
      </c>
      <c r="G52" s="89" t="s">
        <v>7</v>
      </c>
      <c r="H52" s="10"/>
      <c r="I52" s="14"/>
      <c r="J52" s="41"/>
      <c r="K52" s="6"/>
      <c r="L52" s="41"/>
      <c r="M52" s="6"/>
      <c r="O52" s="75"/>
      <c r="P52" s="91"/>
      <c r="Q52" s="77"/>
      <c r="R52" s="73"/>
      <c r="S52" s="19"/>
      <c r="T52" s="73"/>
      <c r="U52" s="72"/>
      <c r="V52" s="74"/>
      <c r="W52" s="75"/>
      <c r="Y52" s="6"/>
      <c r="Z52" s="44"/>
      <c r="AA52" s="44"/>
      <c r="AB52" s="12"/>
      <c r="AC52" s="14"/>
      <c r="AD52" s="28"/>
      <c r="AF52" s="88" t="s">
        <v>288</v>
      </c>
      <c r="AG52" s="89" t="s">
        <v>5</v>
      </c>
      <c r="AH52" s="90" t="s">
        <v>62</v>
      </c>
      <c r="AI52" s="89" t="s">
        <v>7</v>
      </c>
      <c r="AJ52" s="87">
        <v>53</v>
      </c>
      <c r="AM52" s="87">
        <v>81</v>
      </c>
      <c r="AO52" s="88" t="s">
        <v>289</v>
      </c>
      <c r="AP52" s="89" t="s">
        <v>5</v>
      </c>
      <c r="AQ52" s="90" t="s">
        <v>40</v>
      </c>
      <c r="AR52" s="89" t="s">
        <v>7</v>
      </c>
      <c r="AS52" s="6"/>
      <c r="AT52" s="12"/>
      <c r="AU52" s="15"/>
      <c r="AV52" s="14"/>
      <c r="AW52" s="41"/>
      <c r="AX52" s="6"/>
      <c r="BD52" s="20"/>
      <c r="BJ52" s="6"/>
      <c r="BK52" s="44"/>
      <c r="BL52" s="12"/>
      <c r="BM52" s="15"/>
      <c r="BN52" s="14"/>
      <c r="BO52" s="28"/>
      <c r="BQ52" s="88" t="s">
        <v>290</v>
      </c>
      <c r="BR52" s="89" t="s">
        <v>5</v>
      </c>
      <c r="BS52" s="90" t="s">
        <v>18</v>
      </c>
      <c r="BT52" s="89" t="s">
        <v>7</v>
      </c>
      <c r="BU52" s="87">
        <v>109</v>
      </c>
    </row>
    <row r="53" spans="2:73" ht="14" customHeight="1" thickTop="1" thickBot="1" x14ac:dyDescent="0.25">
      <c r="B53" s="87"/>
      <c r="D53" s="88"/>
      <c r="E53" s="89"/>
      <c r="F53" s="90"/>
      <c r="G53" s="89"/>
      <c r="H53" s="6"/>
      <c r="I53" s="6"/>
      <c r="J53" s="35"/>
      <c r="K53" s="6"/>
      <c r="L53" s="41"/>
      <c r="M53" s="6"/>
      <c r="O53" s="75"/>
      <c r="P53" s="91"/>
      <c r="Q53" s="76">
        <v>11</v>
      </c>
      <c r="R53" s="73"/>
      <c r="T53" s="71">
        <v>7</v>
      </c>
      <c r="U53" s="72"/>
      <c r="V53" s="74"/>
      <c r="W53" s="75"/>
      <c r="Y53" s="6"/>
      <c r="Z53" s="44"/>
      <c r="AA53" s="44"/>
      <c r="AB53" s="6"/>
      <c r="AC53" s="29"/>
      <c r="AD53" s="6"/>
      <c r="AF53" s="88"/>
      <c r="AG53" s="89"/>
      <c r="AH53" s="90"/>
      <c r="AI53" s="89"/>
      <c r="AJ53" s="87"/>
      <c r="AM53" s="87"/>
      <c r="AO53" s="88"/>
      <c r="AP53" s="89"/>
      <c r="AQ53" s="90"/>
      <c r="AR53" s="89"/>
      <c r="AS53" s="9"/>
      <c r="AT53" s="15"/>
      <c r="AU53" s="12"/>
      <c r="AV53" s="14"/>
      <c r="AW53" s="41"/>
      <c r="AX53" s="6"/>
      <c r="BD53" s="20"/>
      <c r="BJ53" s="6"/>
      <c r="BK53" s="44"/>
      <c r="BL53" s="12"/>
      <c r="BM53" s="14"/>
      <c r="BN53" s="29"/>
      <c r="BO53" s="6"/>
      <c r="BQ53" s="88"/>
      <c r="BR53" s="89"/>
      <c r="BS53" s="90"/>
      <c r="BT53" s="89"/>
      <c r="BU53" s="87"/>
    </row>
    <row r="54" spans="2:73" ht="14" customHeight="1" thickTop="1" thickBot="1" x14ac:dyDescent="0.25">
      <c r="B54" s="87">
        <v>25</v>
      </c>
      <c r="D54" s="88" t="s">
        <v>291</v>
      </c>
      <c r="E54" s="89" t="s">
        <v>5</v>
      </c>
      <c r="F54" s="90" t="s">
        <v>16</v>
      </c>
      <c r="G54" s="89" t="s">
        <v>7</v>
      </c>
      <c r="H54" s="28"/>
      <c r="I54" s="12"/>
      <c r="J54" s="15"/>
      <c r="K54" s="14"/>
      <c r="L54" s="41"/>
      <c r="M54" s="6"/>
      <c r="O54" s="75"/>
      <c r="P54" s="91"/>
      <c r="Q54" s="77"/>
      <c r="R54" s="73"/>
      <c r="S54" s="19"/>
      <c r="T54" s="73"/>
      <c r="U54" s="72"/>
      <c r="V54" s="74"/>
      <c r="W54" s="75"/>
      <c r="Y54" s="6"/>
      <c r="Z54" s="44"/>
      <c r="AA54" s="44"/>
      <c r="AB54" s="6"/>
      <c r="AC54" s="12"/>
      <c r="AD54" s="17"/>
      <c r="AF54" s="88" t="s">
        <v>292</v>
      </c>
      <c r="AG54" s="89" t="s">
        <v>5</v>
      </c>
      <c r="AH54" s="90" t="s">
        <v>26</v>
      </c>
      <c r="AI54" s="89" t="s">
        <v>7</v>
      </c>
      <c r="AJ54" s="87">
        <v>54</v>
      </c>
      <c r="AM54" s="87">
        <v>82</v>
      </c>
      <c r="AO54" s="88" t="s">
        <v>293</v>
      </c>
      <c r="AP54" s="89" t="s">
        <v>5</v>
      </c>
      <c r="AQ54" s="90" t="s">
        <v>199</v>
      </c>
      <c r="AR54" s="89" t="s">
        <v>7</v>
      </c>
      <c r="AS54" s="28"/>
      <c r="AT54" s="39"/>
      <c r="AU54" s="12"/>
      <c r="AV54" s="14"/>
      <c r="AW54" s="41"/>
      <c r="AX54" s="6"/>
      <c r="BD54" s="20"/>
      <c r="BJ54" s="6"/>
      <c r="BK54" s="44"/>
      <c r="BL54" s="12"/>
      <c r="BM54" s="14"/>
      <c r="BN54" s="12"/>
      <c r="BO54" s="17"/>
      <c r="BQ54" s="88" t="s">
        <v>294</v>
      </c>
      <c r="BR54" s="89" t="s">
        <v>5</v>
      </c>
      <c r="BS54" s="90" t="s">
        <v>212</v>
      </c>
      <c r="BT54" s="89" t="s">
        <v>7</v>
      </c>
      <c r="BU54" s="87">
        <v>110</v>
      </c>
    </row>
    <row r="55" spans="2:73" ht="14" customHeight="1" thickTop="1" thickBot="1" x14ac:dyDescent="0.25">
      <c r="B55" s="87"/>
      <c r="D55" s="88"/>
      <c r="E55" s="89"/>
      <c r="F55" s="90"/>
      <c r="G55" s="89"/>
      <c r="H55" s="6"/>
      <c r="I55" s="40"/>
      <c r="J55" s="12"/>
      <c r="K55" s="14"/>
      <c r="L55" s="41"/>
      <c r="M55" s="6"/>
      <c r="O55" s="75"/>
      <c r="P55" s="91"/>
      <c r="Q55" s="76"/>
      <c r="R55" s="73"/>
      <c r="T55" s="71"/>
      <c r="U55" s="72"/>
      <c r="V55" s="74"/>
      <c r="W55" s="75"/>
      <c r="Y55" s="6"/>
      <c r="Z55" s="44"/>
      <c r="AA55" s="31"/>
      <c r="AB55" s="6"/>
      <c r="AC55" s="6"/>
      <c r="AD55" s="9"/>
      <c r="AF55" s="88"/>
      <c r="AG55" s="89"/>
      <c r="AH55" s="90"/>
      <c r="AI55" s="89"/>
      <c r="AJ55" s="87"/>
      <c r="AM55" s="87"/>
      <c r="AO55" s="88"/>
      <c r="AP55" s="89"/>
      <c r="AQ55" s="90"/>
      <c r="AR55" s="89"/>
      <c r="AS55" s="6"/>
      <c r="AT55" s="6"/>
      <c r="AU55" s="6"/>
      <c r="AV55" s="34"/>
      <c r="AW55" s="41"/>
      <c r="AX55" s="6"/>
      <c r="BD55" s="20"/>
      <c r="BJ55" s="6"/>
      <c r="BK55" s="44"/>
      <c r="BL55" s="30"/>
      <c r="BM55" s="6"/>
      <c r="BN55" s="6"/>
      <c r="BO55" s="9"/>
      <c r="BQ55" s="88"/>
      <c r="BR55" s="89"/>
      <c r="BS55" s="90"/>
      <c r="BT55" s="89"/>
      <c r="BU55" s="87"/>
    </row>
    <row r="56" spans="2:73" ht="14" customHeight="1" thickTop="1" thickBot="1" x14ac:dyDescent="0.25">
      <c r="B56" s="87">
        <v>26</v>
      </c>
      <c r="D56" s="88" t="s">
        <v>295</v>
      </c>
      <c r="E56" s="89" t="s">
        <v>5</v>
      </c>
      <c r="F56" s="90" t="s">
        <v>20</v>
      </c>
      <c r="G56" s="89" t="s">
        <v>7</v>
      </c>
      <c r="H56" s="10"/>
      <c r="I56" s="6"/>
      <c r="J56" s="12"/>
      <c r="K56" s="14"/>
      <c r="L56" s="41"/>
      <c r="M56" s="6"/>
      <c r="O56" s="75"/>
      <c r="P56" s="91"/>
      <c r="Q56" s="77"/>
      <c r="R56" s="73"/>
      <c r="S56" s="19"/>
      <c r="T56" s="73"/>
      <c r="U56" s="72"/>
      <c r="V56" s="74"/>
      <c r="W56" s="75"/>
      <c r="Y56" s="6"/>
      <c r="Z56" s="6"/>
      <c r="AA56" s="12"/>
      <c r="AB56" s="14"/>
      <c r="AC56" s="6"/>
      <c r="AD56" s="28"/>
      <c r="AF56" s="88" t="s">
        <v>296</v>
      </c>
      <c r="AG56" s="89" t="s">
        <v>5</v>
      </c>
      <c r="AH56" s="90" t="s">
        <v>40</v>
      </c>
      <c r="AI56" s="89" t="s">
        <v>7</v>
      </c>
      <c r="AJ56" s="87">
        <v>55</v>
      </c>
      <c r="AM56" s="87">
        <v>83</v>
      </c>
      <c r="AO56" s="88" t="s">
        <v>297</v>
      </c>
      <c r="AP56" s="89" t="s">
        <v>5</v>
      </c>
      <c r="AQ56" s="90" t="s">
        <v>20</v>
      </c>
      <c r="AR56" s="89" t="s">
        <v>7</v>
      </c>
      <c r="AS56" s="6"/>
      <c r="AT56" s="6"/>
      <c r="AU56" s="6"/>
      <c r="AV56" s="41"/>
      <c r="AW56" s="6"/>
      <c r="AX56" s="6"/>
      <c r="BD56" s="20"/>
      <c r="BJ56" s="6"/>
      <c r="BK56" s="6"/>
      <c r="BL56" s="44"/>
      <c r="BM56" s="6"/>
      <c r="BN56" s="6"/>
      <c r="BO56" s="33"/>
      <c r="BQ56" s="88" t="s">
        <v>298</v>
      </c>
      <c r="BR56" s="89" t="s">
        <v>5</v>
      </c>
      <c r="BS56" s="90" t="s">
        <v>26</v>
      </c>
      <c r="BT56" s="89" t="s">
        <v>7</v>
      </c>
      <c r="BU56" s="87">
        <v>111</v>
      </c>
    </row>
    <row r="57" spans="2:73" ht="14" customHeight="1" thickTop="1" thickBot="1" x14ac:dyDescent="0.25">
      <c r="B57" s="87"/>
      <c r="D57" s="88"/>
      <c r="E57" s="89"/>
      <c r="F57" s="90"/>
      <c r="G57" s="89"/>
      <c r="H57" s="6"/>
      <c r="I57" s="6"/>
      <c r="J57" s="6"/>
      <c r="K57" s="34"/>
      <c r="L57" s="41"/>
      <c r="M57" s="6"/>
      <c r="O57" s="78">
        <f>IF(Q49="","",IF(Q49&gt;T49,1,0)+IF(Q51&gt;T51,1,0)+IF(Q53&gt;T53,1,0)+IF(Q55&gt;T55,1,0)+IF(Q57&gt;T57,1,0))</f>
        <v>3</v>
      </c>
      <c r="P57" s="79"/>
      <c r="Q57" s="76"/>
      <c r="R57" s="73"/>
      <c r="T57" s="71"/>
      <c r="U57" s="72"/>
      <c r="V57" s="80">
        <f>IF(Q49="","",IF(Q49&lt;T49,1,0)+IF(Q51&lt;T51,1,0)+IF(Q53&lt;T53,1,0)+IF(Q55&lt;T55,1,0)+IF(Q57&lt;T57,1,0))</f>
        <v>0</v>
      </c>
      <c r="W57" s="78"/>
      <c r="Y57" s="6"/>
      <c r="Z57" s="6"/>
      <c r="AA57" s="6"/>
      <c r="AB57" s="14"/>
      <c r="AC57" s="31"/>
      <c r="AD57" s="6"/>
      <c r="AF57" s="88"/>
      <c r="AG57" s="89"/>
      <c r="AH57" s="90"/>
      <c r="AI57" s="89"/>
      <c r="AJ57" s="87"/>
      <c r="AM57" s="87"/>
      <c r="AO57" s="88"/>
      <c r="AP57" s="89"/>
      <c r="AQ57" s="90"/>
      <c r="AR57" s="89"/>
      <c r="AS57" s="9"/>
      <c r="AT57" s="14"/>
      <c r="AU57" s="6"/>
      <c r="AV57" s="41"/>
      <c r="AW57" s="6"/>
      <c r="AX57" s="6"/>
      <c r="BD57" s="20"/>
      <c r="BJ57" s="6"/>
      <c r="BK57" s="6"/>
      <c r="BL57" s="44"/>
      <c r="BM57" s="6"/>
      <c r="BN57" s="32"/>
      <c r="BO57" s="6"/>
      <c r="BQ57" s="88"/>
      <c r="BR57" s="89"/>
      <c r="BS57" s="90"/>
      <c r="BT57" s="89"/>
      <c r="BU57" s="87"/>
    </row>
    <row r="58" spans="2:73" ht="14" customHeight="1" thickTop="1" thickBot="1" x14ac:dyDescent="0.25">
      <c r="B58" s="87">
        <v>27</v>
      </c>
      <c r="D58" s="88" t="s">
        <v>299</v>
      </c>
      <c r="E58" s="89" t="s">
        <v>5</v>
      </c>
      <c r="F58" s="90" t="s">
        <v>38</v>
      </c>
      <c r="G58" s="89" t="s">
        <v>7</v>
      </c>
      <c r="H58" s="28"/>
      <c r="I58" s="6"/>
      <c r="J58" s="6"/>
      <c r="K58" s="41"/>
      <c r="L58" s="6"/>
      <c r="M58" s="6"/>
      <c r="O58" s="78"/>
      <c r="P58" s="79"/>
      <c r="Q58" s="77"/>
      <c r="R58" s="73"/>
      <c r="S58" s="19"/>
      <c r="T58" s="73"/>
      <c r="U58" s="72"/>
      <c r="V58" s="80"/>
      <c r="W58" s="78"/>
      <c r="Y58" s="6"/>
      <c r="Z58" s="6"/>
      <c r="AA58" s="6"/>
      <c r="AB58" s="15"/>
      <c r="AC58" s="15"/>
      <c r="AD58" s="17"/>
      <c r="AF58" s="88" t="s">
        <v>300</v>
      </c>
      <c r="AG58" s="89" t="s">
        <v>5</v>
      </c>
      <c r="AH58" s="90" t="s">
        <v>14</v>
      </c>
      <c r="AI58" s="89" t="s">
        <v>7</v>
      </c>
      <c r="AJ58" s="87">
        <v>56</v>
      </c>
      <c r="AM58" s="87">
        <v>84</v>
      </c>
      <c r="AO58" s="88" t="s">
        <v>301</v>
      </c>
      <c r="AP58" s="89" t="s">
        <v>5</v>
      </c>
      <c r="AQ58" s="90" t="s">
        <v>18</v>
      </c>
      <c r="AR58" s="89" t="s">
        <v>7</v>
      </c>
      <c r="AS58" s="28"/>
      <c r="AT58" s="45"/>
      <c r="AU58" s="6"/>
      <c r="AV58" s="41"/>
      <c r="AW58" s="6"/>
      <c r="AX58" s="6"/>
      <c r="BD58" s="20"/>
      <c r="BJ58" s="6"/>
      <c r="BK58" s="6"/>
      <c r="BL58" s="44"/>
      <c r="BM58" s="12"/>
      <c r="BN58" s="15"/>
      <c r="BO58" s="17"/>
      <c r="BQ58" s="88" t="s">
        <v>302</v>
      </c>
      <c r="BR58" s="89" t="s">
        <v>5</v>
      </c>
      <c r="BS58" s="90" t="s">
        <v>205</v>
      </c>
      <c r="BT58" s="89" t="s">
        <v>7</v>
      </c>
      <c r="BU58" s="87">
        <v>112</v>
      </c>
    </row>
    <row r="59" spans="2:73" ht="14" customHeight="1" thickTop="1" thickBot="1" x14ac:dyDescent="0.25">
      <c r="B59" s="87"/>
      <c r="D59" s="88"/>
      <c r="E59" s="89"/>
      <c r="F59" s="90"/>
      <c r="G59" s="89"/>
      <c r="H59" s="6"/>
      <c r="I59" s="35"/>
      <c r="J59" s="6"/>
      <c r="K59" s="41"/>
      <c r="L59" s="6"/>
      <c r="M59" s="6"/>
      <c r="Q59" s="19"/>
      <c r="U59" s="19"/>
      <c r="Y59" s="6"/>
      <c r="Z59" s="6"/>
      <c r="AA59" s="6"/>
      <c r="AB59" s="15"/>
      <c r="AC59" s="6"/>
      <c r="AD59" s="9"/>
      <c r="AF59" s="88"/>
      <c r="AG59" s="89"/>
      <c r="AH59" s="90"/>
      <c r="AI59" s="89"/>
      <c r="AJ59" s="87"/>
      <c r="AM59" s="87"/>
      <c r="AO59" s="88"/>
      <c r="AP59" s="89"/>
      <c r="AQ59" s="90"/>
      <c r="AR59" s="89"/>
      <c r="AS59" s="6"/>
      <c r="AT59" s="6"/>
      <c r="AU59" s="34"/>
      <c r="AV59" s="41"/>
      <c r="AW59" s="6"/>
      <c r="AX59" s="6"/>
      <c r="BD59" s="20"/>
      <c r="BJ59" s="6"/>
      <c r="BK59" s="6"/>
      <c r="BL59" s="44"/>
      <c r="BM59" s="30"/>
      <c r="BN59" s="6"/>
      <c r="BO59" s="9"/>
      <c r="BQ59" s="88"/>
      <c r="BR59" s="89"/>
      <c r="BS59" s="90"/>
      <c r="BT59" s="89"/>
      <c r="BU59" s="87"/>
    </row>
    <row r="60" spans="2:73" ht="14" customHeight="1" thickTop="1" thickBot="1" x14ac:dyDescent="0.25">
      <c r="B60" s="87">
        <v>28</v>
      </c>
      <c r="D60" s="88" t="s">
        <v>303</v>
      </c>
      <c r="E60" s="89" t="s">
        <v>5</v>
      </c>
      <c r="F60" s="90" t="s">
        <v>205</v>
      </c>
      <c r="G60" s="89" t="s">
        <v>7</v>
      </c>
      <c r="H60" s="10"/>
      <c r="I60" s="15"/>
      <c r="J60" s="14"/>
      <c r="K60" s="41"/>
      <c r="L60" s="6"/>
      <c r="M60" s="6"/>
      <c r="O60" s="21"/>
      <c r="P60" s="81" t="s">
        <v>130</v>
      </c>
      <c r="Q60" s="81"/>
      <c r="R60" s="81"/>
      <c r="S60" s="81"/>
      <c r="T60" s="81"/>
      <c r="U60" s="81"/>
      <c r="V60" s="81"/>
      <c r="W60" s="21"/>
      <c r="Y60" s="6"/>
      <c r="Z60" s="6"/>
      <c r="AA60" s="6"/>
      <c r="AB60" s="36"/>
      <c r="AC60" s="28"/>
      <c r="AD60" s="28"/>
      <c r="AF60" s="88" t="s">
        <v>304</v>
      </c>
      <c r="AG60" s="89" t="s">
        <v>5</v>
      </c>
      <c r="AH60" s="90" t="s">
        <v>10</v>
      </c>
      <c r="AI60" s="89" t="s">
        <v>7</v>
      </c>
      <c r="AJ60" s="87">
        <v>57</v>
      </c>
      <c r="AM60" s="87">
        <v>85</v>
      </c>
      <c r="AO60" s="88" t="s">
        <v>305</v>
      </c>
      <c r="AP60" s="89" t="s">
        <v>5</v>
      </c>
      <c r="AQ60" s="90" t="s">
        <v>38</v>
      </c>
      <c r="AR60" s="89" t="s">
        <v>7</v>
      </c>
      <c r="AS60" s="28"/>
      <c r="AT60" s="28"/>
      <c r="AU60" s="41"/>
      <c r="AV60" s="6"/>
      <c r="AW60" s="6"/>
      <c r="AX60" s="6"/>
      <c r="BD60" s="20"/>
      <c r="BJ60" s="6"/>
      <c r="BK60" s="6"/>
      <c r="BL60" s="6"/>
      <c r="BM60" s="44"/>
      <c r="BN60" s="28"/>
      <c r="BO60" s="28"/>
      <c r="BQ60" s="88" t="s">
        <v>306</v>
      </c>
      <c r="BR60" s="89" t="s">
        <v>5</v>
      </c>
      <c r="BS60" s="90" t="s">
        <v>6</v>
      </c>
      <c r="BT60" s="89" t="s">
        <v>7</v>
      </c>
      <c r="BU60" s="87">
        <v>113</v>
      </c>
    </row>
    <row r="61" spans="2:73" ht="14" customHeight="1" thickTop="1" thickBot="1" x14ac:dyDescent="0.25">
      <c r="B61" s="87"/>
      <c r="D61" s="88"/>
      <c r="E61" s="89"/>
      <c r="F61" s="90"/>
      <c r="G61" s="89"/>
      <c r="H61" s="6"/>
      <c r="I61" s="6"/>
      <c r="J61" s="34"/>
      <c r="K61" s="41"/>
      <c r="L61" s="6"/>
      <c r="M61" s="6"/>
      <c r="O61" s="21"/>
      <c r="P61" s="81"/>
      <c r="Q61" s="81"/>
      <c r="R61" s="81"/>
      <c r="S61" s="81"/>
      <c r="T61" s="81"/>
      <c r="U61" s="81"/>
      <c r="V61" s="81"/>
      <c r="W61" s="21"/>
      <c r="Y61" s="6"/>
      <c r="Z61" s="6"/>
      <c r="AA61" s="6"/>
      <c r="AB61" s="6"/>
      <c r="AC61" s="6"/>
      <c r="AD61" s="6"/>
      <c r="AF61" s="88"/>
      <c r="AG61" s="89"/>
      <c r="AH61" s="90"/>
      <c r="AI61" s="89"/>
      <c r="AJ61" s="87"/>
      <c r="AM61" s="87"/>
      <c r="AO61" s="88"/>
      <c r="AP61" s="89"/>
      <c r="AQ61" s="90"/>
      <c r="AR61" s="89"/>
      <c r="AS61" s="6"/>
      <c r="AT61" s="6"/>
      <c r="AU61" s="6"/>
      <c r="AV61" s="6"/>
      <c r="AW61" s="6"/>
      <c r="AX61" s="6"/>
      <c r="BD61" s="20"/>
      <c r="BJ61" s="6"/>
      <c r="BK61" s="6"/>
      <c r="BL61" s="6"/>
      <c r="BM61" s="6"/>
      <c r="BN61" s="6"/>
      <c r="BO61" s="6"/>
      <c r="BQ61" s="88"/>
      <c r="BR61" s="89"/>
      <c r="BS61" s="90"/>
      <c r="BT61" s="89"/>
      <c r="BU61" s="87"/>
    </row>
    <row r="62" spans="2:73" ht="14" customHeight="1" thickTop="1" thickBot="1" x14ac:dyDescent="0.25">
      <c r="B62" s="87">
        <v>29</v>
      </c>
      <c r="D62" s="88" t="s">
        <v>307</v>
      </c>
      <c r="E62" s="89" t="s">
        <v>5</v>
      </c>
      <c r="F62" s="90" t="s">
        <v>12</v>
      </c>
      <c r="G62" s="89" t="s">
        <v>7</v>
      </c>
      <c r="H62" s="28"/>
      <c r="I62" s="28"/>
      <c r="J62" s="41"/>
      <c r="K62" s="6"/>
      <c r="L62" s="6"/>
      <c r="M62" s="6"/>
      <c r="BD62" s="20"/>
    </row>
    <row r="63" spans="2:73" ht="14" customHeight="1" thickTop="1" x14ac:dyDescent="0.2">
      <c r="B63" s="87"/>
      <c r="D63" s="88"/>
      <c r="E63" s="89"/>
      <c r="F63" s="90"/>
      <c r="G63" s="89"/>
      <c r="H63" s="6"/>
      <c r="I63" s="6"/>
      <c r="J63" s="6"/>
      <c r="K63" s="6"/>
      <c r="L63" s="6"/>
      <c r="M63" s="6"/>
      <c r="S63" s="20"/>
      <c r="BD63" s="20"/>
    </row>
    <row r="64" spans="2:73" ht="14" customHeight="1" x14ac:dyDescent="0.2">
      <c r="S64" s="20"/>
      <c r="T64" s="22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23"/>
      <c r="AG64" s="24"/>
      <c r="AH64" s="25"/>
      <c r="AI64" s="24"/>
      <c r="AJ64" s="26"/>
      <c r="AK64" s="18"/>
      <c r="AL64" s="18"/>
      <c r="AM64" s="26"/>
      <c r="AN64" s="18"/>
      <c r="AO64" s="23"/>
      <c r="AP64" s="24"/>
      <c r="AQ64" s="25"/>
      <c r="AR64" s="24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27"/>
    </row>
    <row r="65" ht="14" customHeight="1" x14ac:dyDescent="0.2"/>
    <row r="66" ht="14" customHeight="1" x14ac:dyDescent="0.2"/>
  </sheetData>
  <mergeCells count="613">
    <mergeCell ref="B62:B63"/>
    <mergeCell ref="D62:D63"/>
    <mergeCell ref="E62:E63"/>
    <mergeCell ref="F62:F63"/>
    <mergeCell ref="G62:G63"/>
    <mergeCell ref="AM60:AM61"/>
    <mergeCell ref="AO60:AO61"/>
    <mergeCell ref="AP60:AP61"/>
    <mergeCell ref="AQ60:AQ61"/>
    <mergeCell ref="P60:V61"/>
    <mergeCell ref="AF60:AF61"/>
    <mergeCell ref="AG60:AG61"/>
    <mergeCell ref="AH60:AH61"/>
    <mergeCell ref="AI60:AI61"/>
    <mergeCell ref="AJ60:AJ61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58:B59"/>
    <mergeCell ref="D58:D59"/>
    <mergeCell ref="E58:E59"/>
    <mergeCell ref="F58:F59"/>
    <mergeCell ref="G58:G59"/>
    <mergeCell ref="AF58:AF59"/>
    <mergeCell ref="BR60:BR61"/>
    <mergeCell ref="BS60:BS61"/>
    <mergeCell ref="BT60:BT61"/>
    <mergeCell ref="BU60:BU61"/>
    <mergeCell ref="AR60:AR61"/>
    <mergeCell ref="BQ60:BQ61"/>
    <mergeCell ref="BU56:BU57"/>
    <mergeCell ref="O57:P58"/>
    <mergeCell ref="Q57:R58"/>
    <mergeCell ref="T57:U58"/>
    <mergeCell ref="V57:W58"/>
    <mergeCell ref="AG58:AG59"/>
    <mergeCell ref="AH58:AH59"/>
    <mergeCell ref="AI58:AI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Q58:BQ59"/>
    <mergeCell ref="BR58:BR59"/>
    <mergeCell ref="BS58:BS59"/>
    <mergeCell ref="BT58:BT59"/>
    <mergeCell ref="BS54:BS55"/>
    <mergeCell ref="BT54:BT55"/>
    <mergeCell ref="BU54:BU55"/>
    <mergeCell ref="Q55:R56"/>
    <mergeCell ref="T55:U56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S56:BS57"/>
    <mergeCell ref="BT56:BT57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T53:U54"/>
    <mergeCell ref="B54:B55"/>
    <mergeCell ref="D54:D55"/>
    <mergeCell ref="E54:E55"/>
    <mergeCell ref="F54:F55"/>
    <mergeCell ref="G54:G55"/>
    <mergeCell ref="AO52:AO53"/>
    <mergeCell ref="AP52:AP53"/>
    <mergeCell ref="AQ52:AQ53"/>
    <mergeCell ref="BU50:BU51"/>
    <mergeCell ref="Q51:R52"/>
    <mergeCell ref="T51:U52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S52:BS53"/>
    <mergeCell ref="BT52:BT53"/>
    <mergeCell ref="BU52:BU53"/>
    <mergeCell ref="Q53:R54"/>
    <mergeCell ref="BU48:BU49"/>
    <mergeCell ref="O49:P56"/>
    <mergeCell ref="Q49:R50"/>
    <mergeCell ref="T49:U50"/>
    <mergeCell ref="V49:W56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BQ40:BQ41"/>
    <mergeCell ref="BQ44:BQ45"/>
    <mergeCell ref="BR40:BR41"/>
    <mergeCell ref="AF40:AF41"/>
    <mergeCell ref="AG40:AG41"/>
    <mergeCell ref="AH40:AH41"/>
    <mergeCell ref="AI40:AI41"/>
    <mergeCell ref="AJ40:AJ41"/>
    <mergeCell ref="AM40:AM41"/>
    <mergeCell ref="BU42:BU43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BT38:BT39"/>
    <mergeCell ref="BU38:BU39"/>
    <mergeCell ref="B40:B41"/>
    <mergeCell ref="D40:D41"/>
    <mergeCell ref="E40:E41"/>
    <mergeCell ref="F40:F41"/>
    <mergeCell ref="G40:G41"/>
    <mergeCell ref="AO38:AO39"/>
    <mergeCell ref="AP38:AP39"/>
    <mergeCell ref="AQ38:AQ39"/>
    <mergeCell ref="AR38:AR39"/>
    <mergeCell ref="BB38:BC39"/>
    <mergeCell ref="BE38:BF39"/>
    <mergeCell ref="AF38:AF39"/>
    <mergeCell ref="AG38:AG39"/>
    <mergeCell ref="AH38:AH39"/>
    <mergeCell ref="AI38:AI39"/>
    <mergeCell ref="AJ38:AJ39"/>
    <mergeCell ref="AM38:AM39"/>
    <mergeCell ref="BS40:BS41"/>
    <mergeCell ref="BT40:BT41"/>
    <mergeCell ref="BU40:BU41"/>
    <mergeCell ref="AQ40:AQ41"/>
    <mergeCell ref="AR40:AR41"/>
    <mergeCell ref="BT36:BT37"/>
    <mergeCell ref="BU36:BU37"/>
    <mergeCell ref="B38:B39"/>
    <mergeCell ref="D38:D39"/>
    <mergeCell ref="E38:E39"/>
    <mergeCell ref="F38:F39"/>
    <mergeCell ref="G38:G39"/>
    <mergeCell ref="Q38:R39"/>
    <mergeCell ref="T38:U39"/>
    <mergeCell ref="AQ36:AQ37"/>
    <mergeCell ref="AR36:AR37"/>
    <mergeCell ref="BB36:BC37"/>
    <mergeCell ref="BE36:BF37"/>
    <mergeCell ref="BQ36:BQ37"/>
    <mergeCell ref="BR36:BR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I34:AI35"/>
    <mergeCell ref="BU32:BU33"/>
    <mergeCell ref="O33:P36"/>
    <mergeCell ref="V33:W36"/>
    <mergeCell ref="AZ33:BA36"/>
    <mergeCell ref="BG33:BH36"/>
    <mergeCell ref="BS32:BS33"/>
    <mergeCell ref="BT32:BT33"/>
    <mergeCell ref="BU34:BU35"/>
    <mergeCell ref="BB34:BC35"/>
    <mergeCell ref="BE34:BF35"/>
    <mergeCell ref="BQ34:BQ35"/>
    <mergeCell ref="BR34:BR35"/>
    <mergeCell ref="BS34:BS35"/>
    <mergeCell ref="BT34:BT35"/>
    <mergeCell ref="AJ34:AJ35"/>
    <mergeCell ref="AM34:AM35"/>
    <mergeCell ref="AO34:AO35"/>
    <mergeCell ref="AP34:AP35"/>
    <mergeCell ref="AQ34:AQ35"/>
    <mergeCell ref="AR34:AR35"/>
    <mergeCell ref="Q34:R35"/>
    <mergeCell ref="T34:U35"/>
    <mergeCell ref="BS36:BS37"/>
    <mergeCell ref="B34:B35"/>
    <mergeCell ref="D34:D35"/>
    <mergeCell ref="E34:E35"/>
    <mergeCell ref="F34:F35"/>
    <mergeCell ref="G34:G35"/>
    <mergeCell ref="BB32:BC33"/>
    <mergeCell ref="BE32:BF33"/>
    <mergeCell ref="BQ32:BQ33"/>
    <mergeCell ref="BR32:BR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AF32:AF33"/>
    <mergeCell ref="AG32:AG33"/>
    <mergeCell ref="AH32:AH33"/>
    <mergeCell ref="AI32:AI33"/>
    <mergeCell ref="AF34:AF35"/>
    <mergeCell ref="AG34:AG35"/>
    <mergeCell ref="AH34:AH35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BB30:BC31"/>
    <mergeCell ref="BE30:BF31"/>
    <mergeCell ref="AF30:AF31"/>
    <mergeCell ref="AG30:AG31"/>
    <mergeCell ref="AH30:AH31"/>
    <mergeCell ref="AI30:AI31"/>
    <mergeCell ref="AJ30:AJ31"/>
    <mergeCell ref="AM30:AM31"/>
    <mergeCell ref="B30:B31"/>
    <mergeCell ref="D30:D31"/>
    <mergeCell ref="E30:E31"/>
    <mergeCell ref="F30:F31"/>
    <mergeCell ref="G30:G31"/>
    <mergeCell ref="Q30:R31"/>
    <mergeCell ref="T30:U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D26:D27"/>
    <mergeCell ref="G26:G27"/>
    <mergeCell ref="AF26:AF27"/>
    <mergeCell ref="AG26:AG27"/>
    <mergeCell ref="AH26:AH27"/>
    <mergeCell ref="AI26:AI27"/>
    <mergeCell ref="AQ24:AQ25"/>
    <mergeCell ref="BU22:BU23"/>
    <mergeCell ref="AQ22:AQ23"/>
    <mergeCell ref="AR22:AR23"/>
    <mergeCell ref="BQ22:BQ23"/>
    <mergeCell ref="BR22:BR23"/>
    <mergeCell ref="BU24:BU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S22:BS23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R21:T26"/>
    <mergeCell ref="B22:B23"/>
    <mergeCell ref="B26:B27"/>
    <mergeCell ref="D22:D23"/>
    <mergeCell ref="E22:E23"/>
    <mergeCell ref="F22:F23"/>
    <mergeCell ref="G22:G23"/>
    <mergeCell ref="E26:E27"/>
    <mergeCell ref="F26:F27"/>
    <mergeCell ref="BT22:BT23"/>
    <mergeCell ref="B18:B19"/>
    <mergeCell ref="D18:D19"/>
    <mergeCell ref="E18:E19"/>
    <mergeCell ref="F18:F19"/>
    <mergeCell ref="G18:G19"/>
    <mergeCell ref="AF18:AF19"/>
    <mergeCell ref="AF20:AF21"/>
    <mergeCell ref="AG20:AG21"/>
    <mergeCell ref="AH20:AH21"/>
    <mergeCell ref="AG18:AG19"/>
    <mergeCell ref="AH18:AH19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AP18:AP19"/>
    <mergeCell ref="AI18:AI19"/>
    <mergeCell ref="AJ18:AJ19"/>
    <mergeCell ref="AM18:AM19"/>
    <mergeCell ref="AO18:AO19"/>
    <mergeCell ref="AR20:AR21"/>
    <mergeCell ref="BQ20:BQ21"/>
    <mergeCell ref="BR20:BR21"/>
    <mergeCell ref="BS20:BS21"/>
    <mergeCell ref="BT20:BT21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AQ10:AQ11"/>
    <mergeCell ref="AR10:AR11"/>
    <mergeCell ref="BQ10:BQ11"/>
    <mergeCell ref="BR10:BR11"/>
    <mergeCell ref="BS10:BS11"/>
    <mergeCell ref="AR12:AR13"/>
    <mergeCell ref="BQ12:BQ13"/>
    <mergeCell ref="BR12:BR13"/>
    <mergeCell ref="BS12:BS13"/>
    <mergeCell ref="BT12:BT13"/>
    <mergeCell ref="AG12:AG13"/>
    <mergeCell ref="AH12:AH13"/>
    <mergeCell ref="AP10:AP11"/>
    <mergeCell ref="AG10:AG11"/>
    <mergeCell ref="AH10:AH11"/>
    <mergeCell ref="AI10:AI11"/>
    <mergeCell ref="AJ10:AJ11"/>
    <mergeCell ref="AM10:AM11"/>
    <mergeCell ref="AO10:AO11"/>
    <mergeCell ref="B10:B11"/>
    <mergeCell ref="D10:D11"/>
    <mergeCell ref="E10:E11"/>
    <mergeCell ref="F10:F11"/>
    <mergeCell ref="G10:G11"/>
    <mergeCell ref="Q10:R20"/>
    <mergeCell ref="S10:S20"/>
    <mergeCell ref="T10:U20"/>
    <mergeCell ref="AF10:AF11"/>
    <mergeCell ref="B12:B13"/>
    <mergeCell ref="D12:D13"/>
    <mergeCell ref="E12:E13"/>
    <mergeCell ref="F12:F13"/>
    <mergeCell ref="G12:G13"/>
    <mergeCell ref="AF12:AF13"/>
    <mergeCell ref="E14:E15"/>
    <mergeCell ref="F14:F15"/>
    <mergeCell ref="G14:G15"/>
    <mergeCell ref="AF14:AF15"/>
    <mergeCell ref="B20:B21"/>
    <mergeCell ref="D20:D21"/>
    <mergeCell ref="E20:E21"/>
    <mergeCell ref="F20:F21"/>
    <mergeCell ref="G20:G2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B2C45-790A-4FB7-BA9D-6D68CA397F65}">
  <sheetPr codeName="Sheet21">
    <pageSetUpPr fitToPage="1"/>
  </sheetPr>
  <dimension ref="B1:AL62"/>
  <sheetViews>
    <sheetView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5" customWidth="1"/>
    <col min="5" max="5" width="1.6328125" style="4" customWidth="1"/>
    <col min="6" max="6" width="6.6328125" style="3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82" t="s">
        <v>0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3" spans="2:36" ht="25" customHeight="1" x14ac:dyDescent="0.2">
      <c r="M3" s="97" t="s">
        <v>132</v>
      </c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AB3" s="86" t="s">
        <v>133</v>
      </c>
      <c r="AC3" s="83"/>
      <c r="AD3" s="83"/>
      <c r="AE3" s="83"/>
      <c r="AF3" s="83"/>
      <c r="AG3" s="83"/>
      <c r="AH3" s="83"/>
      <c r="AI3" s="83"/>
      <c r="AJ3" s="83"/>
    </row>
    <row r="4" spans="2:36" x14ac:dyDescent="0.2">
      <c r="AB4" s="86" t="s">
        <v>3</v>
      </c>
      <c r="AC4" s="83"/>
      <c r="AD4" s="83"/>
      <c r="AE4" s="83"/>
      <c r="AF4" s="83"/>
      <c r="AG4" s="83"/>
      <c r="AH4" s="83"/>
      <c r="AI4" s="83"/>
      <c r="AJ4" s="83"/>
    </row>
    <row r="6" spans="2:36" ht="14.4" customHeight="1" thickBot="1" x14ac:dyDescent="0.25">
      <c r="B6" s="87">
        <v>1</v>
      </c>
      <c r="D6" s="88" t="s">
        <v>134</v>
      </c>
      <c r="E6" s="89" t="s">
        <v>5</v>
      </c>
      <c r="F6" s="90" t="s">
        <v>10</v>
      </c>
      <c r="G6" s="89" t="s">
        <v>7</v>
      </c>
      <c r="H6" s="28"/>
      <c r="I6" s="28"/>
      <c r="J6" s="6"/>
      <c r="K6" s="6"/>
      <c r="L6" s="6"/>
      <c r="M6" s="6"/>
      <c r="Q6" s="7"/>
      <c r="R6" s="92" t="s">
        <v>515</v>
      </c>
      <c r="S6" s="93"/>
      <c r="T6" s="93"/>
      <c r="U6" s="7"/>
      <c r="Y6" s="6"/>
      <c r="Z6" s="6"/>
      <c r="AA6" s="6"/>
      <c r="AB6" s="6"/>
      <c r="AC6" s="28"/>
      <c r="AD6" s="28"/>
      <c r="AF6" s="88" t="s">
        <v>135</v>
      </c>
      <c r="AG6" s="89" t="s">
        <v>5</v>
      </c>
      <c r="AH6" s="90" t="s">
        <v>38</v>
      </c>
      <c r="AI6" s="89" t="s">
        <v>7</v>
      </c>
      <c r="AJ6" s="87">
        <v>28</v>
      </c>
    </row>
    <row r="7" spans="2:36" ht="14.4" customHeight="1" thickTop="1" thickBot="1" x14ac:dyDescent="0.25">
      <c r="B7" s="87"/>
      <c r="D7" s="88"/>
      <c r="E7" s="89"/>
      <c r="F7" s="90"/>
      <c r="G7" s="89"/>
      <c r="H7" s="6"/>
      <c r="I7" s="6"/>
      <c r="J7" s="35"/>
      <c r="K7" s="6"/>
      <c r="L7" s="6"/>
      <c r="M7" s="6"/>
      <c r="Q7" s="7"/>
      <c r="R7" s="93"/>
      <c r="S7" s="93"/>
      <c r="T7" s="93"/>
      <c r="U7" s="7"/>
      <c r="Y7" s="6"/>
      <c r="Z7" s="6"/>
      <c r="AA7" s="6"/>
      <c r="AB7" s="31"/>
      <c r="AC7" s="6"/>
      <c r="AD7" s="6"/>
      <c r="AF7" s="88"/>
      <c r="AG7" s="89"/>
      <c r="AH7" s="90"/>
      <c r="AI7" s="89"/>
      <c r="AJ7" s="87"/>
    </row>
    <row r="8" spans="2:36" ht="14.4" customHeight="1" thickTop="1" thickBot="1" x14ac:dyDescent="0.25">
      <c r="B8" s="87">
        <v>2</v>
      </c>
      <c r="D8" s="88" t="s">
        <v>136</v>
      </c>
      <c r="E8" s="89" t="s">
        <v>5</v>
      </c>
      <c r="F8" s="90" t="s">
        <v>18</v>
      </c>
      <c r="G8" s="89" t="s">
        <v>7</v>
      </c>
      <c r="H8" s="28"/>
      <c r="I8" s="12"/>
      <c r="J8" s="14"/>
      <c r="K8" s="41"/>
      <c r="L8" s="6"/>
      <c r="M8" s="6"/>
      <c r="Q8" s="7"/>
      <c r="R8" s="93"/>
      <c r="S8" s="93"/>
      <c r="T8" s="93"/>
      <c r="U8" s="7"/>
      <c r="Y8" s="6"/>
      <c r="Z8" s="6"/>
      <c r="AA8" s="44"/>
      <c r="AB8" s="12"/>
      <c r="AC8" s="14"/>
      <c r="AD8" s="8"/>
      <c r="AF8" s="88" t="s">
        <v>137</v>
      </c>
      <c r="AG8" s="89" t="s">
        <v>5</v>
      </c>
      <c r="AH8" s="90" t="s">
        <v>14</v>
      </c>
      <c r="AI8" s="89" t="s">
        <v>7</v>
      </c>
      <c r="AJ8" s="87">
        <v>29</v>
      </c>
    </row>
    <row r="9" spans="2:36" ht="14.4" customHeight="1" thickTop="1" thickBot="1" x14ac:dyDescent="0.25">
      <c r="B9" s="87"/>
      <c r="D9" s="88"/>
      <c r="E9" s="89"/>
      <c r="F9" s="90"/>
      <c r="G9" s="89"/>
      <c r="H9" s="6"/>
      <c r="I9" s="40"/>
      <c r="J9" s="6"/>
      <c r="K9" s="41"/>
      <c r="L9" s="6"/>
      <c r="M9" s="6"/>
      <c r="Q9" s="7"/>
      <c r="R9" s="93"/>
      <c r="S9" s="93"/>
      <c r="T9" s="93"/>
      <c r="U9" s="7"/>
      <c r="Y9" s="6"/>
      <c r="Z9" s="6"/>
      <c r="AA9" s="44"/>
      <c r="AB9" s="6"/>
      <c r="AC9" s="15"/>
      <c r="AD9" s="9"/>
      <c r="AF9" s="88"/>
      <c r="AG9" s="89"/>
      <c r="AH9" s="90"/>
      <c r="AI9" s="89"/>
      <c r="AJ9" s="87"/>
    </row>
    <row r="10" spans="2:36" ht="14.4" customHeight="1" thickTop="1" thickBot="1" x14ac:dyDescent="0.25">
      <c r="B10" s="87">
        <v>3</v>
      </c>
      <c r="D10" s="88" t="s">
        <v>138</v>
      </c>
      <c r="E10" s="89" t="s">
        <v>5</v>
      </c>
      <c r="F10" s="90" t="s">
        <v>33</v>
      </c>
      <c r="G10" s="89" t="s">
        <v>7</v>
      </c>
      <c r="H10" s="10"/>
      <c r="I10" s="6"/>
      <c r="J10" s="6"/>
      <c r="K10" s="41"/>
      <c r="L10" s="6"/>
      <c r="M10" s="6"/>
      <c r="Q10" s="94" t="s">
        <v>522</v>
      </c>
      <c r="R10" s="95"/>
      <c r="S10" s="94" t="s">
        <v>516</v>
      </c>
      <c r="T10" s="94" t="s">
        <v>523</v>
      </c>
      <c r="U10" s="95"/>
      <c r="Y10" s="6"/>
      <c r="Z10" s="6"/>
      <c r="AA10" s="44"/>
      <c r="AB10" s="6"/>
      <c r="AC10" s="36"/>
      <c r="AD10" s="28"/>
      <c r="AF10" s="88" t="s">
        <v>139</v>
      </c>
      <c r="AG10" s="89" t="s">
        <v>5</v>
      </c>
      <c r="AH10" s="90" t="s">
        <v>54</v>
      </c>
      <c r="AI10" s="89" t="s">
        <v>7</v>
      </c>
      <c r="AJ10" s="87">
        <v>30</v>
      </c>
    </row>
    <row r="11" spans="2:36" ht="14.4" customHeight="1" thickTop="1" thickBot="1" x14ac:dyDescent="0.25">
      <c r="B11" s="87"/>
      <c r="D11" s="88"/>
      <c r="E11" s="89"/>
      <c r="F11" s="90"/>
      <c r="G11" s="89"/>
      <c r="H11" s="6"/>
      <c r="I11" s="6"/>
      <c r="J11" s="6"/>
      <c r="K11" s="35"/>
      <c r="L11" s="6"/>
      <c r="M11" s="6"/>
      <c r="Q11" s="95"/>
      <c r="R11" s="95"/>
      <c r="S11" s="95"/>
      <c r="T11" s="95"/>
      <c r="U11" s="95"/>
      <c r="Y11" s="6"/>
      <c r="Z11" s="6"/>
      <c r="AA11" s="31"/>
      <c r="AB11" s="6"/>
      <c r="AC11" s="6"/>
      <c r="AD11" s="6"/>
      <c r="AF11" s="88"/>
      <c r="AG11" s="89"/>
      <c r="AH11" s="90"/>
      <c r="AI11" s="89"/>
      <c r="AJ11" s="87"/>
    </row>
    <row r="12" spans="2:36" ht="14.4" customHeight="1" thickTop="1" thickBot="1" x14ac:dyDescent="0.25">
      <c r="B12" s="87">
        <v>4</v>
      </c>
      <c r="D12" s="88" t="s">
        <v>140</v>
      </c>
      <c r="E12" s="89" t="s">
        <v>5</v>
      </c>
      <c r="F12" s="90" t="s">
        <v>38</v>
      </c>
      <c r="G12" s="89" t="s">
        <v>7</v>
      </c>
      <c r="H12" s="6"/>
      <c r="I12" s="6"/>
      <c r="J12" s="12"/>
      <c r="K12" s="14"/>
      <c r="L12" s="41"/>
      <c r="M12" s="6"/>
      <c r="Q12" s="95"/>
      <c r="R12" s="95"/>
      <c r="S12" s="95"/>
      <c r="T12" s="95"/>
      <c r="U12" s="95"/>
      <c r="Y12" s="6"/>
      <c r="Z12" s="6"/>
      <c r="AA12" s="15"/>
      <c r="AB12" s="14"/>
      <c r="AC12" s="6"/>
      <c r="AD12" s="28"/>
      <c r="AF12" s="88" t="s">
        <v>141</v>
      </c>
      <c r="AG12" s="89" t="s">
        <v>5</v>
      </c>
      <c r="AH12" s="90" t="s">
        <v>66</v>
      </c>
      <c r="AI12" s="89" t="s">
        <v>7</v>
      </c>
      <c r="AJ12" s="87">
        <v>31</v>
      </c>
    </row>
    <row r="13" spans="2:36" ht="14.4" customHeight="1" thickTop="1" thickBot="1" x14ac:dyDescent="0.25">
      <c r="B13" s="87"/>
      <c r="D13" s="88"/>
      <c r="E13" s="89"/>
      <c r="F13" s="90"/>
      <c r="G13" s="89"/>
      <c r="H13" s="9"/>
      <c r="I13" s="14"/>
      <c r="J13" s="12"/>
      <c r="K13" s="14"/>
      <c r="L13" s="41"/>
      <c r="M13" s="6"/>
      <c r="Q13" s="95"/>
      <c r="R13" s="95"/>
      <c r="S13" s="95"/>
      <c r="T13" s="95"/>
      <c r="U13" s="95"/>
      <c r="Y13" s="6"/>
      <c r="Z13" s="6"/>
      <c r="AA13" s="15"/>
      <c r="AB13" s="14"/>
      <c r="AC13" s="31"/>
      <c r="AD13" s="6"/>
      <c r="AF13" s="88"/>
      <c r="AG13" s="89"/>
      <c r="AH13" s="90"/>
      <c r="AI13" s="89"/>
      <c r="AJ13" s="87"/>
    </row>
    <row r="14" spans="2:36" ht="14.4" customHeight="1" thickTop="1" thickBot="1" x14ac:dyDescent="0.25">
      <c r="B14" s="87">
        <v>5</v>
      </c>
      <c r="D14" s="88" t="s">
        <v>142</v>
      </c>
      <c r="E14" s="89" t="s">
        <v>5</v>
      </c>
      <c r="F14" s="90" t="s">
        <v>57</v>
      </c>
      <c r="G14" s="89" t="s">
        <v>7</v>
      </c>
      <c r="H14" s="28"/>
      <c r="I14" s="45"/>
      <c r="J14" s="12"/>
      <c r="K14" s="14"/>
      <c r="L14" s="41"/>
      <c r="M14" s="6"/>
      <c r="Q14" s="95"/>
      <c r="R14" s="95"/>
      <c r="S14" s="95"/>
      <c r="T14" s="95"/>
      <c r="U14" s="95"/>
      <c r="Y14" s="6"/>
      <c r="Z14" s="6"/>
      <c r="AA14" s="15"/>
      <c r="AB14" s="15"/>
      <c r="AC14" s="15"/>
      <c r="AD14" s="17"/>
      <c r="AF14" s="88" t="s">
        <v>143</v>
      </c>
      <c r="AG14" s="89" t="s">
        <v>5</v>
      </c>
      <c r="AH14" s="90" t="s">
        <v>18</v>
      </c>
      <c r="AI14" s="89" t="s">
        <v>7</v>
      </c>
      <c r="AJ14" s="87">
        <v>32</v>
      </c>
    </row>
    <row r="15" spans="2:36" ht="14.4" customHeight="1" thickTop="1" thickBot="1" x14ac:dyDescent="0.25">
      <c r="B15" s="87"/>
      <c r="D15" s="88"/>
      <c r="E15" s="89"/>
      <c r="F15" s="90"/>
      <c r="G15" s="89"/>
      <c r="H15" s="6"/>
      <c r="I15" s="6"/>
      <c r="J15" s="15"/>
      <c r="K15" s="6"/>
      <c r="L15" s="41"/>
      <c r="M15" s="6"/>
      <c r="Q15" s="95"/>
      <c r="R15" s="95"/>
      <c r="S15" s="95"/>
      <c r="T15" s="95"/>
      <c r="U15" s="95"/>
      <c r="Y15" s="6"/>
      <c r="Z15" s="6"/>
      <c r="AA15" s="14"/>
      <c r="AB15" s="15"/>
      <c r="AC15" s="6"/>
      <c r="AD15" s="9"/>
      <c r="AF15" s="88"/>
      <c r="AG15" s="89"/>
      <c r="AH15" s="90"/>
      <c r="AI15" s="89"/>
      <c r="AJ15" s="87"/>
    </row>
    <row r="16" spans="2:36" ht="14.4" customHeight="1" thickTop="1" x14ac:dyDescent="0.2">
      <c r="B16" s="87">
        <v>6</v>
      </c>
      <c r="D16" s="88" t="s">
        <v>144</v>
      </c>
      <c r="E16" s="89" t="s">
        <v>5</v>
      </c>
      <c r="F16" s="90" t="s">
        <v>30</v>
      </c>
      <c r="G16" s="89" t="s">
        <v>7</v>
      </c>
      <c r="H16" s="6"/>
      <c r="I16" s="6"/>
      <c r="J16" s="39"/>
      <c r="K16" s="6"/>
      <c r="L16" s="41"/>
      <c r="M16" s="6"/>
      <c r="Q16" s="95"/>
      <c r="R16" s="95"/>
      <c r="S16" s="95"/>
      <c r="T16" s="95"/>
      <c r="U16" s="95"/>
      <c r="Y16" s="6"/>
      <c r="Z16" s="6"/>
      <c r="AA16" s="14"/>
      <c r="AB16" s="36"/>
      <c r="AC16" s="6"/>
      <c r="AD16" s="8"/>
      <c r="AF16" s="88" t="s">
        <v>145</v>
      </c>
      <c r="AG16" s="89" t="s">
        <v>5</v>
      </c>
      <c r="AH16" s="90" t="s">
        <v>16</v>
      </c>
      <c r="AI16" s="89" t="s">
        <v>7</v>
      </c>
      <c r="AJ16" s="87">
        <v>33</v>
      </c>
    </row>
    <row r="17" spans="2:36" ht="14.4" customHeight="1" thickBot="1" x14ac:dyDescent="0.25">
      <c r="B17" s="87"/>
      <c r="D17" s="88"/>
      <c r="E17" s="89"/>
      <c r="F17" s="90"/>
      <c r="G17" s="89"/>
      <c r="H17" s="9"/>
      <c r="I17" s="34"/>
      <c r="J17" s="41"/>
      <c r="K17" s="6"/>
      <c r="L17" s="41"/>
      <c r="M17" s="6"/>
      <c r="Q17" s="95"/>
      <c r="R17" s="95"/>
      <c r="S17" s="95"/>
      <c r="T17" s="95"/>
      <c r="U17" s="95"/>
      <c r="Y17" s="6"/>
      <c r="Z17" s="6"/>
      <c r="AA17" s="14"/>
      <c r="AB17" s="44"/>
      <c r="AC17" s="30"/>
      <c r="AD17" s="9"/>
      <c r="AF17" s="88"/>
      <c r="AG17" s="89"/>
      <c r="AH17" s="90"/>
      <c r="AI17" s="89"/>
      <c r="AJ17" s="87"/>
    </row>
    <row r="18" spans="2:36" ht="14.4" customHeight="1" thickTop="1" thickBot="1" x14ac:dyDescent="0.25">
      <c r="B18" s="87">
        <v>7</v>
      </c>
      <c r="D18" s="88" t="s">
        <v>146</v>
      </c>
      <c r="E18" s="89" t="s">
        <v>5</v>
      </c>
      <c r="F18" s="90" t="s">
        <v>16</v>
      </c>
      <c r="G18" s="89" t="s">
        <v>7</v>
      </c>
      <c r="H18" s="28"/>
      <c r="I18" s="41"/>
      <c r="J18" s="6"/>
      <c r="K18" s="6"/>
      <c r="L18" s="41"/>
      <c r="M18" s="6"/>
      <c r="Q18" s="95"/>
      <c r="R18" s="95"/>
      <c r="S18" s="95"/>
      <c r="T18" s="95"/>
      <c r="U18" s="95"/>
      <c r="Y18" s="6"/>
      <c r="Z18" s="6"/>
      <c r="AA18" s="14"/>
      <c r="AB18" s="6"/>
      <c r="AC18" s="44"/>
      <c r="AD18" s="28"/>
      <c r="AF18" s="88" t="s">
        <v>147</v>
      </c>
      <c r="AG18" s="89" t="s">
        <v>5</v>
      </c>
      <c r="AH18" s="90" t="s">
        <v>24</v>
      </c>
      <c r="AI18" s="89" t="s">
        <v>7</v>
      </c>
      <c r="AJ18" s="87">
        <v>34</v>
      </c>
    </row>
    <row r="19" spans="2:36" ht="14.4" customHeight="1" thickTop="1" thickBot="1" x14ac:dyDescent="0.25">
      <c r="B19" s="87"/>
      <c r="D19" s="88"/>
      <c r="E19" s="89"/>
      <c r="F19" s="90"/>
      <c r="G19" s="89"/>
      <c r="H19" s="6"/>
      <c r="I19" s="6"/>
      <c r="J19" s="6"/>
      <c r="K19" s="6"/>
      <c r="L19" s="35"/>
      <c r="M19" s="6"/>
      <c r="Q19" s="95"/>
      <c r="R19" s="95"/>
      <c r="S19" s="95"/>
      <c r="T19" s="95"/>
      <c r="U19" s="95"/>
      <c r="Y19" s="6"/>
      <c r="Z19" s="12"/>
      <c r="AA19" s="6"/>
      <c r="AB19" s="6"/>
      <c r="AC19" s="6"/>
      <c r="AD19" s="6"/>
      <c r="AF19" s="88"/>
      <c r="AG19" s="89"/>
      <c r="AH19" s="90"/>
      <c r="AI19" s="89"/>
      <c r="AJ19" s="87"/>
    </row>
    <row r="20" spans="2:36" ht="14.4" customHeight="1" thickTop="1" thickBot="1" x14ac:dyDescent="0.25">
      <c r="B20" s="87">
        <v>8</v>
      </c>
      <c r="D20" s="88" t="s">
        <v>148</v>
      </c>
      <c r="E20" s="89" t="s">
        <v>5</v>
      </c>
      <c r="F20" s="90" t="s">
        <v>12</v>
      </c>
      <c r="G20" s="89" t="s">
        <v>7</v>
      </c>
      <c r="H20" s="28"/>
      <c r="I20" s="28"/>
      <c r="J20" s="6"/>
      <c r="K20" s="12"/>
      <c r="L20" s="15"/>
      <c r="M20" s="6"/>
      <c r="Q20" s="7"/>
      <c r="R20" s="92" t="s">
        <v>518</v>
      </c>
      <c r="S20" s="93"/>
      <c r="T20" s="93"/>
      <c r="U20" s="7"/>
      <c r="Y20" s="6"/>
      <c r="Z20" s="38"/>
      <c r="AA20" s="6"/>
      <c r="AB20" s="6"/>
      <c r="AC20" s="28"/>
      <c r="AD20" s="28"/>
      <c r="AF20" s="88" t="s">
        <v>149</v>
      </c>
      <c r="AG20" s="89" t="s">
        <v>5</v>
      </c>
      <c r="AH20" s="90" t="s">
        <v>38</v>
      </c>
      <c r="AI20" s="89" t="s">
        <v>7</v>
      </c>
      <c r="AJ20" s="87">
        <v>35</v>
      </c>
    </row>
    <row r="21" spans="2:36" ht="14.4" customHeight="1" thickTop="1" thickBot="1" x14ac:dyDescent="0.25">
      <c r="B21" s="87"/>
      <c r="D21" s="88"/>
      <c r="E21" s="89"/>
      <c r="F21" s="90"/>
      <c r="G21" s="89"/>
      <c r="H21" s="6"/>
      <c r="I21" s="6"/>
      <c r="J21" s="35"/>
      <c r="K21" s="12"/>
      <c r="L21" s="15"/>
      <c r="M21" s="6"/>
      <c r="Q21" s="7"/>
      <c r="R21" s="93"/>
      <c r="S21" s="93"/>
      <c r="T21" s="93"/>
      <c r="U21" s="7"/>
      <c r="Y21" s="6"/>
      <c r="Z21" s="37"/>
      <c r="AA21" s="6"/>
      <c r="AB21" s="31"/>
      <c r="AC21" s="6"/>
      <c r="AD21" s="6"/>
      <c r="AF21" s="88"/>
      <c r="AG21" s="89"/>
      <c r="AH21" s="90"/>
      <c r="AI21" s="89"/>
      <c r="AJ21" s="87"/>
    </row>
    <row r="22" spans="2:36" ht="14.4" customHeight="1" thickTop="1" x14ac:dyDescent="0.2">
      <c r="B22" s="87">
        <v>9</v>
      </c>
      <c r="D22" s="88" t="s">
        <v>150</v>
      </c>
      <c r="E22" s="89" t="s">
        <v>5</v>
      </c>
      <c r="F22" s="90" t="s">
        <v>62</v>
      </c>
      <c r="G22" s="89" t="s">
        <v>7</v>
      </c>
      <c r="H22" s="6"/>
      <c r="I22" s="12"/>
      <c r="J22" s="14"/>
      <c r="K22" s="43"/>
      <c r="L22" s="12"/>
      <c r="M22" s="6"/>
      <c r="Q22" s="7"/>
      <c r="R22" s="93"/>
      <c r="S22" s="93"/>
      <c r="T22" s="93"/>
      <c r="U22" s="7"/>
      <c r="Y22" s="6"/>
      <c r="Z22" s="37"/>
      <c r="AA22" s="12"/>
      <c r="AB22" s="15"/>
      <c r="AC22" s="14"/>
      <c r="AD22" s="8"/>
      <c r="AF22" s="88" t="s">
        <v>151</v>
      </c>
      <c r="AG22" s="89" t="s">
        <v>5</v>
      </c>
      <c r="AH22" s="90" t="s">
        <v>18</v>
      </c>
      <c r="AI22" s="89" t="s">
        <v>7</v>
      </c>
      <c r="AJ22" s="87">
        <v>36</v>
      </c>
    </row>
    <row r="23" spans="2:36" ht="14.4" customHeight="1" thickBot="1" x14ac:dyDescent="0.25">
      <c r="B23" s="87"/>
      <c r="D23" s="88"/>
      <c r="E23" s="89"/>
      <c r="F23" s="90"/>
      <c r="G23" s="89"/>
      <c r="H23" s="9"/>
      <c r="I23" s="15"/>
      <c r="J23" s="6"/>
      <c r="K23" s="43"/>
      <c r="L23" s="12"/>
      <c r="M23" s="6"/>
      <c r="Q23" s="7"/>
      <c r="R23" s="93"/>
      <c r="S23" s="93"/>
      <c r="T23" s="93"/>
      <c r="U23" s="7"/>
      <c r="Y23" s="6"/>
      <c r="Z23" s="37"/>
      <c r="AA23" s="12"/>
      <c r="AB23" s="14"/>
      <c r="AC23" s="15"/>
      <c r="AD23" s="9"/>
      <c r="AF23" s="88"/>
      <c r="AG23" s="89"/>
      <c r="AH23" s="90"/>
      <c r="AI23" s="89"/>
      <c r="AJ23" s="87"/>
    </row>
    <row r="24" spans="2:36" ht="14.4" customHeight="1" thickTop="1" thickBot="1" x14ac:dyDescent="0.25">
      <c r="B24" s="87">
        <v>10</v>
      </c>
      <c r="D24" s="88" t="s">
        <v>152</v>
      </c>
      <c r="E24" s="89" t="s">
        <v>5</v>
      </c>
      <c r="F24" s="90" t="s">
        <v>40</v>
      </c>
      <c r="G24" s="89" t="s">
        <v>7</v>
      </c>
      <c r="H24" s="28"/>
      <c r="I24" s="39"/>
      <c r="J24" s="6"/>
      <c r="K24" s="43"/>
      <c r="L24" s="12"/>
      <c r="M24" s="6"/>
      <c r="Q24" s="7"/>
      <c r="R24" s="93"/>
      <c r="S24" s="93"/>
      <c r="T24" s="93"/>
      <c r="U24" s="7"/>
      <c r="Y24" s="6"/>
      <c r="Z24" s="37"/>
      <c r="AA24" s="12"/>
      <c r="AB24" s="14"/>
      <c r="AC24" s="36"/>
      <c r="AD24" s="28"/>
      <c r="AF24" s="88" t="s">
        <v>153</v>
      </c>
      <c r="AG24" s="89" t="s">
        <v>5</v>
      </c>
      <c r="AH24" s="90" t="s">
        <v>22</v>
      </c>
      <c r="AI24" s="89" t="s">
        <v>7</v>
      </c>
      <c r="AJ24" s="87">
        <v>37</v>
      </c>
    </row>
    <row r="25" spans="2:36" ht="14.4" customHeight="1" thickTop="1" thickBot="1" x14ac:dyDescent="0.25">
      <c r="B25" s="87"/>
      <c r="D25" s="88"/>
      <c r="E25" s="89"/>
      <c r="F25" s="90"/>
      <c r="G25" s="89"/>
      <c r="H25" s="6"/>
      <c r="I25" s="6"/>
      <c r="J25" s="6"/>
      <c r="K25" s="40"/>
      <c r="L25" s="12"/>
      <c r="M25" s="6"/>
      <c r="Q25" s="7"/>
      <c r="R25" s="93"/>
      <c r="S25" s="93"/>
      <c r="T25" s="93"/>
      <c r="U25" s="7"/>
      <c r="Y25" s="6"/>
      <c r="Z25" s="37"/>
      <c r="AA25" s="30"/>
      <c r="AB25" s="6"/>
      <c r="AC25" s="6"/>
      <c r="AD25" s="6"/>
      <c r="AF25" s="88"/>
      <c r="AG25" s="89"/>
      <c r="AH25" s="90"/>
      <c r="AI25" s="89"/>
      <c r="AJ25" s="87"/>
    </row>
    <row r="26" spans="2:36" ht="14.4" customHeight="1" thickTop="1" x14ac:dyDescent="0.2">
      <c r="B26" s="87">
        <v>11</v>
      </c>
      <c r="D26" s="88" t="s">
        <v>154</v>
      </c>
      <c r="E26" s="89" t="s">
        <v>5</v>
      </c>
      <c r="F26" s="90" t="s">
        <v>113</v>
      </c>
      <c r="G26" s="89" t="s">
        <v>7</v>
      </c>
      <c r="H26" s="6"/>
      <c r="I26" s="6"/>
      <c r="J26" s="12"/>
      <c r="K26" s="6"/>
      <c r="L26" s="12"/>
      <c r="M26" s="6"/>
      <c r="Q26" s="7"/>
      <c r="R26" s="7"/>
      <c r="S26" s="7"/>
      <c r="T26" s="7"/>
      <c r="U26" s="7"/>
      <c r="Y26" s="12"/>
      <c r="Z26" s="14"/>
      <c r="AA26" s="44"/>
      <c r="AB26" s="6"/>
      <c r="AC26" s="6"/>
      <c r="AD26" s="8"/>
      <c r="AF26" s="88" t="s">
        <v>155</v>
      </c>
      <c r="AG26" s="89" t="s">
        <v>5</v>
      </c>
      <c r="AH26" s="90" t="s">
        <v>26</v>
      </c>
      <c r="AI26" s="89" t="s">
        <v>7</v>
      </c>
      <c r="AJ26" s="87">
        <v>38</v>
      </c>
    </row>
    <row r="27" spans="2:36" ht="14.4" customHeight="1" thickBot="1" x14ac:dyDescent="0.25">
      <c r="B27" s="87"/>
      <c r="D27" s="88"/>
      <c r="E27" s="89"/>
      <c r="F27" s="90"/>
      <c r="G27" s="89"/>
      <c r="H27" s="9"/>
      <c r="I27" s="14"/>
      <c r="J27" s="12"/>
      <c r="K27" s="6"/>
      <c r="L27" s="12"/>
      <c r="M27" s="6"/>
      <c r="Q27" s="18"/>
      <c r="U27" s="18"/>
      <c r="Y27" s="12"/>
      <c r="Z27" s="14"/>
      <c r="AA27" s="44"/>
      <c r="AB27" s="6"/>
      <c r="AC27" s="12"/>
      <c r="AD27" s="9"/>
      <c r="AF27" s="88"/>
      <c r="AG27" s="89"/>
      <c r="AH27" s="90"/>
      <c r="AI27" s="89"/>
      <c r="AJ27" s="87"/>
    </row>
    <row r="28" spans="2:36" ht="14.4" customHeight="1" thickTop="1" thickBot="1" x14ac:dyDescent="0.25">
      <c r="B28" s="87">
        <v>12</v>
      </c>
      <c r="D28" s="88" t="s">
        <v>156</v>
      </c>
      <c r="E28" s="89" t="s">
        <v>5</v>
      </c>
      <c r="F28" s="90" t="s">
        <v>18</v>
      </c>
      <c r="G28" s="89" t="s">
        <v>7</v>
      </c>
      <c r="H28" s="28"/>
      <c r="I28" s="45"/>
      <c r="J28" s="12"/>
      <c r="K28" s="6"/>
      <c r="L28" s="12"/>
      <c r="M28" s="6"/>
      <c r="Q28" s="76">
        <v>11</v>
      </c>
      <c r="R28" s="73"/>
      <c r="T28" s="71">
        <v>9</v>
      </c>
      <c r="U28" s="72"/>
      <c r="Y28" s="12"/>
      <c r="Z28" s="14"/>
      <c r="AA28" s="44"/>
      <c r="AB28" s="6"/>
      <c r="AC28" s="38"/>
      <c r="AD28" s="28"/>
      <c r="AF28" s="88" t="s">
        <v>157</v>
      </c>
      <c r="AG28" s="89" t="s">
        <v>5</v>
      </c>
      <c r="AH28" s="90" t="s">
        <v>20</v>
      </c>
      <c r="AI28" s="89" t="s">
        <v>7</v>
      </c>
      <c r="AJ28" s="87">
        <v>39</v>
      </c>
    </row>
    <row r="29" spans="2:36" ht="14.4" customHeight="1" thickTop="1" thickBot="1" x14ac:dyDescent="0.25">
      <c r="B29" s="87"/>
      <c r="D29" s="88"/>
      <c r="E29" s="89"/>
      <c r="F29" s="90"/>
      <c r="G29" s="89"/>
      <c r="H29" s="6"/>
      <c r="I29" s="6"/>
      <c r="J29" s="15"/>
      <c r="K29" s="6"/>
      <c r="L29" s="12"/>
      <c r="M29" s="6"/>
      <c r="Q29" s="77"/>
      <c r="R29" s="73"/>
      <c r="S29" s="19"/>
      <c r="T29" s="73"/>
      <c r="U29" s="72"/>
      <c r="Y29" s="12"/>
      <c r="Z29" s="14"/>
      <c r="AA29" s="44"/>
      <c r="AB29" s="30"/>
      <c r="AC29" s="6"/>
      <c r="AD29" s="6"/>
      <c r="AF29" s="88"/>
      <c r="AG29" s="89"/>
      <c r="AH29" s="90"/>
      <c r="AI29" s="89"/>
      <c r="AJ29" s="87"/>
    </row>
    <row r="30" spans="2:36" ht="14.4" customHeight="1" thickTop="1" thickBot="1" x14ac:dyDescent="0.25">
      <c r="B30" s="87">
        <v>13</v>
      </c>
      <c r="D30" s="88" t="s">
        <v>158</v>
      </c>
      <c r="E30" s="89" t="s">
        <v>5</v>
      </c>
      <c r="F30" s="90" t="s">
        <v>14</v>
      </c>
      <c r="G30" s="89" t="s">
        <v>7</v>
      </c>
      <c r="H30" s="28"/>
      <c r="I30" s="28"/>
      <c r="J30" s="39"/>
      <c r="K30" s="6"/>
      <c r="L30" s="12"/>
      <c r="M30" s="6"/>
      <c r="Q30" s="76">
        <v>1</v>
      </c>
      <c r="R30" s="73"/>
      <c r="T30" s="71">
        <v>11</v>
      </c>
      <c r="U30" s="72"/>
      <c r="Y30" s="12"/>
      <c r="Z30" s="14"/>
      <c r="AA30" s="6"/>
      <c r="AB30" s="44"/>
      <c r="AC30" s="28"/>
      <c r="AD30" s="28"/>
      <c r="AF30" s="88" t="s">
        <v>159</v>
      </c>
      <c r="AG30" s="89" t="s">
        <v>5</v>
      </c>
      <c r="AH30" s="90" t="s">
        <v>12</v>
      </c>
      <c r="AI30" s="89" t="s">
        <v>7</v>
      </c>
      <c r="AJ30" s="87">
        <v>40</v>
      </c>
    </row>
    <row r="31" spans="2:36" ht="14.4" customHeight="1" thickTop="1" x14ac:dyDescent="0.2">
      <c r="B31" s="87"/>
      <c r="D31" s="88"/>
      <c r="E31" s="89"/>
      <c r="F31" s="90"/>
      <c r="G31" s="89"/>
      <c r="H31" s="6"/>
      <c r="I31" s="6"/>
      <c r="J31" s="6"/>
      <c r="K31" s="6"/>
      <c r="L31" s="12"/>
      <c r="M31" s="6"/>
      <c r="O31" s="78">
        <f>IF(Q28="","",IF(Q28&gt;T28,1,0)+IF(Q30&gt;T30,1,0)+IF(Q32&gt;T32,1,0)+IF(Q34&gt;T34,1,0)+IF(Q36&gt;T36,1,0))</f>
        <v>1</v>
      </c>
      <c r="P31" s="79"/>
      <c r="Q31" s="77"/>
      <c r="R31" s="73"/>
      <c r="S31" s="19"/>
      <c r="T31" s="73"/>
      <c r="U31" s="72"/>
      <c r="V31" s="80">
        <f>IF(Q28="","",IF(Q28&lt;T28,1,0)+IF(Q30&lt;T30,1,0)+IF(Q32&lt;T32,1,0)+IF(Q34&lt;T34,1,0)+IF(Q36&lt;T36,1,0))</f>
        <v>3</v>
      </c>
      <c r="W31" s="78"/>
      <c r="Y31" s="12"/>
      <c r="Z31" s="14"/>
      <c r="AA31" s="6"/>
      <c r="AB31" s="6"/>
      <c r="AC31" s="6"/>
      <c r="AD31" s="6"/>
      <c r="AF31" s="88"/>
      <c r="AG31" s="89"/>
      <c r="AH31" s="90"/>
      <c r="AI31" s="89"/>
      <c r="AJ31" s="87"/>
    </row>
    <row r="32" spans="2:36" ht="14.4" customHeight="1" thickBot="1" x14ac:dyDescent="0.25">
      <c r="B32" s="87">
        <v>14</v>
      </c>
      <c r="D32" s="88" t="s">
        <v>160</v>
      </c>
      <c r="E32" s="89" t="s">
        <v>5</v>
      </c>
      <c r="F32" s="90" t="s">
        <v>12</v>
      </c>
      <c r="G32" s="89" t="s">
        <v>7</v>
      </c>
      <c r="H32" s="28"/>
      <c r="I32" s="28"/>
      <c r="J32" s="6"/>
      <c r="K32" s="6"/>
      <c r="L32" s="6"/>
      <c r="M32" s="46"/>
      <c r="O32" s="78"/>
      <c r="P32" s="79"/>
      <c r="Q32" s="76">
        <v>4</v>
      </c>
      <c r="R32" s="73"/>
      <c r="T32" s="71">
        <v>11</v>
      </c>
      <c r="U32" s="72"/>
      <c r="V32" s="80"/>
      <c r="W32" s="78"/>
      <c r="Y32" s="30"/>
      <c r="Z32" s="6"/>
      <c r="AA32" s="6"/>
      <c r="AB32" s="6"/>
      <c r="AC32" s="28"/>
      <c r="AD32" s="28"/>
      <c r="AF32" s="88" t="s">
        <v>161</v>
      </c>
      <c r="AG32" s="89" t="s">
        <v>5</v>
      </c>
      <c r="AH32" s="90" t="s">
        <v>10</v>
      </c>
      <c r="AI32" s="89" t="s">
        <v>7</v>
      </c>
      <c r="AJ32" s="87">
        <v>41</v>
      </c>
    </row>
    <row r="33" spans="2:36" ht="14.4" customHeight="1" thickTop="1" thickBot="1" x14ac:dyDescent="0.25">
      <c r="B33" s="87"/>
      <c r="D33" s="88"/>
      <c r="E33" s="89"/>
      <c r="F33" s="90"/>
      <c r="G33" s="89"/>
      <c r="H33" s="6"/>
      <c r="I33" s="6"/>
      <c r="J33" s="35"/>
      <c r="K33" s="6"/>
      <c r="L33" s="6"/>
      <c r="M33" s="41"/>
      <c r="O33" s="78"/>
      <c r="P33" s="79"/>
      <c r="Q33" s="77"/>
      <c r="R33" s="73"/>
      <c r="S33" s="19"/>
      <c r="T33" s="73"/>
      <c r="U33" s="72"/>
      <c r="V33" s="80"/>
      <c r="W33" s="78"/>
      <c r="Y33" s="44"/>
      <c r="Z33" s="6"/>
      <c r="AA33" s="6"/>
      <c r="AB33" s="31"/>
      <c r="AC33" s="6"/>
      <c r="AD33" s="6"/>
      <c r="AF33" s="88"/>
      <c r="AG33" s="89"/>
      <c r="AH33" s="90"/>
      <c r="AI33" s="89"/>
      <c r="AJ33" s="87"/>
    </row>
    <row r="34" spans="2:36" ht="14.4" customHeight="1" thickTop="1" x14ac:dyDescent="0.2">
      <c r="B34" s="87">
        <v>15</v>
      </c>
      <c r="D34" s="88" t="s">
        <v>162</v>
      </c>
      <c r="E34" s="89" t="s">
        <v>5</v>
      </c>
      <c r="F34" s="90" t="s">
        <v>48</v>
      </c>
      <c r="G34" s="89" t="s">
        <v>7</v>
      </c>
      <c r="H34" s="6"/>
      <c r="I34" s="12"/>
      <c r="J34" s="14"/>
      <c r="K34" s="41"/>
      <c r="L34" s="6"/>
      <c r="M34" s="41"/>
      <c r="O34" s="78"/>
      <c r="P34" s="79"/>
      <c r="Q34" s="76">
        <v>8</v>
      </c>
      <c r="R34" s="73"/>
      <c r="T34" s="71">
        <v>11</v>
      </c>
      <c r="U34" s="72"/>
      <c r="V34" s="80"/>
      <c r="W34" s="78"/>
      <c r="Y34" s="44"/>
      <c r="Z34" s="6"/>
      <c r="AA34" s="44"/>
      <c r="AB34" s="12"/>
      <c r="AC34" s="14"/>
      <c r="AD34" s="8"/>
      <c r="AF34" s="88" t="s">
        <v>163</v>
      </c>
      <c r="AG34" s="89" t="s">
        <v>5</v>
      </c>
      <c r="AH34" s="90" t="s">
        <v>14</v>
      </c>
      <c r="AI34" s="89" t="s">
        <v>7</v>
      </c>
      <c r="AJ34" s="87">
        <v>42</v>
      </c>
    </row>
    <row r="35" spans="2:36" ht="14.4" customHeight="1" thickBot="1" x14ac:dyDescent="0.25">
      <c r="B35" s="87"/>
      <c r="D35" s="88"/>
      <c r="E35" s="89"/>
      <c r="F35" s="90"/>
      <c r="G35" s="89"/>
      <c r="H35" s="9"/>
      <c r="I35" s="15"/>
      <c r="J35" s="6"/>
      <c r="K35" s="41"/>
      <c r="L35" s="6"/>
      <c r="M35" s="41"/>
      <c r="Q35" s="77"/>
      <c r="R35" s="73"/>
      <c r="S35" s="19"/>
      <c r="T35" s="73"/>
      <c r="U35" s="72"/>
      <c r="Y35" s="44"/>
      <c r="Z35" s="6"/>
      <c r="AA35" s="44"/>
      <c r="AB35" s="6"/>
      <c r="AC35" s="15"/>
      <c r="AD35" s="9"/>
      <c r="AF35" s="88"/>
      <c r="AG35" s="89"/>
      <c r="AH35" s="90"/>
      <c r="AI35" s="89"/>
      <c r="AJ35" s="87"/>
    </row>
    <row r="36" spans="2:36" ht="14.4" customHeight="1" thickTop="1" thickBot="1" x14ac:dyDescent="0.25">
      <c r="B36" s="87">
        <v>16</v>
      </c>
      <c r="D36" s="88" t="s">
        <v>164</v>
      </c>
      <c r="E36" s="89" t="s">
        <v>5</v>
      </c>
      <c r="F36" s="90" t="s">
        <v>33</v>
      </c>
      <c r="G36" s="89" t="s">
        <v>7</v>
      </c>
      <c r="H36" s="28"/>
      <c r="I36" s="39"/>
      <c r="J36" s="6"/>
      <c r="K36" s="41"/>
      <c r="L36" s="6"/>
      <c r="M36" s="41"/>
      <c r="Q36" s="76"/>
      <c r="R36" s="73"/>
      <c r="T36" s="71"/>
      <c r="U36" s="72"/>
      <c r="Y36" s="44"/>
      <c r="Z36" s="6"/>
      <c r="AA36" s="44"/>
      <c r="AB36" s="6"/>
      <c r="AC36" s="36"/>
      <c r="AD36" s="28"/>
      <c r="AF36" s="88" t="s">
        <v>165</v>
      </c>
      <c r="AG36" s="89" t="s">
        <v>5</v>
      </c>
      <c r="AH36" s="90" t="s">
        <v>33</v>
      </c>
      <c r="AI36" s="89" t="s">
        <v>7</v>
      </c>
      <c r="AJ36" s="87">
        <v>43</v>
      </c>
    </row>
    <row r="37" spans="2:36" ht="14.4" customHeight="1" thickTop="1" thickBot="1" x14ac:dyDescent="0.25">
      <c r="B37" s="87"/>
      <c r="D37" s="88"/>
      <c r="E37" s="89"/>
      <c r="F37" s="90"/>
      <c r="G37" s="89"/>
      <c r="H37" s="6"/>
      <c r="I37" s="6"/>
      <c r="J37" s="6"/>
      <c r="K37" s="35"/>
      <c r="L37" s="6"/>
      <c r="M37" s="41"/>
      <c r="Q37" s="77"/>
      <c r="R37" s="73"/>
      <c r="S37" s="19"/>
      <c r="T37" s="73"/>
      <c r="U37" s="72"/>
      <c r="Y37" s="44"/>
      <c r="Z37" s="6"/>
      <c r="AA37" s="31"/>
      <c r="AB37" s="6"/>
      <c r="AC37" s="6"/>
      <c r="AD37" s="6"/>
      <c r="AF37" s="88"/>
      <c r="AG37" s="89"/>
      <c r="AH37" s="90"/>
      <c r="AI37" s="89"/>
      <c r="AJ37" s="87"/>
    </row>
    <row r="38" spans="2:36" ht="14.4" customHeight="1" thickTop="1" x14ac:dyDescent="0.2">
      <c r="B38" s="87">
        <v>17</v>
      </c>
      <c r="D38" s="88" t="s">
        <v>166</v>
      </c>
      <c r="E38" s="89" t="s">
        <v>5</v>
      </c>
      <c r="F38" s="90" t="s">
        <v>26</v>
      </c>
      <c r="G38" s="89" t="s">
        <v>7</v>
      </c>
      <c r="H38" s="6"/>
      <c r="I38" s="6"/>
      <c r="J38" s="12"/>
      <c r="K38" s="14"/>
      <c r="L38" s="41"/>
      <c r="M38" s="41"/>
      <c r="Q38" s="19"/>
      <c r="U38" s="19"/>
      <c r="Y38" s="44"/>
      <c r="Z38" s="12"/>
      <c r="AA38" s="15"/>
      <c r="AB38" s="14"/>
      <c r="AC38" s="6"/>
      <c r="AD38" s="8"/>
      <c r="AF38" s="88" t="s">
        <v>167</v>
      </c>
      <c r="AG38" s="89" t="s">
        <v>5</v>
      </c>
      <c r="AH38" s="90" t="s">
        <v>54</v>
      </c>
      <c r="AI38" s="89" t="s">
        <v>7</v>
      </c>
      <c r="AJ38" s="87">
        <v>44</v>
      </c>
    </row>
    <row r="39" spans="2:36" ht="14.4" customHeight="1" thickBot="1" x14ac:dyDescent="0.25">
      <c r="B39" s="87"/>
      <c r="D39" s="88"/>
      <c r="E39" s="89"/>
      <c r="F39" s="90"/>
      <c r="G39" s="89"/>
      <c r="H39" s="9"/>
      <c r="I39" s="14"/>
      <c r="J39" s="12"/>
      <c r="K39" s="14"/>
      <c r="L39" s="41"/>
      <c r="M39" s="41"/>
      <c r="Y39" s="44"/>
      <c r="Z39" s="12"/>
      <c r="AA39" s="15"/>
      <c r="AB39" s="14"/>
      <c r="AC39" s="12"/>
      <c r="AD39" s="9"/>
      <c r="AF39" s="88"/>
      <c r="AG39" s="89"/>
      <c r="AH39" s="90"/>
      <c r="AI39" s="89"/>
      <c r="AJ39" s="87"/>
    </row>
    <row r="40" spans="2:36" ht="14.4" customHeight="1" thickTop="1" thickBot="1" x14ac:dyDescent="0.25">
      <c r="B40" s="87">
        <v>18</v>
      </c>
      <c r="D40" s="88" t="s">
        <v>168</v>
      </c>
      <c r="E40" s="89" t="s">
        <v>5</v>
      </c>
      <c r="F40" s="90" t="s">
        <v>54</v>
      </c>
      <c r="G40" s="89" t="s">
        <v>7</v>
      </c>
      <c r="H40" s="28"/>
      <c r="I40" s="45"/>
      <c r="J40" s="12"/>
      <c r="K40" s="14"/>
      <c r="L40" s="41"/>
      <c r="M40" s="41"/>
      <c r="Y40" s="44"/>
      <c r="Z40" s="12"/>
      <c r="AA40" s="15"/>
      <c r="AB40" s="14"/>
      <c r="AC40" s="38"/>
      <c r="AD40" s="28"/>
      <c r="AF40" s="88" t="s">
        <v>169</v>
      </c>
      <c r="AG40" s="89" t="s">
        <v>5</v>
      </c>
      <c r="AH40" s="90" t="s">
        <v>18</v>
      </c>
      <c r="AI40" s="89" t="s">
        <v>7</v>
      </c>
      <c r="AJ40" s="87">
        <v>45</v>
      </c>
    </row>
    <row r="41" spans="2:36" ht="14.4" customHeight="1" thickTop="1" thickBot="1" x14ac:dyDescent="0.25">
      <c r="B41" s="87"/>
      <c r="D41" s="88"/>
      <c r="E41" s="89"/>
      <c r="F41" s="90"/>
      <c r="G41" s="89"/>
      <c r="H41" s="6"/>
      <c r="I41" s="6"/>
      <c r="J41" s="15"/>
      <c r="K41" s="6"/>
      <c r="L41" s="41"/>
      <c r="M41" s="41"/>
      <c r="Y41" s="44"/>
      <c r="Z41" s="12"/>
      <c r="AA41" s="14"/>
      <c r="AB41" s="15"/>
      <c r="AC41" s="6"/>
      <c r="AD41" s="6"/>
      <c r="AF41" s="88"/>
      <c r="AG41" s="89"/>
      <c r="AH41" s="90"/>
      <c r="AI41" s="89"/>
      <c r="AJ41" s="87"/>
    </row>
    <row r="42" spans="2:36" ht="14.4" customHeight="1" thickTop="1" thickBot="1" x14ac:dyDescent="0.25">
      <c r="B42" s="87">
        <v>19</v>
      </c>
      <c r="D42" s="88" t="s">
        <v>170</v>
      </c>
      <c r="E42" s="89" t="s">
        <v>5</v>
      </c>
      <c r="F42" s="90" t="s">
        <v>66</v>
      </c>
      <c r="G42" s="89" t="s">
        <v>7</v>
      </c>
      <c r="H42" s="6"/>
      <c r="I42" s="6"/>
      <c r="J42" s="39"/>
      <c r="K42" s="6"/>
      <c r="L42" s="41"/>
      <c r="M42" s="41"/>
      <c r="Y42" s="44"/>
      <c r="Z42" s="12"/>
      <c r="AA42" s="14"/>
      <c r="AB42" s="36"/>
      <c r="AC42" s="28"/>
      <c r="AD42" s="28"/>
      <c r="AF42" s="88" t="s">
        <v>171</v>
      </c>
      <c r="AG42" s="89" t="s">
        <v>5</v>
      </c>
      <c r="AH42" s="90" t="s">
        <v>43</v>
      </c>
      <c r="AI42" s="89" t="s">
        <v>7</v>
      </c>
      <c r="AJ42" s="87">
        <v>46</v>
      </c>
    </row>
    <row r="43" spans="2:36" ht="14.4" customHeight="1" thickTop="1" thickBot="1" x14ac:dyDescent="0.25">
      <c r="B43" s="87"/>
      <c r="D43" s="88"/>
      <c r="E43" s="89"/>
      <c r="F43" s="90"/>
      <c r="G43" s="89"/>
      <c r="H43" s="9"/>
      <c r="I43" s="34"/>
      <c r="J43" s="41"/>
      <c r="K43" s="6"/>
      <c r="L43" s="41"/>
      <c r="M43" s="41"/>
      <c r="Y43" s="44"/>
      <c r="Z43" s="30"/>
      <c r="AA43" s="6"/>
      <c r="AB43" s="6"/>
      <c r="AC43" s="6"/>
      <c r="AD43" s="6"/>
      <c r="AF43" s="88"/>
      <c r="AG43" s="89"/>
      <c r="AH43" s="90"/>
      <c r="AI43" s="89"/>
      <c r="AJ43" s="87"/>
    </row>
    <row r="44" spans="2:36" ht="14.4" customHeight="1" thickTop="1" thickBot="1" x14ac:dyDescent="0.25">
      <c r="B44" s="87">
        <v>20</v>
      </c>
      <c r="D44" s="88" t="s">
        <v>172</v>
      </c>
      <c r="E44" s="89" t="s">
        <v>5</v>
      </c>
      <c r="F44" s="90" t="s">
        <v>38</v>
      </c>
      <c r="G44" s="89" t="s">
        <v>7</v>
      </c>
      <c r="H44" s="28"/>
      <c r="I44" s="41"/>
      <c r="J44" s="6"/>
      <c r="K44" s="6"/>
      <c r="L44" s="41"/>
      <c r="M44" s="41"/>
      <c r="Y44" s="6"/>
      <c r="Z44" s="44"/>
      <c r="AA44" s="6"/>
      <c r="AB44" s="6"/>
      <c r="AC44" s="6"/>
      <c r="AD44" s="28"/>
      <c r="AF44" s="88" t="s">
        <v>173</v>
      </c>
      <c r="AG44" s="89" t="s">
        <v>5</v>
      </c>
      <c r="AH44" s="90" t="s">
        <v>12</v>
      </c>
      <c r="AI44" s="89" t="s">
        <v>7</v>
      </c>
      <c r="AJ44" s="87">
        <v>47</v>
      </c>
    </row>
    <row r="45" spans="2:36" ht="14.4" customHeight="1" thickTop="1" thickBot="1" x14ac:dyDescent="0.25">
      <c r="B45" s="87"/>
      <c r="D45" s="88"/>
      <c r="E45" s="89"/>
      <c r="F45" s="90"/>
      <c r="G45" s="89"/>
      <c r="H45" s="6"/>
      <c r="I45" s="6"/>
      <c r="J45" s="6"/>
      <c r="K45" s="6"/>
      <c r="L45" s="35"/>
      <c r="M45" s="41"/>
      <c r="Y45" s="6"/>
      <c r="Z45" s="44"/>
      <c r="AA45" s="6"/>
      <c r="AB45" s="6"/>
      <c r="AC45" s="31"/>
      <c r="AD45" s="6"/>
      <c r="AF45" s="88"/>
      <c r="AG45" s="89"/>
      <c r="AH45" s="90"/>
      <c r="AI45" s="89"/>
      <c r="AJ45" s="87"/>
    </row>
    <row r="46" spans="2:36" ht="14.4" customHeight="1" thickTop="1" thickBot="1" x14ac:dyDescent="0.25">
      <c r="B46" s="87">
        <v>21</v>
      </c>
      <c r="D46" s="88" t="s">
        <v>174</v>
      </c>
      <c r="E46" s="89" t="s">
        <v>5</v>
      </c>
      <c r="F46" s="90" t="s">
        <v>22</v>
      </c>
      <c r="G46" s="89" t="s">
        <v>7</v>
      </c>
      <c r="H46" s="28"/>
      <c r="I46" s="6"/>
      <c r="J46" s="6"/>
      <c r="K46" s="12"/>
      <c r="L46" s="6"/>
      <c r="M46" s="6"/>
      <c r="Y46" s="6"/>
      <c r="Z46" s="44"/>
      <c r="AA46" s="6"/>
      <c r="AB46" s="44"/>
      <c r="AC46" s="12"/>
      <c r="AD46" s="17"/>
      <c r="AF46" s="88" t="s">
        <v>175</v>
      </c>
      <c r="AG46" s="89" t="s">
        <v>5</v>
      </c>
      <c r="AH46" s="90" t="s">
        <v>40</v>
      </c>
      <c r="AI46" s="89" t="s">
        <v>7</v>
      </c>
      <c r="AJ46" s="87">
        <v>48</v>
      </c>
    </row>
    <row r="47" spans="2:36" ht="14.4" customHeight="1" thickTop="1" thickBot="1" x14ac:dyDescent="0.25">
      <c r="B47" s="87"/>
      <c r="D47" s="88"/>
      <c r="E47" s="89"/>
      <c r="F47" s="90"/>
      <c r="G47" s="89"/>
      <c r="H47" s="6"/>
      <c r="I47" s="35"/>
      <c r="J47" s="6"/>
      <c r="K47" s="12"/>
      <c r="L47" s="6"/>
      <c r="M47" s="6"/>
      <c r="Y47" s="6"/>
      <c r="Z47" s="44"/>
      <c r="AA47" s="6"/>
      <c r="AB47" s="31"/>
      <c r="AC47" s="6"/>
      <c r="AD47" s="9"/>
      <c r="AF47" s="88"/>
      <c r="AG47" s="89"/>
      <c r="AH47" s="90"/>
      <c r="AI47" s="89"/>
      <c r="AJ47" s="87"/>
    </row>
    <row r="48" spans="2:36" ht="14.4" customHeight="1" thickTop="1" x14ac:dyDescent="0.2">
      <c r="B48" s="87">
        <v>22</v>
      </c>
      <c r="D48" s="88" t="s">
        <v>176</v>
      </c>
      <c r="E48" s="89" t="s">
        <v>5</v>
      </c>
      <c r="F48" s="90" t="s">
        <v>24</v>
      </c>
      <c r="G48" s="89" t="s">
        <v>7</v>
      </c>
      <c r="H48" s="10"/>
      <c r="I48" s="14"/>
      <c r="J48" s="41"/>
      <c r="K48" s="12"/>
      <c r="L48" s="6"/>
      <c r="M48" s="6"/>
      <c r="Y48" s="6"/>
      <c r="Z48" s="44"/>
      <c r="AA48" s="12"/>
      <c r="AB48" s="15"/>
      <c r="AC48" s="14"/>
      <c r="AD48" s="8"/>
      <c r="AF48" s="88" t="s">
        <v>177</v>
      </c>
      <c r="AG48" s="89" t="s">
        <v>5</v>
      </c>
      <c r="AH48" s="90" t="s">
        <v>16</v>
      </c>
      <c r="AI48" s="89" t="s">
        <v>7</v>
      </c>
      <c r="AJ48" s="87">
        <v>49</v>
      </c>
    </row>
    <row r="49" spans="2:36" ht="14.4" customHeight="1" thickBot="1" x14ac:dyDescent="0.25">
      <c r="B49" s="87"/>
      <c r="D49" s="88"/>
      <c r="E49" s="89"/>
      <c r="F49" s="90"/>
      <c r="G49" s="89"/>
      <c r="H49" s="6"/>
      <c r="I49" s="6"/>
      <c r="J49" s="35"/>
      <c r="K49" s="12"/>
      <c r="L49" s="6"/>
      <c r="M49" s="6"/>
      <c r="Y49" s="6"/>
      <c r="Z49" s="44"/>
      <c r="AA49" s="12"/>
      <c r="AB49" s="14"/>
      <c r="AC49" s="15"/>
      <c r="AD49" s="9"/>
      <c r="AF49" s="88"/>
      <c r="AG49" s="89"/>
      <c r="AH49" s="90"/>
      <c r="AI49" s="89"/>
      <c r="AJ49" s="87"/>
    </row>
    <row r="50" spans="2:36" ht="14.4" customHeight="1" thickTop="1" thickBot="1" x14ac:dyDescent="0.25">
      <c r="B50" s="87">
        <v>23</v>
      </c>
      <c r="D50" s="88" t="s">
        <v>178</v>
      </c>
      <c r="E50" s="89" t="s">
        <v>5</v>
      </c>
      <c r="F50" s="90" t="s">
        <v>38</v>
      </c>
      <c r="G50" s="89" t="s">
        <v>7</v>
      </c>
      <c r="H50" s="6"/>
      <c r="I50" s="12"/>
      <c r="J50" s="15"/>
      <c r="K50" s="15"/>
      <c r="L50" s="6"/>
      <c r="M50" s="6"/>
      <c r="Y50" s="6"/>
      <c r="Z50" s="44"/>
      <c r="AA50" s="12"/>
      <c r="AB50" s="14"/>
      <c r="AC50" s="36"/>
      <c r="AD50" s="28"/>
      <c r="AF50" s="88" t="s">
        <v>179</v>
      </c>
      <c r="AG50" s="89" t="s">
        <v>5</v>
      </c>
      <c r="AH50" s="90" t="s">
        <v>38</v>
      </c>
      <c r="AI50" s="89" t="s">
        <v>7</v>
      </c>
      <c r="AJ50" s="87">
        <v>50</v>
      </c>
    </row>
    <row r="51" spans="2:36" ht="14.4" customHeight="1" thickTop="1" thickBot="1" x14ac:dyDescent="0.25">
      <c r="B51" s="87"/>
      <c r="D51" s="88"/>
      <c r="E51" s="89"/>
      <c r="F51" s="90"/>
      <c r="G51" s="89"/>
      <c r="H51" s="9"/>
      <c r="I51" s="15"/>
      <c r="J51" s="12"/>
      <c r="K51" s="15"/>
      <c r="L51" s="6"/>
      <c r="M51" s="6"/>
      <c r="Y51" s="6"/>
      <c r="Z51" s="44"/>
      <c r="AA51" s="30"/>
      <c r="AB51" s="6"/>
      <c r="AC51" s="6"/>
      <c r="AD51" s="6"/>
      <c r="AF51" s="88"/>
      <c r="AG51" s="89"/>
      <c r="AH51" s="90"/>
      <c r="AI51" s="89"/>
      <c r="AJ51" s="87"/>
    </row>
    <row r="52" spans="2:36" ht="14.4" customHeight="1" thickTop="1" thickBot="1" x14ac:dyDescent="0.25">
      <c r="B52" s="87">
        <v>24</v>
      </c>
      <c r="D52" s="88" t="s">
        <v>180</v>
      </c>
      <c r="E52" s="89" t="s">
        <v>5</v>
      </c>
      <c r="F52" s="90" t="s">
        <v>18</v>
      </c>
      <c r="G52" s="89" t="s">
        <v>7</v>
      </c>
      <c r="H52" s="28"/>
      <c r="I52" s="39"/>
      <c r="J52" s="12"/>
      <c r="K52" s="15"/>
      <c r="L52" s="6"/>
      <c r="M52" s="6"/>
      <c r="Y52" s="6"/>
      <c r="Z52" s="6"/>
      <c r="AA52" s="44"/>
      <c r="AB52" s="6"/>
      <c r="AC52" s="6"/>
      <c r="AD52" s="8"/>
      <c r="AF52" s="88" t="s">
        <v>181</v>
      </c>
      <c r="AG52" s="89" t="s">
        <v>5</v>
      </c>
      <c r="AH52" s="90" t="s">
        <v>18</v>
      </c>
      <c r="AI52" s="89" t="s">
        <v>7</v>
      </c>
      <c r="AJ52" s="87">
        <v>51</v>
      </c>
    </row>
    <row r="53" spans="2:36" ht="14.4" customHeight="1" thickTop="1" thickBot="1" x14ac:dyDescent="0.25">
      <c r="B53" s="87"/>
      <c r="D53" s="88"/>
      <c r="E53" s="89"/>
      <c r="F53" s="90"/>
      <c r="G53" s="89"/>
      <c r="H53" s="6"/>
      <c r="I53" s="6"/>
      <c r="J53" s="6"/>
      <c r="K53" s="15"/>
      <c r="L53" s="6"/>
      <c r="M53" s="6"/>
      <c r="Y53" s="6"/>
      <c r="Z53" s="6"/>
      <c r="AA53" s="44"/>
      <c r="AB53" s="6"/>
      <c r="AC53" s="12"/>
      <c r="AD53" s="9"/>
      <c r="AF53" s="88"/>
      <c r="AG53" s="89"/>
      <c r="AH53" s="90"/>
      <c r="AI53" s="89"/>
      <c r="AJ53" s="87"/>
    </row>
    <row r="54" spans="2:36" ht="14.4" customHeight="1" thickTop="1" thickBot="1" x14ac:dyDescent="0.25">
      <c r="B54" s="87">
        <v>25</v>
      </c>
      <c r="D54" s="88" t="s">
        <v>182</v>
      </c>
      <c r="E54" s="89" t="s">
        <v>5</v>
      </c>
      <c r="F54" s="90" t="s">
        <v>16</v>
      </c>
      <c r="G54" s="89" t="s">
        <v>7</v>
      </c>
      <c r="H54" s="28"/>
      <c r="I54" s="6"/>
      <c r="J54" s="6"/>
      <c r="K54" s="39"/>
      <c r="L54" s="6"/>
      <c r="M54" s="6"/>
      <c r="Y54" s="6"/>
      <c r="Z54" s="6"/>
      <c r="AA54" s="44"/>
      <c r="AB54" s="6"/>
      <c r="AC54" s="38"/>
      <c r="AD54" s="28"/>
      <c r="AF54" s="88" t="s">
        <v>183</v>
      </c>
      <c r="AG54" s="89" t="s">
        <v>5</v>
      </c>
      <c r="AH54" s="90" t="s">
        <v>30</v>
      </c>
      <c r="AI54" s="89" t="s">
        <v>7</v>
      </c>
      <c r="AJ54" s="87">
        <v>52</v>
      </c>
    </row>
    <row r="55" spans="2:36" ht="14.4" customHeight="1" thickTop="1" thickBot="1" x14ac:dyDescent="0.25">
      <c r="B55" s="87"/>
      <c r="D55" s="88"/>
      <c r="E55" s="89"/>
      <c r="F55" s="90"/>
      <c r="G55" s="89"/>
      <c r="H55" s="6"/>
      <c r="I55" s="35"/>
      <c r="J55" s="6"/>
      <c r="K55" s="41"/>
      <c r="L55" s="6"/>
      <c r="M55" s="6"/>
      <c r="Y55" s="6"/>
      <c r="Z55" s="6"/>
      <c r="AA55" s="44"/>
      <c r="AB55" s="30"/>
      <c r="AC55" s="6"/>
      <c r="AD55" s="6"/>
      <c r="AF55" s="88"/>
      <c r="AG55" s="89"/>
      <c r="AH55" s="90"/>
      <c r="AI55" s="89"/>
      <c r="AJ55" s="87"/>
    </row>
    <row r="56" spans="2:36" ht="14.4" customHeight="1" thickTop="1" thickBot="1" x14ac:dyDescent="0.25">
      <c r="B56" s="87">
        <v>26</v>
      </c>
      <c r="D56" s="88" t="s">
        <v>184</v>
      </c>
      <c r="E56" s="89" t="s">
        <v>5</v>
      </c>
      <c r="F56" s="90" t="s">
        <v>20</v>
      </c>
      <c r="G56" s="89" t="s">
        <v>7</v>
      </c>
      <c r="H56" s="10"/>
      <c r="I56" s="15"/>
      <c r="J56" s="14"/>
      <c r="K56" s="41"/>
      <c r="L56" s="6"/>
      <c r="M56" s="6"/>
      <c r="Y56" s="6"/>
      <c r="Z56" s="6"/>
      <c r="AA56" s="6"/>
      <c r="AB56" s="44"/>
      <c r="AC56" s="28"/>
      <c r="AD56" s="28"/>
      <c r="AF56" s="88" t="s">
        <v>185</v>
      </c>
      <c r="AG56" s="89" t="s">
        <v>5</v>
      </c>
      <c r="AH56" s="90" t="s">
        <v>6</v>
      </c>
      <c r="AI56" s="89" t="s">
        <v>7</v>
      </c>
      <c r="AJ56" s="87">
        <v>53</v>
      </c>
    </row>
    <row r="57" spans="2:36" ht="14.4" customHeight="1" thickTop="1" thickBot="1" x14ac:dyDescent="0.25">
      <c r="B57" s="87"/>
      <c r="D57" s="88"/>
      <c r="E57" s="89"/>
      <c r="F57" s="90"/>
      <c r="G57" s="89"/>
      <c r="H57" s="6"/>
      <c r="I57" s="6"/>
      <c r="J57" s="34"/>
      <c r="K57" s="41"/>
      <c r="L57" s="6"/>
      <c r="M57" s="6"/>
      <c r="Y57" s="6"/>
      <c r="Z57" s="6"/>
      <c r="AA57" s="6"/>
      <c r="AB57" s="6"/>
      <c r="AC57" s="6"/>
      <c r="AD57" s="6"/>
      <c r="AF57" s="88"/>
      <c r="AG57" s="89"/>
      <c r="AH57" s="90"/>
      <c r="AI57" s="89"/>
      <c r="AJ57" s="87"/>
    </row>
    <row r="58" spans="2:36" ht="14.4" customHeight="1" thickTop="1" thickBot="1" x14ac:dyDescent="0.25">
      <c r="B58" s="87">
        <v>27</v>
      </c>
      <c r="D58" s="88" t="s">
        <v>186</v>
      </c>
      <c r="E58" s="89" t="s">
        <v>5</v>
      </c>
      <c r="F58" s="90" t="s">
        <v>6</v>
      </c>
      <c r="G58" s="89" t="s">
        <v>7</v>
      </c>
      <c r="H58" s="28"/>
      <c r="I58" s="28"/>
      <c r="J58" s="41"/>
      <c r="K58" s="6"/>
      <c r="L58" s="6"/>
      <c r="M58" s="6"/>
    </row>
    <row r="59" spans="2:36" ht="14.4" customHeight="1" thickTop="1" x14ac:dyDescent="0.2">
      <c r="B59" s="87"/>
      <c r="D59" s="88"/>
      <c r="E59" s="89"/>
      <c r="F59" s="90"/>
      <c r="G59" s="89"/>
      <c r="H59" s="6"/>
      <c r="I59" s="6"/>
      <c r="J59" s="6"/>
      <c r="K59" s="6"/>
      <c r="L59" s="6"/>
      <c r="M59" s="6"/>
    </row>
    <row r="60" spans="2:36" ht="14.4" customHeight="1" x14ac:dyDescent="0.2"/>
    <row r="61" spans="2:36" ht="14.4" customHeight="1" x14ac:dyDescent="0.2"/>
    <row r="62" spans="2:36" ht="14.4" customHeight="1" x14ac:dyDescent="0.2"/>
  </sheetData>
  <mergeCells count="286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Q34:R35"/>
    <mergeCell ref="T34:U35"/>
    <mergeCell ref="AF34:AF35"/>
    <mergeCell ref="AG34:AG35"/>
    <mergeCell ref="AH34:AH35"/>
    <mergeCell ref="AI34:AI35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6:AH57"/>
    <mergeCell ref="AI56:AI57"/>
    <mergeCell ref="AJ56:AJ57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B58:B59"/>
    <mergeCell ref="D58:D59"/>
    <mergeCell ref="E58:E59"/>
    <mergeCell ref="F58:F59"/>
    <mergeCell ref="G58:G59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6:AF57"/>
    <mergeCell ref="AG56:AG5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男子S</vt:lpstr>
      <vt:lpstr>女子S</vt:lpstr>
      <vt:lpstr>男子D</vt:lpstr>
      <vt:lpstr>女子D</vt:lpstr>
      <vt:lpstr>女子D!Print_Area</vt:lpstr>
      <vt:lpstr>女子S!Print_Area</vt:lpstr>
      <vt:lpstr>男子D!Print_Area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2024-11-04T06:54:30Z</cp:lastPrinted>
  <dcterms:created xsi:type="dcterms:W3CDTF">2024-10-15T07:28:26Z</dcterms:created>
  <dcterms:modified xsi:type="dcterms:W3CDTF">2024-11-05T06:51:06Z</dcterms:modified>
</cp:coreProperties>
</file>