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nm_ok\Desktop\高体連\★専門委員長USB\★R06\"/>
    </mc:Choice>
  </mc:AlternateContent>
  <xr:revisionPtr revIDLastSave="0" documentId="13_ncr:1_{9FF5A8AF-6695-4A63-A2A6-A16E3D9AD19C}" xr6:coauthVersionLast="47" xr6:coauthVersionMax="47" xr10:uidLastSave="{00000000-0000-0000-0000-000000000000}"/>
  <bookViews>
    <workbookView xWindow="10584" yWindow="24" windowWidth="12336" windowHeight="12132" tabRatio="859" firstSheet="4" activeTab="7" xr2:uid="{00000000-000D-0000-FFFF-FFFF00000000}"/>
  </bookViews>
  <sheets>
    <sheet name="設定" sheetId="34" state="hidden" r:id="rId1"/>
    <sheet name="連絡事項" sheetId="31" r:id="rId2"/>
    <sheet name="高体連番号" sheetId="12" r:id="rId3"/>
    <sheet name="春季強化大会(団体)" sheetId="9" r:id="rId4"/>
    <sheet name="春季強化大会(個人)" sheetId="32" r:id="rId5"/>
    <sheet name="県総体" sheetId="10" state="hidden" r:id="rId6"/>
    <sheet name="県総体参加選手一覧" sheetId="13" state="hidden" r:id="rId7"/>
    <sheet name="国スポ予選" sheetId="27" r:id="rId8"/>
    <sheet name="東京・大阪選手権" sheetId="35" r:id="rId9"/>
    <sheet name="夏季強化大会" sheetId="20" r:id="rId10"/>
    <sheet name="全日本ジュニア予選" sheetId="28" r:id="rId11"/>
    <sheet name="選抜個人" sheetId="6" r:id="rId12"/>
    <sheet name="冬季強化" sheetId="36" r:id="rId13"/>
    <sheet name="強化大会" sheetId="30" state="hidden" r:id="rId14"/>
  </sheets>
  <definedNames>
    <definedName name="_xlnm.Print_Area" localSheetId="9">夏季強化大会!$A$1:$Y$35</definedName>
    <definedName name="_xlnm.Print_Area" localSheetId="13">強化大会!$A$1:$Y$33</definedName>
    <definedName name="_xlnm.Print_Area" localSheetId="5">県総体!$A$1:$Z$66</definedName>
    <definedName name="_xlnm.Print_Area" localSheetId="6">県総体参加選手一覧!$A$1:$S$37</definedName>
    <definedName name="_xlnm.Print_Area" localSheetId="7">国スポ予選!$A$1:$Y$39</definedName>
    <definedName name="_xlnm.Print_Area" localSheetId="4">'春季強化大会(個人)'!$A$1:$Y$46</definedName>
    <definedName name="_xlnm.Print_Area" localSheetId="3">'春季強化大会(団体)'!$A$1:$Y$35</definedName>
    <definedName name="_xlnm.Print_Area" localSheetId="11">選抜個人!$A$1:$Y$37</definedName>
    <definedName name="_xlnm.Print_Area" localSheetId="10">全日本ジュニア予選!$A$1:$Y$39</definedName>
    <definedName name="_xlnm.Print_Area" localSheetId="12">冬季強化!$A$1:$N$53</definedName>
    <definedName name="_xlnm.Print_Area" localSheetId="8">東京・大阪選手権!$A$1:$Y$39</definedName>
  </definedNames>
  <calcPr calcId="181029"/>
</workbook>
</file>

<file path=xl/calcChain.xml><?xml version="1.0" encoding="utf-8"?>
<calcChain xmlns="http://schemas.openxmlformats.org/spreadsheetml/2006/main">
  <c r="C44" i="35" l="1"/>
  <c r="C44" i="28"/>
  <c r="C41" i="9"/>
  <c r="C50" i="32"/>
  <c r="C44" i="27"/>
  <c r="B42" i="35" l="1"/>
  <c r="J34" i="35"/>
  <c r="J31" i="35"/>
  <c r="J28" i="35"/>
  <c r="C44" i="6" l="1"/>
  <c r="C38" i="20"/>
  <c r="A73" i="10"/>
  <c r="A1" i="13"/>
  <c r="A1" i="10"/>
  <c r="N63" i="10"/>
  <c r="A1" i="30"/>
  <c r="B34" i="30"/>
  <c r="B42" i="6"/>
  <c r="B42" i="28"/>
  <c r="B36" i="20"/>
  <c r="B42" i="27"/>
  <c r="B38" i="9"/>
  <c r="A71" i="10"/>
  <c r="A47" i="32"/>
  <c r="C36" i="30" l="1"/>
  <c r="J32" i="9"/>
  <c r="J32" i="20"/>
  <c r="J27" i="30"/>
  <c r="J40" i="32"/>
  <c r="J34" i="28"/>
  <c r="J31" i="28"/>
  <c r="J31" i="27"/>
  <c r="J29" i="30"/>
  <c r="J31" i="30" s="1"/>
  <c r="J37" i="6"/>
  <c r="J28" i="28"/>
  <c r="J28" i="27"/>
  <c r="V3" i="10"/>
</calcChain>
</file>

<file path=xl/sharedStrings.xml><?xml version="1.0" encoding="utf-8"?>
<sst xmlns="http://schemas.openxmlformats.org/spreadsheetml/2006/main" count="1939" uniqueCount="245">
  <si>
    <t>学年</t>
    <rPh sb="0" eb="2">
      <t>ガクネン</t>
    </rPh>
    <phoneticPr fontId="1"/>
  </si>
  <si>
    <t>生年月日</t>
    <rPh sb="0" eb="2">
      <t>セイネン</t>
    </rPh>
    <rPh sb="2" eb="4">
      <t>ガッピ</t>
    </rPh>
    <phoneticPr fontId="1"/>
  </si>
  <si>
    <t>学校名</t>
    <rPh sb="0" eb="3">
      <t>ガッコウメイ</t>
    </rPh>
    <phoneticPr fontId="1"/>
  </si>
  <si>
    <t>申込責任者</t>
    <rPh sb="0" eb="1">
      <t>モウ</t>
    </rPh>
    <rPh sb="1" eb="2">
      <t>コ</t>
    </rPh>
    <rPh sb="2" eb="5">
      <t>セキニンシャ</t>
    </rPh>
    <phoneticPr fontId="1"/>
  </si>
  <si>
    <t>姓</t>
    <rPh sb="0" eb="1">
      <t>セイ</t>
    </rPh>
    <phoneticPr fontId="1"/>
  </si>
  <si>
    <t>名</t>
    <rPh sb="0" eb="1">
      <t>ナ</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</si>
  <si>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</si>
  <si>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</si>
  <si>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</si>
  <si>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</si>
  <si>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</si>
  <si>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</si>
  <si>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</si>
  <si>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</si>
  <si>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</si>
  <si>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</si>
  <si>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</si>
  <si>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</si>
  <si>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</si>
  <si>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</si>
  <si>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</si>
  <si>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</si>
  <si>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</si>
  <si>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</si>
  <si>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</si>
  <si>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</si>
  <si>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</si>
  <si>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</si>
  <si>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</si>
  <si>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</si>
  <si>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</si>
  <si>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校医</t>
    <rPh sb="0" eb="2">
      <t>コウイ</t>
    </rPh>
    <phoneticPr fontId="1"/>
  </si>
  <si>
    <t>上記の者は健康診断を受けたことを認めます。</t>
    <rPh sb="0" eb="2">
      <t>ジョウキ</t>
    </rPh>
    <rPh sb="3" eb="4">
      <t>モノ</t>
    </rPh>
    <rPh sb="5" eb="7">
      <t>ケンコウ</t>
    </rPh>
    <rPh sb="7" eb="9">
      <t>シンダン</t>
    </rPh>
    <rPh sb="10" eb="11">
      <t>ウ</t>
    </rPh>
    <rPh sb="16" eb="17">
      <t>ミト</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</si>
  <si>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</si>
  <si>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</si>
  <si>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</si>
  <si>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</si>
  <si>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</si>
  <si>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</si>
  <si>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</si>
  <si>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</si>
  <si>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</si>
  <si>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</si>
  <si>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</si>
  <si>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</si>
  <si>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高体連番号</t>
    <rPh sb="0" eb="3">
      <t>コウタイレン</t>
    </rPh>
    <rPh sb="3" eb="5">
      <t>バンゴウ</t>
    </rPh>
    <phoneticPr fontId="1"/>
  </si>
  <si>
    <t>卓球競技</t>
    <rPh sb="0" eb="2">
      <t>タッキュウ</t>
    </rPh>
    <rPh sb="2" eb="4">
      <t>キョウギ</t>
    </rPh>
    <phoneticPr fontId="1"/>
  </si>
  <si>
    <t>参　 加</t>
    <rPh sb="0" eb="1">
      <t>サン</t>
    </rPh>
    <rPh sb="3" eb="4">
      <t>クワ</t>
    </rPh>
    <phoneticPr fontId="1"/>
  </si>
  <si>
    <t>女子ダブルスの部</t>
    <rPh sb="0" eb="2">
      <t>ジョシ</t>
    </rPh>
    <rPh sb="7" eb="8">
      <t>ブ</t>
    </rPh>
    <phoneticPr fontId="1"/>
  </si>
  <si>
    <t>・</t>
    <phoneticPr fontId="1"/>
  </si>
  <si>
    <t>・</t>
    <phoneticPr fontId="1"/>
  </si>
  <si>
    <t>ランク</t>
    <phoneticPr fontId="1"/>
  </si>
  <si>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</si>
  <si>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</si>
  <si>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</si>
  <si>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</si>
  <si>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</si>
  <si>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</si>
  <si>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</si>
  <si>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</si>
  <si>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※出場種目の欄は該当するもの全てに　</t>
    <rPh sb="1" eb="3">
      <t>シュツジョウ</t>
    </rPh>
    <rPh sb="3" eb="5">
      <t>シュモク</t>
    </rPh>
    <rPh sb="6" eb="7">
      <t>ラン</t>
    </rPh>
    <rPh sb="8" eb="10">
      <t>ガイトウ</t>
    </rPh>
    <rPh sb="14" eb="15">
      <t>スベ</t>
    </rPh>
    <phoneticPr fontId="1"/>
  </si>
  <si>
    <t>例</t>
    <rPh sb="0" eb="1">
      <t>レイ</t>
    </rPh>
    <phoneticPr fontId="1"/>
  </si>
  <si>
    <t>香川</t>
    <rPh sb="0" eb="2">
      <t>カガワ</t>
    </rPh>
    <phoneticPr fontId="1"/>
  </si>
  <si>
    <t>花子</t>
    <rPh sb="0" eb="2">
      <t>ハナコ</t>
    </rPh>
    <phoneticPr fontId="1"/>
  </si>
  <si>
    <t>をつける　（Ｔは学校対抗、Ｄはダブルス、Ｓはシングルス）</t>
    <phoneticPr fontId="1"/>
  </si>
  <si>
    <t>平</t>
    <rPh sb="0" eb="1">
      <t>ヘイ</t>
    </rPh>
    <phoneticPr fontId="1"/>
  </si>
  <si>
    <t>監督が外部指導者は○を入れてください</t>
    <rPh sb="0" eb="2">
      <t>カントク</t>
    </rPh>
    <rPh sb="3" eb="5">
      <t>ガイブ</t>
    </rPh>
    <rPh sb="5" eb="8">
      <t>シドウシャ</t>
    </rPh>
    <rPh sb="11" eb="12">
      <t>イ</t>
    </rPh>
    <phoneticPr fontId="1"/>
  </si>
  <si>
    <t>外部指導者</t>
    <rPh sb="0" eb="2">
      <t>ガイブ</t>
    </rPh>
    <rPh sb="2" eb="5">
      <t>シドウシャ</t>
    </rPh>
    <phoneticPr fontId="1"/>
  </si>
  <si>
    <t>(</t>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</si>
  <si>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</si>
  <si>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</si>
  <si>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</si>
  <si>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</si>
  <si>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ファイル名は学校名にしてください（例　三豊工、高　瀬）</t>
    <rPh sb="4" eb="5">
      <t>メイ</t>
    </rPh>
    <rPh sb="6" eb="9">
      <t>ガッコウメイ</t>
    </rPh>
    <rPh sb="17" eb="18">
      <t>レイ</t>
    </rPh>
    <rPh sb="19" eb="21">
      <t>ミトヨ</t>
    </rPh>
    <rPh sb="21" eb="22">
      <t>コウ</t>
    </rPh>
    <rPh sb="23" eb="24">
      <t>タカ</t>
    </rPh>
    <rPh sb="25" eb="26">
      <t>セ</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</si>
  <si>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</si>
  <si>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女子学校対抗の部</t>
    <rPh sb="0" eb="2">
      <t>ジョシ</t>
    </rPh>
    <rPh sb="7" eb="8">
      <t>ブ</t>
    </rPh>
    <phoneticPr fontId="1"/>
  </si>
  <si>
    <r>
      <t xml:space="preserve">学校名
</t>
    </r>
    <r>
      <rPr>
        <sz val="9"/>
        <rFont val="ＭＳ Ｐ明朝"/>
        <family val="1"/>
        <charset val="128"/>
      </rPr>
      <t>チーム名</t>
    </r>
    <rPh sb="0" eb="3">
      <t>ガッコウメイ</t>
    </rPh>
    <rPh sb="7" eb="8">
      <t>メイ</t>
    </rPh>
    <phoneticPr fontId="1"/>
  </si>
  <si>
    <t>上記の通り参加申込みをいたします。</t>
    <rPh sb="0" eb="2">
      <t>ジョウキ</t>
    </rPh>
    <rPh sb="3" eb="4">
      <t>トオ</t>
    </rPh>
    <rPh sb="5" eb="7">
      <t>サンカ</t>
    </rPh>
    <rPh sb="7" eb="9">
      <t>モウシコ</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</si>
  <si>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</si>
  <si>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</si>
  <si>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</si>
  <si>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</si>
  <si>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責任者電話</t>
    <rPh sb="0" eb="3">
      <t>セキニンシャ</t>
    </rPh>
    <rPh sb="3" eb="5">
      <t>デンワ</t>
    </rPh>
    <phoneticPr fontId="1"/>
  </si>
  <si>
    <t>連　絡　事　項</t>
    <rPh sb="0" eb="1">
      <t>レン</t>
    </rPh>
    <rPh sb="2" eb="3">
      <t>ラク</t>
    </rPh>
    <rPh sb="4" eb="5">
      <t>コト</t>
    </rPh>
    <rPh sb="6" eb="7">
      <t>コウ</t>
    </rPh>
    <phoneticPr fontId="1"/>
  </si>
  <si>
    <t>男子</t>
    <rPh sb="0" eb="2">
      <t>ダンシ</t>
    </rPh>
    <phoneticPr fontId="1"/>
  </si>
  <si>
    <t>個人戦参加　実人数</t>
    <rPh sb="0" eb="3">
      <t>コジンセン</t>
    </rPh>
    <rPh sb="3" eb="5">
      <t>サンカ</t>
    </rPh>
    <rPh sb="6" eb="7">
      <t>ジツ</t>
    </rPh>
    <rPh sb="7" eb="9">
      <t>ニンズウ</t>
    </rPh>
    <phoneticPr fontId="1"/>
  </si>
  <si>
    <t>女子</t>
    <rPh sb="0" eb="2">
      <t>ジョシ</t>
    </rPh>
    <phoneticPr fontId="1"/>
  </si>
  <si>
    <t>参加料</t>
    <rPh sb="0" eb="3">
      <t>サンカリョウ</t>
    </rPh>
    <phoneticPr fontId="1"/>
  </si>
  <si>
    <t>学校対抗</t>
    <rPh sb="0" eb="2">
      <t>ガッコウ</t>
    </rPh>
    <rPh sb="2" eb="4">
      <t>タイコウ</t>
    </rPh>
    <phoneticPr fontId="1"/>
  </si>
  <si>
    <t>個人戦</t>
    <rPh sb="0" eb="3">
      <t>コジンセン</t>
    </rPh>
    <phoneticPr fontId="1"/>
  </si>
  <si>
    <t>×</t>
    <phoneticPr fontId="1"/>
  </si>
  <si>
    <t>ﾁｰﾑ</t>
    <phoneticPr fontId="1"/>
  </si>
  <si>
    <t>=</t>
    <phoneticPr fontId="1"/>
  </si>
  <si>
    <t>円</t>
    <rPh sb="0" eb="1">
      <t>エン</t>
    </rPh>
    <phoneticPr fontId="1"/>
  </si>
  <si>
    <t>200円</t>
    <rPh sb="3" eb="4">
      <t>エン</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</si>
  <si>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</si>
  <si>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シングルス</t>
    <phoneticPr fontId="1"/>
  </si>
  <si>
    <t>800円</t>
    <rPh sb="3" eb="4">
      <t>エン</t>
    </rPh>
    <phoneticPr fontId="1"/>
  </si>
  <si>
    <t>300円</t>
    <rPh sb="3" eb="4">
      <t>エン</t>
    </rPh>
    <phoneticPr fontId="1"/>
  </si>
  <si>
    <t>(大会申込みについて)</t>
    <rPh sb="1" eb="3">
      <t>タイカイ</t>
    </rPh>
    <rPh sb="3" eb="5">
      <t>モウシコ</t>
    </rPh>
    <phoneticPr fontId="1"/>
  </si>
  <si>
    <t>(登録について)</t>
    <rPh sb="1" eb="3">
      <t>トウロク</t>
    </rPh>
    <phoneticPr fontId="1"/>
  </si>
  <si>
    <t>（上の　　　をコピーして貼り付けてください）</t>
    <phoneticPr fontId="1"/>
  </si>
  <si>
    <t>高校生</t>
    <rPh sb="0" eb="3">
      <t>コウコウセイ</t>
    </rPh>
    <phoneticPr fontId="1"/>
  </si>
  <si>
    <t>中学生</t>
    <rPh sb="0" eb="3">
      <t>チュウガクセイ</t>
    </rPh>
    <phoneticPr fontId="1"/>
  </si>
  <si>
    <t>700円</t>
    <rPh sb="3" eb="4">
      <t>エン</t>
    </rPh>
    <phoneticPr fontId="1"/>
  </si>
  <si>
    <t>小学生</t>
    <rPh sb="0" eb="3">
      <t>ショウガクセイ</t>
    </rPh>
    <phoneticPr fontId="1"/>
  </si>
  <si>
    <t>600円</t>
    <rPh sb="3" eb="4">
      <t>エン</t>
    </rPh>
    <phoneticPr fontId="1"/>
  </si>
  <si>
    <t>ファイル名は学校名にしてください（例　小中央、高　瀬）</t>
    <rPh sb="4" eb="5">
      <t>メイ</t>
    </rPh>
    <rPh sb="6" eb="9">
      <t>ガッコウメイ</t>
    </rPh>
    <rPh sb="17" eb="18">
      <t>レイ</t>
    </rPh>
    <rPh sb="19" eb="20">
      <t>ショウ</t>
    </rPh>
    <rPh sb="20" eb="22">
      <t>チュウオウ</t>
    </rPh>
    <rPh sb="23" eb="24">
      <t>タカ</t>
    </rPh>
    <rPh sb="25" eb="26">
      <t>セ</t>
    </rPh>
    <phoneticPr fontId="1"/>
  </si>
  <si>
    <t>3000円</t>
    <rPh sb="4" eb="5">
      <t>エン</t>
    </rPh>
    <phoneticPr fontId="1"/>
  </si>
  <si>
    <t>　　　　年</t>
    <rPh sb="4" eb="5">
      <t>ネン</t>
    </rPh>
    <phoneticPr fontId="1"/>
  </si>
  <si>
    <t>年度</t>
    <rPh sb="0" eb="2">
      <t>ネンド</t>
    </rPh>
    <phoneticPr fontId="1"/>
  </si>
  <si>
    <t>←令和２年で６０回</t>
    <rPh sb="1" eb="3">
      <t>レイワ</t>
    </rPh>
    <rPh sb="4" eb="5">
      <t>ネン</t>
    </rPh>
    <rPh sb="8" eb="9">
      <t>カイ</t>
    </rPh>
    <phoneticPr fontId="1"/>
  </si>
  <si>
    <t>県総体の回数</t>
    <rPh sb="0" eb="1">
      <t>ケン</t>
    </rPh>
    <rPh sb="1" eb="3">
      <t>ソウタイ</t>
    </rPh>
    <rPh sb="4" eb="6">
      <t>カイスウ</t>
    </rPh>
    <phoneticPr fontId="1"/>
  </si>
  <si>
    <t>国体の回数</t>
    <rPh sb="0" eb="2">
      <t>コクタイ</t>
    </rPh>
    <rPh sb="3" eb="5">
      <t>カイスウ</t>
    </rPh>
    <phoneticPr fontId="1"/>
  </si>
  <si>
    <t>←令和２年で７５回</t>
    <rPh sb="1" eb="3">
      <t>レイワ</t>
    </rPh>
    <rPh sb="4" eb="5">
      <t>ネン</t>
    </rPh>
    <rPh sb="8" eb="9">
      <t>カイ</t>
    </rPh>
    <phoneticPr fontId="1"/>
  </si>
  <si>
    <t>選抜の回数</t>
    <rPh sb="0" eb="2">
      <t>センバツ</t>
    </rPh>
    <rPh sb="3" eb="5">
      <t>カイスウ</t>
    </rPh>
    <phoneticPr fontId="1"/>
  </si>
  <si>
    <t>←令和２年で４８回</t>
    <rPh sb="1" eb="3">
      <t>レイワ</t>
    </rPh>
    <rPh sb="4" eb="5">
      <t>ネン</t>
    </rPh>
    <rPh sb="8" eb="9">
      <t>カイ</t>
    </rPh>
    <phoneticPr fontId="1"/>
  </si>
  <si>
    <t>連絡先</t>
    <rPh sb="0" eb="3">
      <t>レンラクサキ</t>
    </rPh>
    <phoneticPr fontId="1"/>
  </si>
  <si>
    <t>学校名</t>
  </si>
  <si>
    <t>小中央</t>
    <rPh sb="1" eb="2">
      <t>チュウ</t>
    </rPh>
    <rPh sb="2" eb="3">
      <t>オウ</t>
    </rPh>
    <phoneticPr fontId="1"/>
  </si>
  <si>
    <t>三本松</t>
  </si>
  <si>
    <t>藤井寒</t>
  </si>
  <si>
    <t>高松北</t>
  </si>
  <si>
    <t>高松東</t>
  </si>
  <si>
    <t>高中央</t>
  </si>
  <si>
    <t>高松商</t>
  </si>
  <si>
    <t>高松一</t>
  </si>
  <si>
    <t>高桜井</t>
  </si>
  <si>
    <t>高松南</t>
  </si>
  <si>
    <t>香中央</t>
  </si>
  <si>
    <t>高工芸</t>
  </si>
  <si>
    <t>大手高</t>
  </si>
  <si>
    <t>香誠陵</t>
  </si>
  <si>
    <t>高松西</t>
  </si>
  <si>
    <t>坂出商</t>
  </si>
  <si>
    <t>坂出一</t>
  </si>
  <si>
    <t>坂出工</t>
  </si>
  <si>
    <t>丸城西</t>
  </si>
  <si>
    <t>大手丸</t>
  </si>
  <si>
    <t>多度津</t>
    <rPh sb="0" eb="1">
      <t>タ</t>
    </rPh>
    <rPh sb="1" eb="2">
      <t>ド</t>
    </rPh>
    <rPh sb="2" eb="3">
      <t>ツ</t>
    </rPh>
    <phoneticPr fontId="1"/>
  </si>
  <si>
    <t>香川西</t>
  </si>
  <si>
    <t>観総合</t>
    <rPh sb="1" eb="2">
      <t>ソウ</t>
    </rPh>
    <rPh sb="2" eb="3">
      <t>ゴウ</t>
    </rPh>
    <phoneticPr fontId="1"/>
  </si>
  <si>
    <t>高専高</t>
    <rPh sb="2" eb="3">
      <t>タカ</t>
    </rPh>
    <phoneticPr fontId="1"/>
  </si>
  <si>
    <t>高専詫</t>
    <rPh sb="0" eb="1">
      <t>タカ</t>
    </rPh>
    <rPh sb="1" eb="2">
      <t>アツム</t>
    </rPh>
    <rPh sb="2" eb="3">
      <t>ホコ</t>
    </rPh>
    <phoneticPr fontId="1"/>
  </si>
  <si>
    <t>津　田</t>
    <phoneticPr fontId="1"/>
  </si>
  <si>
    <t>石　田</t>
    <phoneticPr fontId="1"/>
  </si>
  <si>
    <t>志　度</t>
    <phoneticPr fontId="1"/>
  </si>
  <si>
    <t>三　木</t>
    <phoneticPr fontId="1"/>
  </si>
  <si>
    <t>高　松</t>
    <phoneticPr fontId="1"/>
  </si>
  <si>
    <t>英　明</t>
    <phoneticPr fontId="1"/>
  </si>
  <si>
    <t>農　経</t>
    <phoneticPr fontId="1"/>
  </si>
  <si>
    <t>飯　山</t>
    <phoneticPr fontId="1"/>
  </si>
  <si>
    <t>坂　出</t>
    <phoneticPr fontId="1"/>
  </si>
  <si>
    <t>丸　亀</t>
    <phoneticPr fontId="1"/>
  </si>
  <si>
    <t>藤　井</t>
    <phoneticPr fontId="1"/>
  </si>
  <si>
    <t>善　一</t>
    <phoneticPr fontId="1"/>
  </si>
  <si>
    <t>尽　誠</t>
    <phoneticPr fontId="1"/>
  </si>
  <si>
    <t>琴　平</t>
    <phoneticPr fontId="1"/>
  </si>
  <si>
    <t>高　瀬</t>
    <phoneticPr fontId="1"/>
  </si>
  <si>
    <t>笠　田</t>
    <phoneticPr fontId="1"/>
  </si>
  <si>
    <t>観　一</t>
    <phoneticPr fontId="1"/>
  </si>
  <si>
    <t>星　槎</t>
    <rPh sb="0" eb="1">
      <t>ホシ</t>
    </rPh>
    <rPh sb="2" eb="3">
      <t>サ</t>
    </rPh>
    <phoneticPr fontId="1"/>
  </si>
  <si>
    <t>大阪選手権の回数</t>
    <rPh sb="0" eb="2">
      <t>オオサカ</t>
    </rPh>
    <rPh sb="2" eb="5">
      <t>センシュケン</t>
    </rPh>
    <rPh sb="6" eb="8">
      <t>カイスウ</t>
    </rPh>
    <phoneticPr fontId="1"/>
  </si>
  <si>
    <t>郵便</t>
    <rPh sb="0" eb="2">
      <t>ユウビン</t>
    </rPh>
    <phoneticPr fontId="1"/>
  </si>
  <si>
    <t>住所</t>
    <rPh sb="0" eb="2">
      <t>ジュウショ</t>
    </rPh>
    <phoneticPr fontId="1"/>
  </si>
  <si>
    <t>電話</t>
    <rPh sb="0" eb="2">
      <t>デンワ</t>
    </rPh>
    <phoneticPr fontId="1"/>
  </si>
  <si>
    <t>氏名</t>
    <rPh sb="0" eb="2">
      <t>シメイ</t>
    </rPh>
    <phoneticPr fontId="1"/>
  </si>
  <si>
    <t>メール</t>
    <phoneticPr fontId="1"/>
  </si>
  <si>
    <t>東京選手権</t>
    <rPh sb="0" eb="5">
      <t>トウキョウセンシュケン</t>
    </rPh>
    <phoneticPr fontId="1"/>
  </si>
  <si>
    <t>←令和２年で７３回（不開催）</t>
    <rPh sb="1" eb="3">
      <t>レイワ</t>
    </rPh>
    <rPh sb="4" eb="5">
      <t>ネン</t>
    </rPh>
    <rPh sb="8" eb="9">
      <t>カイ</t>
    </rPh>
    <rPh sb="10" eb="13">
      <t>フカイサイ</t>
    </rPh>
    <phoneticPr fontId="1"/>
  </si>
  <si>
    <t>〒760-0068</t>
    <phoneticPr fontId="1"/>
  </si>
  <si>
    <t>高松市松島町一丁目18番54号</t>
    <phoneticPr fontId="1"/>
  </si>
  <si>
    <t>087-833-1971</t>
    <phoneticPr fontId="1"/>
  </si>
  <si>
    <t>hd3275@kagawa-edu.jp</t>
    <phoneticPr fontId="1"/>
  </si>
  <si>
    <t>高松商業高校　　久保　貴嗣</t>
    <rPh sb="0" eb="2">
      <t>タカマツ</t>
    </rPh>
    <rPh sb="2" eb="4">
      <t>ショウギョウ</t>
    </rPh>
    <rPh sb="4" eb="6">
      <t>コウコウ</t>
    </rPh>
    <rPh sb="8" eb="10">
      <t>クボ</t>
    </rPh>
    <rPh sb="11" eb="13">
      <t>タカツグタカマツショウギョウクボタカツグ</t>
    </rPh>
    <phoneticPr fontId="1"/>
  </si>
  <si>
    <t>高松商業高校　久保</t>
    <rPh sb="0" eb="4">
      <t>タカマツショウギョウ</t>
    </rPh>
    <rPh sb="4" eb="6">
      <t>コウコウ</t>
    </rPh>
    <rPh sb="7" eb="9">
      <t>クボ</t>
    </rPh>
    <phoneticPr fontId="1"/>
  </si>
  <si>
    <t>監　督
（アドバイザー）</t>
    <rPh sb="0" eb="1">
      <t>カン</t>
    </rPh>
    <rPh sb="2" eb="3">
      <t>トク</t>
    </rPh>
    <phoneticPr fontId="1"/>
  </si>
  <si>
    <t>〒763-8521　香川県丸亀市六番丁1番地</t>
  </si>
  <si>
    <t>丸亀高校　　岡田　直樹</t>
  </si>
  <si>
    <t>mail ： k54952@kagawa-edu.jp</t>
  </si>
  <si>
    <t>TEL ： 0877-23-5248　　　携帯 ： 090-9452-4707</t>
    <rPh sb="21" eb="23">
      <t>ケイタイ</t>
    </rPh>
    <phoneticPr fontId="1"/>
  </si>
  <si>
    <t>FAX ： 0877-23-6013</t>
    <phoneticPr fontId="1"/>
  </si>
  <si>
    <t>鹿島朝日</t>
    <rPh sb="0" eb="2">
      <t>カシマ</t>
    </rPh>
    <rPh sb="2" eb="4">
      <t>アサヒ</t>
    </rPh>
    <phoneticPr fontId="1"/>
  </si>
  <si>
    <t>村　上</t>
    <rPh sb="0" eb="1">
      <t>ムラ</t>
    </rPh>
    <rPh sb="2" eb="3">
      <t>ウエ</t>
    </rPh>
    <phoneticPr fontId="1"/>
  </si>
  <si>
    <t>一般社団法人香川県卓球協会長殿</t>
    <rPh sb="0" eb="6">
      <t>イッパンシャダンホウジン</t>
    </rPh>
    <rPh sb="6" eb="9">
      <t>カガワケン</t>
    </rPh>
    <rPh sb="9" eb="11">
      <t>タッキュウ</t>
    </rPh>
    <rPh sb="11" eb="14">
      <t>キョウカイチョウ</t>
    </rPh>
    <rPh sb="14" eb="15">
      <t>ドノ</t>
    </rPh>
    <phoneticPr fontId="1"/>
  </si>
  <si>
    <t>令和６</t>
    <rPh sb="0" eb="2">
      <t>レイワ</t>
    </rPh>
    <phoneticPr fontId="1"/>
  </si>
  <si>
    <t>６４</t>
    <phoneticPr fontId="1"/>
  </si>
  <si>
    <t>７９</t>
    <phoneticPr fontId="1"/>
  </si>
  <si>
    <t>５２</t>
    <phoneticPr fontId="1"/>
  </si>
  <si>
    <t>７７</t>
    <phoneticPr fontId="1"/>
  </si>
  <si>
    <t>合同チームは下の（）に丸を付け、学校名を明記する。</t>
    <rPh sb="0" eb="2">
      <t>ゴウドウ</t>
    </rPh>
    <rPh sb="6" eb="7">
      <t>シタ</t>
    </rPh>
    <rPh sb="11" eb="12">
      <t>マル</t>
    </rPh>
    <rPh sb="13" eb="14">
      <t>ツ</t>
    </rPh>
    <phoneticPr fontId="1"/>
  </si>
  <si>
    <t>（　　　　）</t>
    <phoneticPr fontId="1"/>
  </si>
  <si>
    <t>相手校名〔　　　　　　　　　　　　〕</t>
    <rPh sb="0" eb="3">
      <t>アイテコウ</t>
    </rPh>
    <rPh sb="3" eb="4">
      <t>メイ</t>
    </rPh>
    <phoneticPr fontId="1"/>
  </si>
  <si>
    <t>四国選手権の回数</t>
    <rPh sb="0" eb="5">
      <t>シコクセンシュケン</t>
    </rPh>
    <rPh sb="6" eb="8">
      <t>カイスウ</t>
    </rPh>
    <phoneticPr fontId="1"/>
  </si>
  <si>
    <t>７１</t>
    <phoneticPr fontId="1"/>
  </si>
  <si>
    <t>←令和６年で７１回</t>
    <rPh sb="1" eb="3">
      <t>レイワ</t>
    </rPh>
    <rPh sb="4" eb="5">
      <t>ネン</t>
    </rPh>
    <rPh sb="8" eb="9">
      <t>カイ</t>
    </rPh>
    <phoneticPr fontId="1"/>
  </si>
  <si>
    <t>男子で欄が足りない場合は女子の空いている所に推薦順位を変えて打ち込んでください</t>
    <rPh sb="0" eb="2">
      <t>ダンシ</t>
    </rPh>
    <rPh sb="3" eb="4">
      <t>ラン</t>
    </rPh>
    <rPh sb="5" eb="6">
      <t>タ</t>
    </rPh>
    <rPh sb="9" eb="11">
      <t>バアイ</t>
    </rPh>
    <rPh sb="12" eb="14">
      <t>ジョシ</t>
    </rPh>
    <rPh sb="15" eb="16">
      <t>ア</t>
    </rPh>
    <rPh sb="20" eb="21">
      <t>トコロ</t>
    </rPh>
    <rPh sb="22" eb="24">
      <t>スイセン</t>
    </rPh>
    <rPh sb="24" eb="26">
      <t>ジュンイ</t>
    </rPh>
    <rPh sb="27" eb="28">
      <t>カ</t>
    </rPh>
    <rPh sb="30" eb="31">
      <t>ウ</t>
    </rPh>
    <rPh sb="32" eb="33">
      <t>コ</t>
    </rPh>
    <phoneticPr fontId="1"/>
  </si>
  <si>
    <t>上から推薦の順番で入力してください。</t>
    <rPh sb="0" eb="1">
      <t>ウエ</t>
    </rPh>
    <rPh sb="3" eb="5">
      <t>スイセン</t>
    </rPh>
    <rPh sb="6" eb="8">
      <t>ジュンバン</t>
    </rPh>
    <rPh sb="9" eb="11">
      <t>ニュウリョク</t>
    </rPh>
    <phoneticPr fontId="1"/>
  </si>
  <si>
    <t>※印刷して丸亀高校　岡田まで送ってください。データもメールで送ってください。</t>
    <rPh sb="5" eb="9">
      <t>マルガメコウコウ</t>
    </rPh>
    <rPh sb="10" eb="12">
      <t>オカダ</t>
    </rPh>
    <phoneticPr fontId="1"/>
  </si>
  <si>
    <t>電話番号</t>
    <rPh sb="0" eb="4">
      <t>デンワバンゴウ</t>
    </rPh>
    <phoneticPr fontId="1"/>
  </si>
  <si>
    <t>記載責任者</t>
    <rPh sb="0" eb="2">
      <t>キサイ</t>
    </rPh>
    <rPh sb="2" eb="5">
      <t>セキニンシャ</t>
    </rPh>
    <phoneticPr fontId="1"/>
  </si>
  <si>
    <t>年</t>
    <rPh sb="0" eb="1">
      <t>ネン</t>
    </rPh>
    <phoneticPr fontId="1"/>
  </si>
  <si>
    <t>令和</t>
    <phoneticPr fontId="1"/>
  </si>
  <si>
    <t>Ｇチーム</t>
    <phoneticPr fontId="1"/>
  </si>
  <si>
    <t>Ｆチーム</t>
    <phoneticPr fontId="1"/>
  </si>
  <si>
    <t>Ｅチーム</t>
    <phoneticPr fontId="1"/>
  </si>
  <si>
    <t>Ｄチーム</t>
    <phoneticPr fontId="1"/>
  </si>
  <si>
    <t>Ｃチーム</t>
    <phoneticPr fontId="1"/>
  </si>
  <si>
    <t>Ｂチーム</t>
    <phoneticPr fontId="1"/>
  </si>
  <si>
    <t>Ａチーム</t>
    <phoneticPr fontId="1"/>
  </si>
  <si>
    <t>令和６年度　香川県高等学校冬季強化卓球大会　参加申込書</t>
    <rPh sb="0" eb="2">
      <t>レイワ</t>
    </rPh>
    <rPh sb="3" eb="5">
      <t>ネンド</t>
    </rPh>
    <rPh sb="13" eb="17">
      <t>トウキキョウカ</t>
    </rPh>
    <rPh sb="17" eb="19">
      <t>タッキュウ</t>
    </rPh>
    <rPh sb="19" eb="21">
      <t>タイカイ</t>
    </rPh>
    <rPh sb="22" eb="24">
      <t>サンカ</t>
    </rPh>
    <phoneticPr fontId="1"/>
  </si>
  <si>
    <t>令和６年度　香川県高等学校春季強化卓球大会（団体）　申込書</t>
  </si>
  <si>
    <t>令和６年</t>
  </si>
  <si>
    <t>令和６年度　香川県高等学校春季強化卓球大会（個人）　申込書</t>
  </si>
  <si>
    <t>第７７回　東京卓球選手権大会県予選会兼</t>
  </si>
  <si>
    <t>第６４回　大阪国際招待卓球選手権大会（ジュニアの部）　参加申込書</t>
  </si>
  <si>
    <t>令和６年度　香川県高等学校夏季強化卓球大会　申込書</t>
  </si>
  <si>
    <t>令和６年度　全日本卓球選手権大会県予選会　兼</t>
  </si>
  <si>
    <t>第７１回 四国選手権大会県予選会（ジュニアの部）　参加申込書</t>
  </si>
  <si>
    <t>第５２回　全国高等学校選抜卓球大会香川県予選会参加申込書</t>
  </si>
  <si>
    <t>聴　覚</t>
    <rPh sb="0" eb="1">
      <t>チョウ</t>
    </rPh>
    <rPh sb="2" eb="3">
      <t>サトル</t>
    </rPh>
    <phoneticPr fontId="1"/>
  </si>
  <si>
    <t>ＲＩＴＡ</t>
    <phoneticPr fontId="1"/>
  </si>
  <si>
    <t>穴　吹</t>
    <rPh sb="0" eb="1">
      <t>アナ</t>
    </rPh>
    <rPh sb="2" eb="3">
      <t>スイ</t>
    </rPh>
    <phoneticPr fontId="1"/>
  </si>
  <si>
    <t>中部支</t>
    <rPh sb="0" eb="1">
      <t>ナカ</t>
    </rPh>
    <rPh sb="1" eb="2">
      <t>ブ</t>
    </rPh>
    <rPh sb="2" eb="3">
      <t>シ</t>
    </rPh>
    <phoneticPr fontId="1"/>
  </si>
  <si>
    <t>●ファイルに入っている大会は申込書を下記に郵送し、ファイルデータも下記にメールで送ってください。</t>
    <rPh sb="6" eb="7">
      <t>ハイ</t>
    </rPh>
    <rPh sb="11" eb="13">
      <t>タイカイ</t>
    </rPh>
    <rPh sb="14" eb="17">
      <t>モウシコミショ</t>
    </rPh>
    <rPh sb="18" eb="20">
      <t>カキ</t>
    </rPh>
    <rPh sb="21" eb="23">
      <t>ユウソウ</t>
    </rPh>
    <rPh sb="33" eb="35">
      <t>カキ</t>
    </rPh>
    <rPh sb="40" eb="41">
      <t>オク</t>
    </rPh>
    <phoneticPr fontId="1"/>
  </si>
  <si>
    <t>〒760-0068　高松市松島町一丁目18番54号</t>
  </si>
  <si>
    <t>高松商業高校　　久保　貴嗣</t>
  </si>
  <si>
    <t>mail ： hd3275@kagawa-edu.jp</t>
  </si>
  <si>
    <t>TEL ： 087-833-1971</t>
  </si>
  <si>
    <t>●ランク者が別枠で出場できる大会は、ランク外の選手と一緒に欄内に記入してください。制限人数外にランク者がいる場合はランク者の欄に氏名だけの記入で結構です。</t>
    <phoneticPr fontId="1"/>
  </si>
  <si>
    <t>●申し込みの欄が足らない場合は、欄を追加挿入せずに空いている欄の推薦順位の番号を変えてわかるように打ち込んでください。</t>
    <phoneticPr fontId="1"/>
  </si>
  <si>
    <t>●香川県高体連卓球専門部のＨＰの〈行事予定〉に高体連関係の大会要項をその都度載せます。申込み〆切の約１ヶ月前にはアップします。用紙では送りませんのでご注意ください。来年度の春季強化大会の要項は３月中旬にアップします。</t>
    <rPh sb="17" eb="19">
      <t>ギョウジ</t>
    </rPh>
    <rPh sb="19" eb="21">
      <t>ヨテイ</t>
    </rPh>
    <rPh sb="82" eb="85">
      <t>ライネンド</t>
    </rPh>
    <rPh sb="86" eb="88">
      <t>シュンキ</t>
    </rPh>
    <rPh sb="88" eb="92">
      <t>キョウカタイカイ</t>
    </rPh>
    <rPh sb="93" eb="95">
      <t>ヨウコウ</t>
    </rPh>
    <rPh sb="97" eb="100">
      <t>ガツチュウジュン</t>
    </rPh>
    <phoneticPr fontId="1"/>
  </si>
  <si>
    <t>●県高校総体は高体連へは学校でまとめて申込み、ファイルデータのみを高松商業の久保先生まで送ってください。申込用紙は久保先生宛には要りません。</t>
    <rPh sb="33" eb="37">
      <t>タカマツショウギョウ</t>
    </rPh>
    <rPh sb="38" eb="40">
      <t>クボ</t>
    </rPh>
    <rPh sb="40" eb="42">
      <t>センセイ</t>
    </rPh>
    <rPh sb="52" eb="54">
      <t>モウシコミ</t>
    </rPh>
    <rPh sb="54" eb="56">
      <t>ヨウシ</t>
    </rPh>
    <rPh sb="57" eb="61">
      <t>クボセンセイ</t>
    </rPh>
    <rPh sb="61" eb="62">
      <t>アテ</t>
    </rPh>
    <rPh sb="64" eb="65">
      <t>イ</t>
    </rPh>
    <phoneticPr fontId="1"/>
  </si>
  <si>
    <t>●国スポ予選（旧・国体予選）と東京・大阪選手権県予選会、全日本ジュニアの予選もこのファイル内の申込書になります。</t>
    <rPh sb="1" eb="2">
      <t>クニ</t>
    </rPh>
    <rPh sb="4" eb="6">
      <t>ヨセン</t>
    </rPh>
    <rPh sb="7" eb="8">
      <t>キュウ</t>
    </rPh>
    <rPh sb="9" eb="13">
      <t>コクタイヨセン</t>
    </rPh>
    <rPh sb="15" eb="17">
      <t>トウキョウ</t>
    </rPh>
    <rPh sb="18" eb="20">
      <t>オオサカ</t>
    </rPh>
    <rPh sb="20" eb="27">
      <t>センシュケンケンヨセンカイ</t>
    </rPh>
    <rPh sb="28" eb="31">
      <t>ゼンニホン</t>
    </rPh>
    <rPh sb="36" eb="38">
      <t>ヨセン</t>
    </rPh>
    <rPh sb="45" eb="46">
      <t>ナイ</t>
    </rPh>
    <rPh sb="47" eb="50">
      <t>モウシコミショ</t>
    </rPh>
    <phoneticPr fontId="1"/>
  </si>
  <si>
    <t>●国スポ予選と東京・大阪選手権県予選会、全日本ジュニアの予選で高校以外のチームはファイル名はチーム名にしてください。</t>
    <rPh sb="7" eb="9">
      <t>トウキョウ</t>
    </rPh>
    <rPh sb="10" eb="15">
      <t>オオサカセンシュケン</t>
    </rPh>
    <rPh sb="15" eb="19">
      <t>ケンヨセンカイ</t>
    </rPh>
    <rPh sb="31" eb="33">
      <t>コウコウ</t>
    </rPh>
    <rPh sb="33" eb="35">
      <t>イガイ</t>
    </rPh>
    <rPh sb="44" eb="45">
      <t>メイ</t>
    </rPh>
    <rPh sb="49" eb="50">
      <t>メイ</t>
    </rPh>
    <phoneticPr fontId="1"/>
  </si>
  <si>
    <t>●申し込みは〆切期日を厳守してください。〆切を過ぎての追加・変更はできません。</t>
    <phoneticPr fontId="1"/>
  </si>
  <si>
    <t>●（公財）日本卓球協会への登録は、日本卓球協会のホームページからの登録になります。</t>
    <rPh sb="2" eb="3">
      <t>コウ</t>
    </rPh>
    <rPh sb="3" eb="4">
      <t>ザイ</t>
    </rPh>
    <rPh sb="5" eb="7">
      <t>ニホン</t>
    </rPh>
    <rPh sb="7" eb="9">
      <t>タッキュウ</t>
    </rPh>
    <rPh sb="9" eb="11">
      <t>キョウカイ</t>
    </rPh>
    <rPh sb="13" eb="15">
      <t>トウロク</t>
    </rPh>
    <rPh sb="17" eb="23">
      <t>ニホンタッキュウキョウカイ</t>
    </rPh>
    <rPh sb="33" eb="35">
      <t>トウロク</t>
    </rPh>
    <phoneticPr fontId="1"/>
  </si>
  <si>
    <t>●登録方法については、香川県卓球協会のＷＥＢページを参考に登録してください。</t>
    <rPh sb="1" eb="3">
      <t>トウロク</t>
    </rPh>
    <rPh sb="3" eb="5">
      <t>ホウホウ</t>
    </rPh>
    <rPh sb="11" eb="14">
      <t>カガワケン</t>
    </rPh>
    <rPh sb="14" eb="16">
      <t>タッキュウ</t>
    </rPh>
    <rPh sb="16" eb="18">
      <t>キョウカイ</t>
    </rPh>
    <rPh sb="26" eb="28">
      <t>サンコウ</t>
    </rPh>
    <rPh sb="29" eb="31">
      <t>トウロク</t>
    </rPh>
    <phoneticPr fontId="1"/>
  </si>
  <si>
    <t>●令和６年度のゼッケンは第１回顧問会のときにお渡しします。</t>
    <rPh sb="1" eb="3">
      <t>レイワ</t>
    </rPh>
    <rPh sb="4" eb="6">
      <t>ネンド</t>
    </rPh>
    <rPh sb="12" eb="13">
      <t>ダイ</t>
    </rPh>
    <rPh sb="14" eb="15">
      <t>カイ</t>
    </rPh>
    <rPh sb="15" eb="17">
      <t>コモン</t>
    </rPh>
    <rPh sb="17" eb="18">
      <t>カイ</t>
    </rPh>
    <rPh sb="23" eb="24">
      <t>ワタ</t>
    </rPh>
    <phoneticPr fontId="1"/>
  </si>
  <si>
    <t>●早めに必要な学校は　丸亀高校　岡田　に連絡してください。選手分の枚数のみで、余分には渡せません。</t>
    <rPh sb="11" eb="15">
      <t>マルガメコウコウ</t>
    </rPh>
    <rPh sb="16" eb="18">
      <t>オカダ</t>
    </rPh>
    <phoneticPr fontId="1"/>
  </si>
  <si>
    <t>●緊急な連絡は高体連卓球専門部ＷＥＢページに載せますので随時ご覧になってください。</t>
    <rPh sb="7" eb="15">
      <t>コウタイレンタッキュウセンモンブ</t>
    </rPh>
    <phoneticPr fontId="1"/>
  </si>
  <si>
    <t>●顧問が替わったときには確実に引継ぎをお願いします。</t>
    <phoneticPr fontId="1"/>
  </si>
  <si>
    <t>●問い合わせ先</t>
    <phoneticPr fontId="1"/>
  </si>
  <si>
    <t>●ファイル名は２文字か３文字（高体連番号のシート参照）の学校名に変えてください（例　小中央、高　瀬）。大会毎に上書きしていってください。セルの設定は変えないでください。</t>
    <rPh sb="5" eb="6">
      <t>メイ</t>
    </rPh>
    <rPh sb="8" eb="10">
      <t>モジ</t>
    </rPh>
    <rPh sb="12" eb="14">
      <t>モジ</t>
    </rPh>
    <rPh sb="15" eb="20">
      <t>コウタイレンバンゴウ</t>
    </rPh>
    <rPh sb="24" eb="26">
      <t>サンショウ</t>
    </rPh>
    <rPh sb="28" eb="31">
      <t>ガッコウメイ</t>
    </rPh>
    <rPh sb="32" eb="33">
      <t>カ</t>
    </rPh>
    <rPh sb="40" eb="41">
      <t>レイ</t>
    </rPh>
    <rPh sb="42" eb="43">
      <t>ショウ</t>
    </rPh>
    <rPh sb="43" eb="45">
      <t>チュウオウ</t>
    </rPh>
    <rPh sb="46" eb="47">
      <t>タカ</t>
    </rPh>
    <rPh sb="48" eb="49">
      <t>セ</t>
    </rPh>
    <rPh sb="51" eb="53">
      <t>タイカイ</t>
    </rPh>
    <rPh sb="53" eb="54">
      <t>ゴト</t>
    </rPh>
    <rPh sb="55" eb="57">
      <t>ウワガ</t>
    </rPh>
    <phoneticPr fontId="1"/>
  </si>
  <si>
    <t>第７９回　国民スポーツ大会県選考会（少年の部）参加申込書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</si>
</sst>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b/>
      <sz val="14"/>
      <name val="ＭＳ Ｐゴシック"/>
      <family val="3"/>
      <charset val="128"/>
    </font>
    <font>
      <sz val="11"/>
      <color rgb="FFFF0000"/>
      <name val="ＭＳ Ｐ明朝"/>
      <family val="1"/>
      <charset val="128"/>
    </font>
    <font>
      <sz val="11"/>
      <name val="ＭＳ ゴシック"/>
      <family val="3"/>
      <charset val="128"/>
    </font>
    <font>
      <u/>
      <sz val="11"/>
      <color theme="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cellStyleXfs>
  <cellXfs count="165">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textRotation="255"/>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14" xfId="0" applyFont="1" applyBorder="1" applyAlignment="1">
      <alignment horizontal="center" vertical="center" textRotation="255"/>
    </xf>
    <xf numFmtId="0" fontId="3" fillId="0" borderId="0" xfId="0" applyFont="1" applyAlignment="1">
      <alignment horizontal="center" vertical="center" textRotation="255"/>
    </xf>
    <xf numFmtId="0" fontId="4" fillId="0" borderId="14" xfId="0" applyFont="1" applyBorder="1" applyAlignment="1">
      <alignment horizontal="center" vertical="center"/>
    </xf>
    <xf numFmtId="0" fontId="6" fillId="0" borderId="0" xfId="0" applyFont="1" applyAlignment="1">
      <alignment horizontal="left" vertical="center"/>
    </xf>
    <xf numFmtId="0" fontId="25" fillId="0" borderId="0" xfId="0" applyFont="1"/>
    <xf numFmtId="0" fontId="3" fillId="0" borderId="0" xfId="0" applyFont="1"/>
    <xf numFmtId="0" fontId="4"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center" vertical="center"/>
    </xf>
    <xf numFmtId="0" fontId="6" fillId="0" borderId="30" xfId="0" applyFont="1" applyBorder="1" applyAlignment="1">
      <alignment horizontal="right" vertical="center"/>
    </xf>
    <xf numFmtId="0" fontId="2" fillId="0" borderId="0" xfId="0" applyFont="1" applyAlignment="1">
      <alignment shrinkToFit="1"/>
    </xf>
    <xf numFmtId="0" fontId="2" fillId="0" borderId="29" xfId="0" applyFont="1" applyBorder="1" applyAlignment="1">
      <alignment horizontal="right"/>
    </xf>
    <xf numFmtId="0" fontId="2" fillId="0" borderId="29" xfId="0" applyFont="1" applyBorder="1" applyAlignment="1">
      <alignment horizontal="right" shrinkToFit="1"/>
    </xf>
    <xf numFmtId="0" fontId="2" fillId="0" borderId="0" xfId="0" applyFont="1" applyAlignment="1">
      <alignment wrapText="1"/>
    </xf>
    <xf numFmtId="0" fontId="2" fillId="0" borderId="0" xfId="0" applyFont="1" applyAlignment="1">
      <alignment horizontal="left" wrapText="1"/>
    </xf>
    <xf numFmtId="0" fontId="27"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applyAlignment="1">
      <alignment horizontal="right"/>
    </xf>
    <xf numFmtId="0" fontId="0" fillId="0" borderId="0" xfId="0" applyAlignment="1">
      <alignment horizontal="center" vertical="center"/>
    </xf>
    <xf numFmtId="0" fontId="28" fillId="0" borderId="0" xfId="0" applyFont="1" applyAlignment="1">
      <alignment horizontal="center"/>
    </xf>
    <xf numFmtId="20" fontId="2" fillId="0" borderId="0" xfId="0" applyNumberFormat="1" applyFont="1"/>
    <xf numFmtId="49" fontId="0" fillId="24" borderId="0" xfId="0" applyNumberFormat="1" applyFill="1" applyAlignment="1">
      <alignment horizontal="center" vertical="center"/>
    </xf>
    <xf numFmtId="0" fontId="0" fillId="24" borderId="0" xfId="0" applyFill="1" applyAlignment="1">
      <alignment horizontal="center" vertical="center"/>
    </xf>
    <xf numFmtId="0" fontId="6" fillId="0" borderId="11" xfId="0" applyFont="1" applyBorder="1" applyAlignment="1">
      <alignment horizontal="center" vertical="center" shrinkToFit="1"/>
    </xf>
    <xf numFmtId="0" fontId="2" fillId="0" borderId="10" xfId="0" applyFont="1" applyBorder="1" applyAlignment="1">
      <alignment horizontal="right" vertical="center"/>
    </xf>
    <xf numFmtId="0" fontId="29" fillId="24" borderId="0" xfId="42" applyFill="1" applyAlignment="1">
      <alignment horizontal="center"/>
    </xf>
    <xf numFmtId="0" fontId="2" fillId="0" borderId="29" xfId="0" applyFont="1" applyBorder="1" applyAlignment="1">
      <alignment horizontal="center" vertical="center" wrapText="1" shrinkToFit="1"/>
    </xf>
    <xf numFmtId="0" fontId="2" fillId="0" borderId="29" xfId="0" applyFont="1" applyBorder="1" applyAlignment="1">
      <alignment horizontal="center"/>
    </xf>
    <xf numFmtId="0" fontId="4" fillId="0" borderId="10" xfId="0" applyFont="1" applyBorder="1" applyAlignment="1">
      <alignment horizontal="center" vertical="center"/>
    </xf>
    <xf numFmtId="0" fontId="3" fillId="0" borderId="10" xfId="0" applyFont="1" applyBorder="1" applyAlignment="1">
      <alignment horizontal="center" vertical="center" textRotation="255"/>
    </xf>
    <xf numFmtId="0" fontId="2" fillId="0" borderId="29" xfId="0" applyFont="1" applyBorder="1" applyAlignment="1">
      <alignment horizontal="center" vertical="center"/>
    </xf>
    <xf numFmtId="0" fontId="4" fillId="0" borderId="29" xfId="0" applyFont="1" applyBorder="1" applyAlignment="1">
      <alignment horizontal="center" vertical="center"/>
    </xf>
    <xf numFmtId="0" fontId="2" fillId="0" borderId="29" xfId="0" applyFont="1" applyBorder="1" applyAlignment="1">
      <alignment horizontal="righ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58" fontId="0" fillId="0" borderId="0" xfId="0" applyNumberFormat="1" applyAlignment="1">
      <alignment horizontal="left" vertical="center"/>
    </xf>
    <xf numFmtId="0" fontId="26" fillId="0" borderId="0" xfId="0" applyFont="1" applyAlignment="1">
      <alignment horizontal="left" vertical="center"/>
    </xf>
    <xf numFmtId="0" fontId="0" fillId="0" borderId="0" xfId="0"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58" fontId="0" fillId="0" borderId="0" xfId="0" applyNumberFormat="1" applyAlignment="1">
      <alignment horizontal="left" vertical="center"/>
    </xf>
    <xf numFmtId="0" fontId="0" fillId="0" borderId="0" xfId="0" applyAlignment="1">
      <alignment horizontal="center" vertical="center"/>
    </xf>
    <xf numFmtId="0" fontId="28" fillId="0" borderId="0" xfId="0" applyFont="1" applyAlignment="1">
      <alignment horizontal="center" vertical="center"/>
    </xf>
    <xf numFmtId="0" fontId="2" fillId="0" borderId="0" xfId="0" applyFont="1" applyAlignment="1">
      <alignment horizontal="left"/>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right"/>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distributed" vertical="center"/>
    </xf>
    <xf numFmtId="0" fontId="7" fillId="0" borderId="29" xfId="0" applyFont="1" applyBorder="1" applyAlignment="1">
      <alignment horizontal="distributed"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7" fillId="0" borderId="0" xfId="0" applyFont="1" applyAlignment="1">
      <alignment horizont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2" fillId="0" borderId="0" xfId="0" applyFont="1" applyAlignment="1">
      <alignment horizontal="distributed"/>
    </xf>
    <xf numFmtId="0" fontId="2" fillId="0" borderId="19" xfId="0" applyFont="1" applyBorder="1" applyAlignment="1">
      <alignment horizontal="center" vertical="center"/>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40" xfId="0" applyFont="1" applyBorder="1" applyAlignment="1">
      <alignment horizontal="center" vertical="center" wrapText="1" shrinkToFit="1"/>
    </xf>
    <xf numFmtId="0" fontId="2" fillId="0" borderId="39"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2" fillId="0" borderId="41" xfId="0" applyFont="1" applyBorder="1" applyAlignment="1">
      <alignment horizontal="center"/>
    </xf>
    <xf numFmtId="0" fontId="2" fillId="0" borderId="29" xfId="0" applyFont="1" applyBorder="1" applyAlignment="1">
      <alignment horizontal="center"/>
    </xf>
    <xf numFmtId="0" fontId="2" fillId="0" borderId="32" xfId="0" applyFont="1" applyBorder="1" applyAlignment="1">
      <alignment horizont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4" fillId="0" borderId="29"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7" xfId="0" applyFont="1" applyBorder="1" applyAlignment="1">
      <alignment horizontal="center"/>
    </xf>
    <xf numFmtId="0" fontId="2" fillId="0" borderId="28" xfId="0" applyFont="1" applyBorder="1" applyAlignment="1">
      <alignment horizontal="center"/>
    </xf>
    <xf numFmtId="0" fontId="6" fillId="0" borderId="0" xfId="0" applyFont="1" applyAlignment="1">
      <alignment horizontal="right"/>
    </xf>
    <xf numFmtId="0" fontId="6" fillId="0" borderId="0" xfId="0" applyFont="1" applyAlignment="1">
      <alignment horizontal="center"/>
    </xf>
    <xf numFmtId="0" fontId="2" fillId="0" borderId="15" xfId="0" applyFont="1" applyBorder="1" applyAlignment="1">
      <alignment horizontal="center" vertical="center" wrapText="1"/>
    </xf>
    <xf numFmtId="0" fontId="2" fillId="0" borderId="0" xfId="0" applyFont="1" applyAlignment="1">
      <alignment horizontal="left" vertical="center" shrinkToFit="1"/>
    </xf>
    <xf numFmtId="0" fontId="6" fillId="0" borderId="0" xfId="0" applyFont="1"/>
    <xf numFmtId="0" fontId="2" fillId="0" borderId="11" xfId="0" applyFont="1" applyBorder="1" applyAlignment="1">
      <alignment horizontal="center" vertical="center"/>
    </xf>
    <xf numFmtId="0" fontId="6" fillId="0" borderId="0" xfId="0" applyFont="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0</xdr:colOff>
      <xdr:row>32</xdr:row>
      <xdr:rowOff>0</xdr:rowOff>
    </xdr:from>
    <xdr:to>
      <xdr:col>19</xdr:col>
      <xdr:colOff>0</xdr:colOff>
      <xdr:row>33</xdr:row>
      <xdr:rowOff>0</xdr:rowOff>
    </xdr:to>
    <xdr:sp macro="" textlink="">
      <xdr:nvSpPr>
        <xdr:cNvPr id="1643" name="Oval 7">
          <a:extLst>
            <a:ext uri="{FF2B5EF4-FFF2-40B4-BE49-F238E27FC236}">
              <a16:creationId xmlns:a16="http://schemas.microsoft.com/office/drawing/2014/main" id="{66B5F036-4314-4C90-AF43-0004044B1D8B}"/>
            </a:ext>
          </a:extLst>
        </xdr:cNvPr>
        <xdr:cNvSpPr>
          <a:spLocks noChangeArrowheads="1"/>
        </xdr:cNvSpPr>
      </xdr:nvSpPr>
      <xdr:spPr bwMode="auto">
        <a:xfrm>
          <a:off x="543306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32</xdr:row>
      <xdr:rowOff>0</xdr:rowOff>
    </xdr:from>
    <xdr:to>
      <xdr:col>18</xdr:col>
      <xdr:colOff>0</xdr:colOff>
      <xdr:row>33</xdr:row>
      <xdr:rowOff>0</xdr:rowOff>
    </xdr:to>
    <xdr:sp macro="" textlink="">
      <xdr:nvSpPr>
        <xdr:cNvPr id="1644" name="Oval 7">
          <a:extLst>
            <a:ext uri="{FF2B5EF4-FFF2-40B4-BE49-F238E27FC236}">
              <a16:creationId xmlns:a16="http://schemas.microsoft.com/office/drawing/2014/main" id="{612A4D4A-9E1B-4ECC-8B43-061EE18E40DA}"/>
            </a:ext>
          </a:extLst>
        </xdr:cNvPr>
        <xdr:cNvSpPr>
          <a:spLocks noChangeArrowheads="1"/>
        </xdr:cNvSpPr>
      </xdr:nvSpPr>
      <xdr:spPr bwMode="auto">
        <a:xfrm>
          <a:off x="518922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0</xdr:rowOff>
    </xdr:from>
    <xdr:to>
      <xdr:col>17</xdr:col>
      <xdr:colOff>0</xdr:colOff>
      <xdr:row>33</xdr:row>
      <xdr:rowOff>0</xdr:rowOff>
    </xdr:to>
    <xdr:sp macro="" textlink="">
      <xdr:nvSpPr>
        <xdr:cNvPr id="1645" name="Oval 7">
          <a:extLst>
            <a:ext uri="{FF2B5EF4-FFF2-40B4-BE49-F238E27FC236}">
              <a16:creationId xmlns:a16="http://schemas.microsoft.com/office/drawing/2014/main" id="{591374DA-2712-486D-977C-C33130BC3C60}"/>
            </a:ext>
          </a:extLst>
        </xdr:cNvPr>
        <xdr:cNvSpPr>
          <a:spLocks noChangeArrowheads="1"/>
        </xdr:cNvSpPr>
      </xdr:nvSpPr>
      <xdr:spPr bwMode="auto">
        <a:xfrm>
          <a:off x="494538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53340</xdr:colOff>
      <xdr:row>33</xdr:row>
      <xdr:rowOff>15240</xdr:rowOff>
    </xdr:from>
    <xdr:to>
      <xdr:col>11</xdr:col>
      <xdr:colOff>297180</xdr:colOff>
      <xdr:row>34</xdr:row>
      <xdr:rowOff>15240</xdr:rowOff>
    </xdr:to>
    <xdr:sp macro="" textlink="">
      <xdr:nvSpPr>
        <xdr:cNvPr id="7" name="Oval 7">
          <a:extLst>
            <a:ext uri="{FF2B5EF4-FFF2-40B4-BE49-F238E27FC236}">
              <a16:creationId xmlns:a16="http://schemas.microsoft.com/office/drawing/2014/main" id="{E1DD1184-E7EF-4493-8CC8-9AD18C975CDB}"/>
            </a:ext>
          </a:extLst>
        </xdr:cNvPr>
        <xdr:cNvSpPr>
          <a:spLocks noChangeArrowheads="1"/>
        </xdr:cNvSpPr>
      </xdr:nvSpPr>
      <xdr:spPr bwMode="auto">
        <a:xfrm>
          <a:off x="3512820" y="733044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220980</xdr:colOff>
      <xdr:row>34</xdr:row>
      <xdr:rowOff>137160</xdr:rowOff>
    </xdr:from>
    <xdr:to>
      <xdr:col>8</xdr:col>
      <xdr:colOff>220980</xdr:colOff>
      <xdr:row>36</xdr:row>
      <xdr:rowOff>38100</xdr:rowOff>
    </xdr:to>
    <xdr:sp macro="" textlink="">
      <xdr:nvSpPr>
        <xdr:cNvPr id="8" name="Oval 7">
          <a:extLst>
            <a:ext uri="{FF2B5EF4-FFF2-40B4-BE49-F238E27FC236}">
              <a16:creationId xmlns:a16="http://schemas.microsoft.com/office/drawing/2014/main" id="{C9B49B60-EA33-4349-BBAE-C00A059DC3C7}"/>
            </a:ext>
          </a:extLst>
        </xdr:cNvPr>
        <xdr:cNvSpPr>
          <a:spLocks noChangeArrowheads="1"/>
        </xdr:cNvSpPr>
      </xdr:nvSpPr>
      <xdr:spPr bwMode="auto">
        <a:xfrm>
          <a:off x="2263140" y="76885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2</xdr:row>
      <xdr:rowOff>137160</xdr:rowOff>
    </xdr:from>
    <xdr:to>
      <xdr:col>12</xdr:col>
      <xdr:colOff>69272</xdr:colOff>
      <xdr:row>51</xdr:row>
      <xdr:rowOff>41564</xdr:rowOff>
    </xdr:to>
    <xdr:sp macro="" textlink="">
      <xdr:nvSpPr>
        <xdr:cNvPr id="2" name="四角形: 角を丸くする 1">
          <a:extLst>
            <a:ext uri="{FF2B5EF4-FFF2-40B4-BE49-F238E27FC236}">
              <a16:creationId xmlns:a16="http://schemas.microsoft.com/office/drawing/2014/main" id="{DC6A7283-F839-D424-4FD8-18D3078DF66C}"/>
            </a:ext>
          </a:extLst>
        </xdr:cNvPr>
        <xdr:cNvSpPr/>
      </xdr:nvSpPr>
      <xdr:spPr>
        <a:xfrm>
          <a:off x="609599" y="400396"/>
          <a:ext cx="3990109" cy="856349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000"/>
            <a:t>試合内容が</a:t>
          </a:r>
          <a:endParaRPr kumimoji="1" lang="en-US" altLang="ja-JP" sz="4000"/>
        </a:p>
        <a:p>
          <a:pPr algn="ctr"/>
          <a:r>
            <a:rPr kumimoji="1" lang="ja-JP" altLang="en-US" sz="4000"/>
            <a:t>決まり次第、</a:t>
          </a:r>
          <a:endParaRPr kumimoji="1" lang="en-US" altLang="ja-JP" sz="4000"/>
        </a:p>
        <a:p>
          <a:pPr algn="ctr"/>
          <a:r>
            <a:rPr kumimoji="1" lang="ja-JP" altLang="en-US" sz="4000"/>
            <a:t>ＷＥＢに</a:t>
          </a:r>
          <a:endParaRPr kumimoji="1" lang="en-US" altLang="ja-JP" sz="4000"/>
        </a:p>
        <a:p>
          <a:pPr algn="ctr"/>
          <a:r>
            <a:rPr kumimoji="1" lang="ja-JP" altLang="en-US" sz="4000"/>
            <a:t>アップします。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d3275@kagawa-edu.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4"/>
  <sheetViews>
    <sheetView workbookViewId="0">
      <pane xSplit="1" topLeftCell="B1" activePane="topRight" state="frozen"/>
      <selection activeCell="A10" sqref="A10"/>
      <selection pane="topRight" activeCell="J23" sqref="J23"/>
    </sheetView>
  </sheetViews>
  <sheetFormatPr defaultRowHeight="13.2" x14ac:dyDescent="0.2"/>
  <cols>
    <col min="1" max="1" width="18.33203125" bestFit="1" customWidth="1"/>
    <col min="2" max="2" width="26" style="65" bestFit="1" customWidth="1"/>
    <col min="3" max="3" width="23.44140625" bestFit="1" customWidth="1"/>
    <col min="4" max="5" width="19.44140625" bestFit="1" customWidth="1"/>
    <col min="8" max="8" width="19.33203125" bestFit="1" customWidth="1"/>
  </cols>
  <sheetData>
    <row r="1" spans="1:3" x14ac:dyDescent="0.2">
      <c r="A1" t="s">
        <v>110</v>
      </c>
      <c r="B1" s="68" t="s">
        <v>185</v>
      </c>
    </row>
    <row r="2" spans="1:3" x14ac:dyDescent="0.2">
      <c r="A2" t="s">
        <v>112</v>
      </c>
      <c r="B2" s="68" t="s">
        <v>186</v>
      </c>
      <c r="C2" t="s">
        <v>111</v>
      </c>
    </row>
    <row r="3" spans="1:3" x14ac:dyDescent="0.2">
      <c r="A3" t="s">
        <v>113</v>
      </c>
      <c r="B3" s="68" t="s">
        <v>187</v>
      </c>
      <c r="C3" t="s">
        <v>114</v>
      </c>
    </row>
    <row r="4" spans="1:3" x14ac:dyDescent="0.2">
      <c r="A4" t="s">
        <v>162</v>
      </c>
      <c r="B4" s="68" t="s">
        <v>186</v>
      </c>
      <c r="C4" t="s">
        <v>111</v>
      </c>
    </row>
    <row r="5" spans="1:3" x14ac:dyDescent="0.2">
      <c r="A5" t="s">
        <v>115</v>
      </c>
      <c r="B5" s="68" t="s">
        <v>188</v>
      </c>
      <c r="C5" t="s">
        <v>116</v>
      </c>
    </row>
    <row r="6" spans="1:3" x14ac:dyDescent="0.2">
      <c r="A6" t="s">
        <v>168</v>
      </c>
      <c r="B6" s="68" t="s">
        <v>189</v>
      </c>
      <c r="C6" t="s">
        <v>169</v>
      </c>
    </row>
    <row r="7" spans="1:3" x14ac:dyDescent="0.2">
      <c r="A7" t="s">
        <v>193</v>
      </c>
      <c r="B7" s="68" t="s">
        <v>194</v>
      </c>
      <c r="C7" t="s">
        <v>195</v>
      </c>
    </row>
    <row r="9" spans="1:3" x14ac:dyDescent="0.2">
      <c r="A9" t="s">
        <v>117</v>
      </c>
      <c r="B9" s="69" t="s">
        <v>175</v>
      </c>
    </row>
    <row r="10" spans="1:3" x14ac:dyDescent="0.2">
      <c r="A10" t="s">
        <v>163</v>
      </c>
      <c r="B10" s="69" t="s">
        <v>170</v>
      </c>
    </row>
    <row r="11" spans="1:3" x14ac:dyDescent="0.2">
      <c r="A11" t="s">
        <v>164</v>
      </c>
      <c r="B11" s="69" t="s">
        <v>171</v>
      </c>
    </row>
    <row r="12" spans="1:3" x14ac:dyDescent="0.2">
      <c r="A12" t="s">
        <v>165</v>
      </c>
      <c r="B12" s="69" t="s">
        <v>172</v>
      </c>
    </row>
    <row r="13" spans="1:3" x14ac:dyDescent="0.2">
      <c r="A13" t="s">
        <v>166</v>
      </c>
      <c r="B13" s="69" t="s">
        <v>174</v>
      </c>
    </row>
    <row r="14" spans="1:3" x14ac:dyDescent="0.2">
      <c r="A14" t="s">
        <v>167</v>
      </c>
      <c r="B14" s="72" t="s">
        <v>173</v>
      </c>
    </row>
  </sheetData>
  <phoneticPr fontId="1"/>
  <hyperlinks>
    <hyperlink ref="B14" r:id="rId1" xr:uid="{73A2A83F-F06B-478C-AF45-F1F711B641D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8"/>
  <sheetViews>
    <sheetView view="pageBreakPreview" zoomScaleNormal="100" zoomScaleSheetLayoutView="100" workbookViewId="0">
      <selection sqref="A1:Y1"/>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216</v>
      </c>
      <c r="B1" s="104"/>
      <c r="C1" s="104"/>
      <c r="D1" s="104"/>
      <c r="E1" s="104"/>
      <c r="F1" s="104"/>
      <c r="G1" s="104"/>
      <c r="H1" s="104"/>
      <c r="I1" s="104"/>
      <c r="J1" s="104"/>
      <c r="K1" s="104"/>
      <c r="L1" s="104"/>
      <c r="M1" s="104"/>
      <c r="N1" s="104"/>
      <c r="O1" s="104"/>
      <c r="P1" s="104"/>
      <c r="Q1" s="104"/>
      <c r="R1" s="104"/>
      <c r="S1" s="104"/>
      <c r="T1" s="104"/>
      <c r="U1" s="104"/>
      <c r="V1" s="104"/>
      <c r="W1" s="104"/>
      <c r="X1" s="104"/>
      <c r="Y1" s="104"/>
    </row>
    <row r="3" spans="1:25" ht="12.75" customHeight="1" x14ac:dyDescent="0.2">
      <c r="A3" s="105" t="s">
        <v>2</v>
      </c>
      <c r="B3" s="92"/>
      <c r="C3" s="93"/>
      <c r="D3" s="93"/>
      <c r="E3" s="93"/>
      <c r="F3" s="93"/>
      <c r="G3" s="93"/>
      <c r="H3" s="93"/>
      <c r="I3" s="93"/>
      <c r="J3" s="93"/>
      <c r="K3" s="93"/>
      <c r="L3" s="94"/>
      <c r="N3" s="105" t="s">
        <v>45</v>
      </c>
      <c r="O3" s="105"/>
      <c r="P3" s="108"/>
      <c r="Q3" s="108"/>
      <c r="R3" s="108"/>
      <c r="S3" s="108" t="s">
        <v>46</v>
      </c>
      <c r="T3" s="108"/>
      <c r="U3" s="108"/>
      <c r="V3" s="108"/>
      <c r="W3" s="108"/>
      <c r="X3" s="108"/>
      <c r="Y3" s="108"/>
    </row>
    <row r="4" spans="1:25" ht="12.75" customHeight="1" x14ac:dyDescent="0.2">
      <c r="A4" s="106"/>
      <c r="B4" s="95"/>
      <c r="C4" s="96"/>
      <c r="D4" s="96"/>
      <c r="E4" s="96"/>
      <c r="F4" s="96"/>
      <c r="G4" s="96"/>
      <c r="H4" s="96"/>
      <c r="I4" s="96"/>
      <c r="J4" s="96"/>
      <c r="K4" s="96"/>
      <c r="L4" s="97"/>
      <c r="N4" s="106"/>
      <c r="O4" s="106"/>
      <c r="P4" s="109"/>
      <c r="Q4" s="109"/>
      <c r="R4" s="109"/>
      <c r="S4" s="109"/>
      <c r="T4" s="109"/>
      <c r="U4" s="109"/>
      <c r="V4" s="109"/>
      <c r="W4" s="109"/>
      <c r="X4" s="109"/>
      <c r="Y4" s="109"/>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2" t="s">
        <v>3</v>
      </c>
      <c r="O6" s="94"/>
      <c r="P6" s="41"/>
      <c r="Q6" s="110"/>
      <c r="R6" s="110"/>
      <c r="S6" s="110"/>
      <c r="T6" s="110"/>
      <c r="U6" s="110"/>
      <c r="V6" s="110"/>
      <c r="W6" s="42"/>
      <c r="X6" s="112" t="s">
        <v>33</v>
      </c>
      <c r="Y6" s="113"/>
    </row>
    <row r="7" spans="1:25" ht="12.75" customHeight="1" x14ac:dyDescent="0.2">
      <c r="A7" s="5"/>
      <c r="B7" s="3"/>
      <c r="C7" s="3"/>
      <c r="D7" s="3"/>
      <c r="E7" s="3"/>
      <c r="F7" s="3"/>
      <c r="G7" s="3"/>
      <c r="H7" s="3"/>
      <c r="I7" s="3"/>
      <c r="J7" s="3"/>
      <c r="K7" s="3"/>
      <c r="L7" s="3"/>
      <c r="N7" s="95"/>
      <c r="O7" s="97"/>
      <c r="P7" s="43"/>
      <c r="Q7" s="111"/>
      <c r="R7" s="111"/>
      <c r="S7" s="111"/>
      <c r="T7" s="111"/>
      <c r="U7" s="111"/>
      <c r="V7" s="111"/>
      <c r="W7" s="44"/>
      <c r="X7" s="114"/>
      <c r="Y7" s="115"/>
    </row>
    <row r="8" spans="1:25" ht="14.25" customHeight="1" x14ac:dyDescent="0.2">
      <c r="A8" s="5"/>
      <c r="B8" s="3"/>
      <c r="C8" s="3"/>
      <c r="D8" s="3"/>
      <c r="E8" s="3"/>
      <c r="F8" s="3"/>
      <c r="G8" s="3"/>
      <c r="H8" s="3"/>
      <c r="I8" s="3"/>
      <c r="J8" s="3"/>
      <c r="K8" s="3"/>
      <c r="L8" s="3"/>
    </row>
    <row r="9" spans="1:25" ht="21.75" customHeight="1" x14ac:dyDescent="0.2">
      <c r="A9" s="116" t="s">
        <v>18</v>
      </c>
      <c r="B9" s="116"/>
      <c r="C9" s="116"/>
      <c r="D9" s="116"/>
      <c r="E9" s="116"/>
      <c r="F9" s="116"/>
      <c r="G9" s="116"/>
      <c r="H9" s="116"/>
      <c r="I9" s="116"/>
      <c r="J9" s="116"/>
      <c r="K9" s="116"/>
      <c r="L9" s="116"/>
      <c r="N9" s="116" t="s">
        <v>75</v>
      </c>
      <c r="O9" s="116"/>
      <c r="P9" s="116"/>
      <c r="Q9" s="116"/>
      <c r="R9" s="116"/>
      <c r="S9" s="116"/>
      <c r="T9" s="116"/>
      <c r="U9" s="116"/>
      <c r="V9" s="116"/>
      <c r="W9" s="116"/>
      <c r="X9" s="116"/>
      <c r="Y9" s="116"/>
    </row>
    <row r="10" spans="1:25" ht="21.75" customHeight="1" x14ac:dyDescent="0.2">
      <c r="A10" s="20"/>
      <c r="B10" s="92" t="s">
        <v>4</v>
      </c>
      <c r="C10" s="107"/>
      <c r="D10" s="93" t="s">
        <v>5</v>
      </c>
      <c r="E10" s="94"/>
      <c r="F10" s="15" t="s">
        <v>0</v>
      </c>
      <c r="G10" s="99" t="s">
        <v>1</v>
      </c>
      <c r="H10" s="101"/>
      <c r="I10" s="101"/>
      <c r="J10" s="101"/>
      <c r="K10" s="101"/>
      <c r="L10" s="102"/>
      <c r="N10" s="20"/>
      <c r="O10" s="92" t="s">
        <v>4</v>
      </c>
      <c r="P10" s="107"/>
      <c r="Q10" s="93" t="s">
        <v>5</v>
      </c>
      <c r="R10" s="94"/>
      <c r="S10" s="15" t="s">
        <v>0</v>
      </c>
      <c r="T10" s="99" t="s">
        <v>1</v>
      </c>
      <c r="U10" s="101"/>
      <c r="V10" s="101"/>
      <c r="W10" s="101"/>
      <c r="X10" s="101"/>
      <c r="Y10" s="102"/>
    </row>
    <row r="11" spans="1:25" ht="22.5" customHeight="1" x14ac:dyDescent="0.2">
      <c r="A11" s="6" t="s">
        <v>14</v>
      </c>
      <c r="B11" s="99"/>
      <c r="C11" s="100"/>
      <c r="D11" s="101"/>
      <c r="E11" s="102"/>
      <c r="F11" s="21"/>
      <c r="G11" s="117"/>
      <c r="H11" s="118"/>
      <c r="I11" s="118"/>
      <c r="J11" s="118"/>
      <c r="K11" s="118"/>
      <c r="L11" s="119"/>
      <c r="N11" s="6" t="s">
        <v>14</v>
      </c>
      <c r="O11" s="99"/>
      <c r="P11" s="100"/>
      <c r="Q11" s="101"/>
      <c r="R11" s="102"/>
      <c r="S11" s="21"/>
      <c r="T11" s="117"/>
      <c r="U11" s="118"/>
      <c r="V11" s="118"/>
      <c r="W11" s="118"/>
      <c r="X11" s="118"/>
      <c r="Y11" s="119"/>
    </row>
    <row r="12" spans="1:25" ht="22.5" customHeight="1" x14ac:dyDescent="0.2">
      <c r="A12" s="6" t="s">
        <v>13</v>
      </c>
      <c r="B12" s="99"/>
      <c r="C12" s="100"/>
      <c r="D12" s="101"/>
      <c r="E12" s="102"/>
      <c r="F12" s="9"/>
      <c r="G12" s="45" t="s">
        <v>65</v>
      </c>
      <c r="H12" s="11"/>
      <c r="I12" s="7" t="s">
        <v>70</v>
      </c>
      <c r="J12" s="11"/>
      <c r="K12" s="7" t="s">
        <v>70</v>
      </c>
      <c r="L12" s="12"/>
      <c r="N12" s="6" t="s">
        <v>13</v>
      </c>
      <c r="O12" s="99"/>
      <c r="P12" s="100"/>
      <c r="Q12" s="101"/>
      <c r="R12" s="102"/>
      <c r="S12" s="9"/>
      <c r="T12" s="45" t="s">
        <v>65</v>
      </c>
      <c r="U12" s="11"/>
      <c r="V12" s="7" t="s">
        <v>70</v>
      </c>
      <c r="W12" s="11"/>
      <c r="X12" s="7" t="s">
        <v>70</v>
      </c>
      <c r="Y12" s="12"/>
    </row>
    <row r="13" spans="1:25" ht="22.5" customHeight="1" x14ac:dyDescent="0.2">
      <c r="A13" s="6" t="s">
        <v>7</v>
      </c>
      <c r="B13" s="99"/>
      <c r="C13" s="100"/>
      <c r="D13" s="101"/>
      <c r="E13" s="102"/>
      <c r="F13" s="9"/>
      <c r="G13" s="45" t="s">
        <v>65</v>
      </c>
      <c r="H13" s="11"/>
      <c r="I13" s="7" t="s">
        <v>70</v>
      </c>
      <c r="J13" s="11"/>
      <c r="K13" s="7" t="s">
        <v>70</v>
      </c>
      <c r="L13" s="12"/>
      <c r="N13" s="6" t="s">
        <v>7</v>
      </c>
      <c r="O13" s="99"/>
      <c r="P13" s="100"/>
      <c r="Q13" s="101"/>
      <c r="R13" s="102"/>
      <c r="S13" s="9"/>
      <c r="T13" s="45" t="s">
        <v>65</v>
      </c>
      <c r="U13" s="11"/>
      <c r="V13" s="7" t="s">
        <v>70</v>
      </c>
      <c r="W13" s="11"/>
      <c r="X13" s="7" t="s">
        <v>70</v>
      </c>
      <c r="Y13" s="12"/>
    </row>
    <row r="14" spans="1:25" ht="22.5" customHeight="1" x14ac:dyDescent="0.2">
      <c r="A14" s="6" t="s">
        <v>8</v>
      </c>
      <c r="B14" s="99"/>
      <c r="C14" s="100"/>
      <c r="D14" s="101"/>
      <c r="E14" s="102"/>
      <c r="F14" s="9"/>
      <c r="G14" s="45" t="s">
        <v>65</v>
      </c>
      <c r="H14" s="11"/>
      <c r="I14" s="7" t="s">
        <v>70</v>
      </c>
      <c r="J14" s="11"/>
      <c r="K14" s="7" t="s">
        <v>70</v>
      </c>
      <c r="L14" s="12"/>
      <c r="N14" s="6" t="s">
        <v>8</v>
      </c>
      <c r="O14" s="99"/>
      <c r="P14" s="100"/>
      <c r="Q14" s="101"/>
      <c r="R14" s="102"/>
      <c r="S14" s="9"/>
      <c r="T14" s="45" t="s">
        <v>65</v>
      </c>
      <c r="U14" s="11"/>
      <c r="V14" s="7" t="s">
        <v>70</v>
      </c>
      <c r="W14" s="11"/>
      <c r="X14" s="7" t="s">
        <v>70</v>
      </c>
      <c r="Y14" s="12"/>
    </row>
    <row r="15" spans="1:25" ht="22.5" customHeight="1" x14ac:dyDescent="0.2">
      <c r="A15" s="6" t="s">
        <v>9</v>
      </c>
      <c r="B15" s="99"/>
      <c r="C15" s="100"/>
      <c r="D15" s="101"/>
      <c r="E15" s="102"/>
      <c r="F15" s="9"/>
      <c r="G15" s="45" t="s">
        <v>65</v>
      </c>
      <c r="H15" s="11"/>
      <c r="I15" s="7" t="s">
        <v>70</v>
      </c>
      <c r="J15" s="11"/>
      <c r="K15" s="7" t="s">
        <v>70</v>
      </c>
      <c r="L15" s="12"/>
      <c r="N15" s="6" t="s">
        <v>9</v>
      </c>
      <c r="O15" s="99"/>
      <c r="P15" s="100"/>
      <c r="Q15" s="101"/>
      <c r="R15" s="102"/>
      <c r="S15" s="9"/>
      <c r="T15" s="45" t="s">
        <v>65</v>
      </c>
      <c r="U15" s="11"/>
      <c r="V15" s="7" t="s">
        <v>70</v>
      </c>
      <c r="W15" s="11"/>
      <c r="X15" s="7" t="s">
        <v>70</v>
      </c>
      <c r="Y15" s="12"/>
    </row>
    <row r="16" spans="1:25" ht="22.5" customHeight="1" x14ac:dyDescent="0.2">
      <c r="A16" s="6" t="s">
        <v>10</v>
      </c>
      <c r="B16" s="99"/>
      <c r="C16" s="100"/>
      <c r="D16" s="101"/>
      <c r="E16" s="102"/>
      <c r="F16" s="9"/>
      <c r="G16" s="45" t="s">
        <v>65</v>
      </c>
      <c r="H16" s="11"/>
      <c r="I16" s="7" t="s">
        <v>70</v>
      </c>
      <c r="J16" s="11"/>
      <c r="K16" s="7" t="s">
        <v>70</v>
      </c>
      <c r="L16" s="12"/>
      <c r="N16" s="6" t="s">
        <v>10</v>
      </c>
      <c r="O16" s="99"/>
      <c r="P16" s="100"/>
      <c r="Q16" s="101"/>
      <c r="R16" s="102"/>
      <c r="S16" s="9"/>
      <c r="T16" s="45" t="s">
        <v>65</v>
      </c>
      <c r="U16" s="11"/>
      <c r="V16" s="7" t="s">
        <v>70</v>
      </c>
      <c r="W16" s="11"/>
      <c r="X16" s="7" t="s">
        <v>70</v>
      </c>
      <c r="Y16" s="12"/>
    </row>
    <row r="17" spans="1:25" ht="22.5" customHeight="1" x14ac:dyDescent="0.2">
      <c r="A17" s="6" t="s">
        <v>11</v>
      </c>
      <c r="B17" s="99"/>
      <c r="C17" s="100"/>
      <c r="D17" s="101"/>
      <c r="E17" s="102"/>
      <c r="F17" s="9"/>
      <c r="G17" s="45" t="s">
        <v>65</v>
      </c>
      <c r="H17" s="11"/>
      <c r="I17" s="7" t="s">
        <v>70</v>
      </c>
      <c r="J17" s="11"/>
      <c r="K17" s="7" t="s">
        <v>70</v>
      </c>
      <c r="L17" s="12"/>
      <c r="N17" s="6" t="s">
        <v>11</v>
      </c>
      <c r="O17" s="99"/>
      <c r="P17" s="100"/>
      <c r="Q17" s="101"/>
      <c r="R17" s="102"/>
      <c r="S17" s="9"/>
      <c r="T17" s="45" t="s">
        <v>65</v>
      </c>
      <c r="U17" s="11"/>
      <c r="V17" s="7" t="s">
        <v>70</v>
      </c>
      <c r="W17" s="11"/>
      <c r="X17" s="7" t="s">
        <v>70</v>
      </c>
      <c r="Y17" s="12"/>
    </row>
    <row r="18" spans="1:25" ht="22.5" customHeight="1" x14ac:dyDescent="0.2">
      <c r="A18" s="6" t="s">
        <v>12</v>
      </c>
      <c r="B18" s="99"/>
      <c r="C18" s="100"/>
      <c r="D18" s="101"/>
      <c r="E18" s="102"/>
      <c r="F18" s="9"/>
      <c r="G18" s="45" t="s">
        <v>65</v>
      </c>
      <c r="H18" s="11"/>
      <c r="I18" s="7" t="s">
        <v>70</v>
      </c>
      <c r="J18" s="11"/>
      <c r="K18" s="7" t="s">
        <v>70</v>
      </c>
      <c r="L18" s="12"/>
      <c r="N18" s="6" t="s">
        <v>12</v>
      </c>
      <c r="O18" s="99"/>
      <c r="P18" s="100"/>
      <c r="Q18" s="101"/>
      <c r="R18" s="102"/>
      <c r="S18" s="9"/>
      <c r="T18" s="45" t="s">
        <v>65</v>
      </c>
      <c r="U18" s="11"/>
      <c r="V18" s="7" t="s">
        <v>70</v>
      </c>
      <c r="W18" s="11"/>
      <c r="X18" s="7" t="s">
        <v>70</v>
      </c>
      <c r="Y18" s="12"/>
    </row>
    <row r="20" spans="1:25" x14ac:dyDescent="0.2">
      <c r="A20" s="38" t="s">
        <v>190</v>
      </c>
      <c r="N20" s="38" t="s">
        <v>190</v>
      </c>
    </row>
    <row r="21" spans="1:25" x14ac:dyDescent="0.2">
      <c r="A21" s="104" t="s">
        <v>191</v>
      </c>
      <c r="B21" s="104"/>
      <c r="C21" s="91" t="s">
        <v>192</v>
      </c>
      <c r="D21" s="91"/>
      <c r="E21" s="91"/>
      <c r="F21" s="91"/>
      <c r="G21" s="91"/>
      <c r="H21" s="91"/>
      <c r="I21" s="91"/>
      <c r="J21" s="91"/>
      <c r="K21" s="91"/>
      <c r="L21" s="91"/>
      <c r="N21" s="104" t="s">
        <v>191</v>
      </c>
      <c r="O21" s="104"/>
      <c r="P21" s="91" t="s">
        <v>192</v>
      </c>
      <c r="Q21" s="91"/>
      <c r="R21" s="91"/>
      <c r="S21" s="91"/>
      <c r="T21" s="91"/>
      <c r="U21" s="91"/>
      <c r="V21" s="91"/>
      <c r="W21" s="91"/>
      <c r="X21" s="91"/>
      <c r="Y21" s="91"/>
    </row>
    <row r="23" spans="1:25" x14ac:dyDescent="0.2">
      <c r="A23" s="91"/>
      <c r="B23" s="91"/>
      <c r="C23" s="91"/>
      <c r="D23" s="91"/>
      <c r="E23" s="91"/>
      <c r="F23" s="91"/>
      <c r="G23" s="91"/>
      <c r="H23" s="91"/>
      <c r="I23" s="91"/>
      <c r="J23" s="91"/>
      <c r="K23" s="91"/>
      <c r="L23" s="91"/>
      <c r="N23" s="91" t="s">
        <v>34</v>
      </c>
      <c r="O23" s="91"/>
      <c r="P23" s="91"/>
      <c r="Q23" s="91"/>
      <c r="R23" s="91"/>
      <c r="S23" s="91"/>
      <c r="T23" s="91"/>
      <c r="U23" s="91"/>
      <c r="V23" s="91"/>
      <c r="W23" s="91"/>
      <c r="X23" s="91"/>
      <c r="Y23" s="91"/>
    </row>
    <row r="24" spans="1:25" x14ac:dyDescent="0.2">
      <c r="A24" s="38"/>
      <c r="B24" s="39"/>
      <c r="C24" s="3"/>
      <c r="D24" s="39"/>
      <c r="E24" s="3"/>
      <c r="N24" s="38" t="s">
        <v>212</v>
      </c>
      <c r="O24" s="39"/>
      <c r="P24" s="3" t="s">
        <v>29</v>
      </c>
      <c r="Q24" s="39"/>
      <c r="R24" s="3" t="s">
        <v>30</v>
      </c>
    </row>
    <row r="26" spans="1:25" x14ac:dyDescent="0.2">
      <c r="D26" s="3"/>
      <c r="E26" s="120"/>
      <c r="F26" s="120"/>
      <c r="G26" s="120"/>
      <c r="H26" s="120"/>
      <c r="I26" s="120"/>
      <c r="J26" s="3"/>
      <c r="O26" s="98" t="s">
        <v>35</v>
      </c>
      <c r="P26" s="98"/>
      <c r="Q26" s="3"/>
      <c r="R26" s="120"/>
      <c r="S26" s="120"/>
      <c r="T26" s="120"/>
      <c r="U26" s="120"/>
      <c r="V26" s="120"/>
      <c r="W26" s="3"/>
      <c r="X26" s="2" t="s">
        <v>33</v>
      </c>
    </row>
    <row r="32" spans="1:25" x14ac:dyDescent="0.2">
      <c r="A32" s="2" t="s">
        <v>87</v>
      </c>
      <c r="B32" s="2" t="s">
        <v>88</v>
      </c>
      <c r="D32" s="98" t="s">
        <v>108</v>
      </c>
      <c r="E32" s="98"/>
      <c r="F32" s="2" t="s">
        <v>90</v>
      </c>
      <c r="G32" s="57"/>
      <c r="H32" s="56" t="s">
        <v>91</v>
      </c>
      <c r="I32" s="2" t="s">
        <v>92</v>
      </c>
      <c r="J32" s="98">
        <f>3000*G32</f>
        <v>0</v>
      </c>
      <c r="K32" s="98"/>
      <c r="L32" s="98"/>
      <c r="M32" s="2" t="s">
        <v>93</v>
      </c>
    </row>
    <row r="36" spans="2:19" x14ac:dyDescent="0.2">
      <c r="B36" s="104" t="str">
        <f>"※印刷して"&amp;設定!$B$9&amp;"まで送ってください。データもメールで送ってください。"</f>
        <v>※印刷して高松商業高校　久保まで送ってください。データもメールで送ってください。</v>
      </c>
      <c r="C36" s="104"/>
      <c r="D36" s="104"/>
      <c r="E36" s="104"/>
      <c r="F36" s="104"/>
      <c r="G36" s="104"/>
      <c r="H36" s="104"/>
      <c r="I36" s="104"/>
      <c r="J36" s="104"/>
      <c r="K36" s="104"/>
      <c r="L36" s="104"/>
      <c r="M36" s="104"/>
      <c r="N36" s="104"/>
      <c r="O36" s="104"/>
      <c r="P36" s="104"/>
      <c r="Q36" s="104"/>
      <c r="R36" s="104"/>
      <c r="S36" s="104"/>
    </row>
    <row r="38" spans="2:19" x14ac:dyDescent="0.2">
      <c r="C38" s="2" t="str">
        <f>"申込み締切　大会要項を参照してください。"</f>
        <v>申込み締切　大会要項を参照してください。</v>
      </c>
    </row>
  </sheetData>
  <mergeCells count="63">
    <mergeCell ref="B36:S36"/>
    <mergeCell ref="B11:C11"/>
    <mergeCell ref="D11:E11"/>
    <mergeCell ref="G11:L11"/>
    <mergeCell ref="B12:C12"/>
    <mergeCell ref="D32:E32"/>
    <mergeCell ref="O26:P26"/>
    <mergeCell ref="J32:L32"/>
    <mergeCell ref="Q15:R15"/>
    <mergeCell ref="B17:C17"/>
    <mergeCell ref="Q11:R11"/>
    <mergeCell ref="Q13:R13"/>
    <mergeCell ref="D12:E12"/>
    <mergeCell ref="B13:C13"/>
    <mergeCell ref="D13:E13"/>
    <mergeCell ref="B14:C14"/>
    <mergeCell ref="A9:L9"/>
    <mergeCell ref="O11:P11"/>
    <mergeCell ref="O13:P13"/>
    <mergeCell ref="O16:P16"/>
    <mergeCell ref="N9:Y9"/>
    <mergeCell ref="B15:C15"/>
    <mergeCell ref="D15:E15"/>
    <mergeCell ref="B16:C16"/>
    <mergeCell ref="D16:E16"/>
    <mergeCell ref="T10:Y10"/>
    <mergeCell ref="D14:E14"/>
    <mergeCell ref="D10:E10"/>
    <mergeCell ref="G10:L10"/>
    <mergeCell ref="O10:P10"/>
    <mergeCell ref="Q10:R10"/>
    <mergeCell ref="O12:P12"/>
    <mergeCell ref="E26:I26"/>
    <mergeCell ref="R26:V26"/>
    <mergeCell ref="A1:Y1"/>
    <mergeCell ref="A3:A4"/>
    <mergeCell ref="B3:L4"/>
    <mergeCell ref="N6:O7"/>
    <mergeCell ref="X6:Y7"/>
    <mergeCell ref="N3:O4"/>
    <mergeCell ref="P3:R4"/>
    <mergeCell ref="B10:C10"/>
    <mergeCell ref="S3:Y4"/>
    <mergeCell ref="Q6:V7"/>
    <mergeCell ref="Q16:R16"/>
    <mergeCell ref="O17:P17"/>
    <mergeCell ref="Q17:R17"/>
    <mergeCell ref="T11:Y11"/>
    <mergeCell ref="A23:L23"/>
    <mergeCell ref="N23:Y23"/>
    <mergeCell ref="O18:P18"/>
    <mergeCell ref="Q18:R18"/>
    <mergeCell ref="O15:P15"/>
    <mergeCell ref="D17:E17"/>
    <mergeCell ref="A21:B21"/>
    <mergeCell ref="C21:L21"/>
    <mergeCell ref="N21:O21"/>
    <mergeCell ref="P21:Y21"/>
    <mergeCell ref="Q12:R12"/>
    <mergeCell ref="O14:P14"/>
    <mergeCell ref="Q14:R14"/>
    <mergeCell ref="B18:C18"/>
    <mergeCell ref="D18:E18"/>
  </mergeCells>
  <phoneticPr fontId="1"/>
  <pageMargins left="0.42" right="0.44" top="1" bottom="2.11" header="0.51200000000000001" footer="2.09"/>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4"/>
  <sheetViews>
    <sheetView view="pageBreakPreview" zoomScaleNormal="100" zoomScaleSheetLayoutView="100" workbookViewId="0">
      <selection activeCell="N26" sqref="N2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217</v>
      </c>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1:25" ht="14.4" x14ac:dyDescent="0.2">
      <c r="A2" s="103" t="s">
        <v>218</v>
      </c>
      <c r="B2" s="103"/>
      <c r="C2" s="103"/>
      <c r="D2" s="103"/>
      <c r="E2" s="103"/>
      <c r="F2" s="103"/>
      <c r="G2" s="103"/>
      <c r="H2" s="103"/>
      <c r="I2" s="103"/>
      <c r="J2" s="103"/>
      <c r="K2" s="103"/>
      <c r="L2" s="103"/>
      <c r="M2" s="103"/>
      <c r="N2" s="103"/>
      <c r="O2" s="103"/>
      <c r="P2" s="103"/>
      <c r="Q2" s="103"/>
      <c r="R2" s="103"/>
      <c r="S2" s="103"/>
      <c r="T2" s="103"/>
      <c r="U2" s="103"/>
      <c r="V2" s="103"/>
      <c r="W2" s="103"/>
      <c r="X2" s="103"/>
      <c r="Y2" s="103"/>
    </row>
    <row r="3" spans="1:25" ht="21.75" customHeight="1" x14ac:dyDescent="0.2">
      <c r="A3" s="116" t="s">
        <v>16</v>
      </c>
      <c r="B3" s="116"/>
      <c r="C3" s="116"/>
      <c r="D3" s="116"/>
      <c r="E3" s="116"/>
      <c r="F3" s="116"/>
      <c r="G3" s="116"/>
      <c r="H3" s="116"/>
      <c r="I3" s="116"/>
      <c r="J3" s="116"/>
      <c r="K3" s="116"/>
      <c r="L3" s="116"/>
      <c r="N3" s="116" t="s">
        <v>20</v>
      </c>
      <c r="O3" s="116"/>
      <c r="P3" s="116"/>
      <c r="Q3" s="116"/>
      <c r="R3" s="116"/>
      <c r="S3" s="116"/>
      <c r="T3" s="116"/>
      <c r="U3" s="116"/>
      <c r="V3" s="116"/>
      <c r="W3" s="116"/>
      <c r="X3" s="116"/>
      <c r="Y3" s="116"/>
    </row>
    <row r="4" spans="1:25" ht="22.5" customHeight="1" x14ac:dyDescent="0.2">
      <c r="A4" s="22" t="s">
        <v>15</v>
      </c>
      <c r="B4" s="101" t="s">
        <v>4</v>
      </c>
      <c r="C4" s="100"/>
      <c r="D4" s="101" t="s">
        <v>5</v>
      </c>
      <c r="E4" s="102"/>
      <c r="F4" s="17" t="s">
        <v>0</v>
      </c>
      <c r="G4" s="99" t="s">
        <v>1</v>
      </c>
      <c r="H4" s="101"/>
      <c r="I4" s="101"/>
      <c r="J4" s="101"/>
      <c r="K4" s="101"/>
      <c r="L4" s="102"/>
      <c r="N4" s="22" t="s">
        <v>15</v>
      </c>
      <c r="O4" s="101" t="s">
        <v>4</v>
      </c>
      <c r="P4" s="100"/>
      <c r="Q4" s="101" t="s">
        <v>5</v>
      </c>
      <c r="R4" s="102"/>
      <c r="S4" s="17" t="s">
        <v>0</v>
      </c>
      <c r="T4" s="99" t="s">
        <v>1</v>
      </c>
      <c r="U4" s="101"/>
      <c r="V4" s="101"/>
      <c r="W4" s="101"/>
      <c r="X4" s="101"/>
      <c r="Y4" s="102"/>
    </row>
    <row r="5" spans="1:25" ht="22.5" customHeight="1" x14ac:dyDescent="0.2">
      <c r="A5" s="6" t="s">
        <v>6</v>
      </c>
      <c r="B5" s="99"/>
      <c r="C5" s="100"/>
      <c r="D5" s="101"/>
      <c r="E5" s="102"/>
      <c r="F5" s="9"/>
      <c r="G5" s="45" t="s">
        <v>65</v>
      </c>
      <c r="H5" s="11"/>
      <c r="I5" s="7" t="s">
        <v>70</v>
      </c>
      <c r="J5" s="11"/>
      <c r="K5" s="7" t="s">
        <v>70</v>
      </c>
      <c r="L5" s="12"/>
      <c r="N5" s="6" t="s">
        <v>6</v>
      </c>
      <c r="O5" s="99"/>
      <c r="P5" s="100"/>
      <c r="Q5" s="101"/>
      <c r="R5" s="102"/>
      <c r="S5" s="9"/>
      <c r="T5" s="45" t="s">
        <v>65</v>
      </c>
      <c r="U5" s="11"/>
      <c r="V5" s="7" t="s">
        <v>70</v>
      </c>
      <c r="W5" s="11"/>
      <c r="X5" s="7" t="s">
        <v>70</v>
      </c>
      <c r="Y5" s="12"/>
    </row>
    <row r="6" spans="1:25" ht="22.5" customHeight="1" x14ac:dyDescent="0.2">
      <c r="A6" s="6" t="s">
        <v>7</v>
      </c>
      <c r="B6" s="99"/>
      <c r="C6" s="100"/>
      <c r="D6" s="101"/>
      <c r="E6" s="102"/>
      <c r="F6" s="9"/>
      <c r="G6" s="45" t="s">
        <v>65</v>
      </c>
      <c r="H6" s="11"/>
      <c r="I6" s="7" t="s">
        <v>70</v>
      </c>
      <c r="J6" s="11"/>
      <c r="K6" s="7" t="s">
        <v>70</v>
      </c>
      <c r="L6" s="12"/>
      <c r="N6" s="6" t="s">
        <v>7</v>
      </c>
      <c r="O6" s="99"/>
      <c r="P6" s="100"/>
      <c r="Q6" s="101"/>
      <c r="R6" s="102"/>
      <c r="S6" s="9"/>
      <c r="T6" s="45" t="s">
        <v>65</v>
      </c>
      <c r="U6" s="11"/>
      <c r="V6" s="7" t="s">
        <v>70</v>
      </c>
      <c r="W6" s="11"/>
      <c r="X6" s="7" t="s">
        <v>70</v>
      </c>
      <c r="Y6" s="12"/>
    </row>
    <row r="7" spans="1:25" ht="22.5" customHeight="1" x14ac:dyDescent="0.2">
      <c r="A7" s="6" t="s">
        <v>8</v>
      </c>
      <c r="B7" s="99"/>
      <c r="C7" s="100"/>
      <c r="D7" s="101"/>
      <c r="E7" s="102"/>
      <c r="F7" s="9"/>
      <c r="G7" s="45" t="s">
        <v>65</v>
      </c>
      <c r="H7" s="11"/>
      <c r="I7" s="7" t="s">
        <v>70</v>
      </c>
      <c r="J7" s="11"/>
      <c r="K7" s="7" t="s">
        <v>70</v>
      </c>
      <c r="L7" s="12"/>
      <c r="N7" s="6" t="s">
        <v>8</v>
      </c>
      <c r="O7" s="99"/>
      <c r="P7" s="100"/>
      <c r="Q7" s="101"/>
      <c r="R7" s="102"/>
      <c r="S7" s="9"/>
      <c r="T7" s="45" t="s">
        <v>65</v>
      </c>
      <c r="U7" s="11"/>
      <c r="V7" s="7" t="s">
        <v>70</v>
      </c>
      <c r="W7" s="11"/>
      <c r="X7" s="7" t="s">
        <v>70</v>
      </c>
      <c r="Y7" s="12"/>
    </row>
    <row r="8" spans="1:25" ht="22.5" customHeight="1" x14ac:dyDescent="0.2">
      <c r="A8" s="6" t="s">
        <v>9</v>
      </c>
      <c r="B8" s="99"/>
      <c r="C8" s="100"/>
      <c r="D8" s="101"/>
      <c r="E8" s="102"/>
      <c r="F8" s="9"/>
      <c r="G8" s="45" t="s">
        <v>65</v>
      </c>
      <c r="H8" s="11"/>
      <c r="I8" s="7" t="s">
        <v>70</v>
      </c>
      <c r="J8" s="11"/>
      <c r="K8" s="7" t="s">
        <v>70</v>
      </c>
      <c r="L8" s="12"/>
      <c r="N8" s="6" t="s">
        <v>9</v>
      </c>
      <c r="O8" s="99"/>
      <c r="P8" s="100"/>
      <c r="Q8" s="101"/>
      <c r="R8" s="102"/>
      <c r="S8" s="9"/>
      <c r="T8" s="45" t="s">
        <v>65</v>
      </c>
      <c r="U8" s="11"/>
      <c r="V8" s="7" t="s">
        <v>70</v>
      </c>
      <c r="W8" s="11"/>
      <c r="X8" s="7" t="s">
        <v>70</v>
      </c>
      <c r="Y8" s="12"/>
    </row>
    <row r="9" spans="1:25" ht="22.5" customHeight="1" x14ac:dyDescent="0.2">
      <c r="A9" s="6" t="s">
        <v>10</v>
      </c>
      <c r="B9" s="99"/>
      <c r="C9" s="100"/>
      <c r="D9" s="101"/>
      <c r="E9" s="102"/>
      <c r="F9" s="9"/>
      <c r="G9" s="45" t="s">
        <v>65</v>
      </c>
      <c r="H9" s="11"/>
      <c r="I9" s="7" t="s">
        <v>70</v>
      </c>
      <c r="J9" s="11"/>
      <c r="K9" s="7" t="s">
        <v>70</v>
      </c>
      <c r="L9" s="12"/>
      <c r="N9" s="6" t="s">
        <v>10</v>
      </c>
      <c r="O9" s="99"/>
      <c r="P9" s="100"/>
      <c r="Q9" s="101"/>
      <c r="R9" s="102"/>
      <c r="S9" s="9"/>
      <c r="T9" s="45" t="s">
        <v>65</v>
      </c>
      <c r="U9" s="11"/>
      <c r="V9" s="7" t="s">
        <v>70</v>
      </c>
      <c r="W9" s="11"/>
      <c r="X9" s="7" t="s">
        <v>70</v>
      </c>
      <c r="Y9" s="12"/>
    </row>
    <row r="10" spans="1:25" ht="22.5" customHeight="1" x14ac:dyDescent="0.2">
      <c r="A10" s="6" t="s">
        <v>11</v>
      </c>
      <c r="B10" s="99"/>
      <c r="C10" s="100"/>
      <c r="D10" s="101"/>
      <c r="E10" s="102"/>
      <c r="F10" s="9"/>
      <c r="G10" s="45" t="s">
        <v>65</v>
      </c>
      <c r="H10" s="11"/>
      <c r="I10" s="7" t="s">
        <v>70</v>
      </c>
      <c r="J10" s="11"/>
      <c r="K10" s="7" t="s">
        <v>70</v>
      </c>
      <c r="L10" s="12"/>
      <c r="N10" s="6" t="s">
        <v>11</v>
      </c>
      <c r="O10" s="99"/>
      <c r="P10" s="100"/>
      <c r="Q10" s="101"/>
      <c r="R10" s="102"/>
      <c r="S10" s="9"/>
      <c r="T10" s="45" t="s">
        <v>65</v>
      </c>
      <c r="U10" s="11"/>
      <c r="V10" s="7" t="s">
        <v>70</v>
      </c>
      <c r="W10" s="11"/>
      <c r="X10" s="7" t="s">
        <v>70</v>
      </c>
      <c r="Y10" s="12"/>
    </row>
    <row r="11" spans="1:25" ht="22.5" customHeight="1" x14ac:dyDescent="0.2">
      <c r="A11" s="6" t="s">
        <v>12</v>
      </c>
      <c r="B11" s="99"/>
      <c r="C11" s="100"/>
      <c r="D11" s="101"/>
      <c r="E11" s="102"/>
      <c r="F11" s="9"/>
      <c r="G11" s="45" t="s">
        <v>65</v>
      </c>
      <c r="H11" s="11"/>
      <c r="I11" s="7" t="s">
        <v>70</v>
      </c>
      <c r="J11" s="11"/>
      <c r="K11" s="7" t="s">
        <v>70</v>
      </c>
      <c r="L11" s="12"/>
      <c r="N11" s="6" t="s">
        <v>12</v>
      </c>
      <c r="O11" s="99"/>
      <c r="P11" s="100"/>
      <c r="Q11" s="101"/>
      <c r="R11" s="102"/>
      <c r="S11" s="9"/>
      <c r="T11" s="45" t="s">
        <v>65</v>
      </c>
      <c r="U11" s="11"/>
      <c r="V11" s="7" t="s">
        <v>70</v>
      </c>
      <c r="W11" s="11"/>
      <c r="X11" s="7" t="s">
        <v>70</v>
      </c>
      <c r="Y11" s="12"/>
    </row>
    <row r="12" spans="1:25" ht="22.5" customHeight="1" x14ac:dyDescent="0.2">
      <c r="A12" s="6" t="s">
        <v>36</v>
      </c>
      <c r="B12" s="99"/>
      <c r="C12" s="100"/>
      <c r="D12" s="101"/>
      <c r="E12" s="102"/>
      <c r="F12" s="9"/>
      <c r="G12" s="45" t="s">
        <v>65</v>
      </c>
      <c r="H12" s="11"/>
      <c r="I12" s="7" t="s">
        <v>70</v>
      </c>
      <c r="J12" s="11"/>
      <c r="K12" s="7" t="s">
        <v>70</v>
      </c>
      <c r="L12" s="12"/>
      <c r="N12" s="6" t="s">
        <v>36</v>
      </c>
      <c r="O12" s="99"/>
      <c r="P12" s="100"/>
      <c r="Q12" s="101"/>
      <c r="R12" s="102"/>
      <c r="S12" s="9"/>
      <c r="T12" s="45" t="s">
        <v>65</v>
      </c>
      <c r="U12" s="11"/>
      <c r="V12" s="7" t="s">
        <v>70</v>
      </c>
      <c r="W12" s="11"/>
      <c r="X12" s="7" t="s">
        <v>70</v>
      </c>
      <c r="Y12" s="12"/>
    </row>
    <row r="13" spans="1:25" ht="22.5" customHeight="1" x14ac:dyDescent="0.2">
      <c r="A13" s="6" t="s">
        <v>37</v>
      </c>
      <c r="B13" s="99"/>
      <c r="C13" s="100"/>
      <c r="D13" s="101"/>
      <c r="E13" s="102"/>
      <c r="F13" s="9"/>
      <c r="G13" s="45" t="s">
        <v>65</v>
      </c>
      <c r="H13" s="11"/>
      <c r="I13" s="7" t="s">
        <v>70</v>
      </c>
      <c r="J13" s="11"/>
      <c r="K13" s="7" t="s">
        <v>70</v>
      </c>
      <c r="L13" s="12"/>
      <c r="N13" s="6" t="s">
        <v>37</v>
      </c>
      <c r="O13" s="99"/>
      <c r="P13" s="100"/>
      <c r="Q13" s="101"/>
      <c r="R13" s="102"/>
      <c r="S13" s="9"/>
      <c r="T13" s="45" t="s">
        <v>65</v>
      </c>
      <c r="U13" s="11"/>
      <c r="V13" s="7" t="s">
        <v>70</v>
      </c>
      <c r="W13" s="11"/>
      <c r="X13" s="7" t="s">
        <v>70</v>
      </c>
      <c r="Y13" s="12"/>
    </row>
    <row r="14" spans="1:25" ht="22.5" customHeight="1" x14ac:dyDescent="0.2">
      <c r="A14" s="6" t="s">
        <v>38</v>
      </c>
      <c r="B14" s="99"/>
      <c r="C14" s="100"/>
      <c r="D14" s="101"/>
      <c r="E14" s="102"/>
      <c r="F14" s="9"/>
      <c r="G14" s="45" t="s">
        <v>65</v>
      </c>
      <c r="H14" s="11"/>
      <c r="I14" s="7" t="s">
        <v>70</v>
      </c>
      <c r="J14" s="11"/>
      <c r="K14" s="7" t="s">
        <v>70</v>
      </c>
      <c r="L14" s="12"/>
      <c r="N14" s="6" t="s">
        <v>38</v>
      </c>
      <c r="O14" s="99"/>
      <c r="P14" s="100"/>
      <c r="Q14" s="101"/>
      <c r="R14" s="102"/>
      <c r="S14" s="9"/>
      <c r="T14" s="45" t="s">
        <v>65</v>
      </c>
      <c r="U14" s="11"/>
      <c r="V14" s="7" t="s">
        <v>70</v>
      </c>
      <c r="W14" s="11"/>
      <c r="X14" s="7" t="s">
        <v>70</v>
      </c>
      <c r="Y14" s="12"/>
    </row>
    <row r="15" spans="1:25" ht="22.5" customHeight="1" x14ac:dyDescent="0.2">
      <c r="A15" s="6" t="s">
        <v>39</v>
      </c>
      <c r="B15" s="99"/>
      <c r="C15" s="100"/>
      <c r="D15" s="101"/>
      <c r="E15" s="102"/>
      <c r="F15" s="9"/>
      <c r="G15" s="45" t="s">
        <v>65</v>
      </c>
      <c r="H15" s="11"/>
      <c r="I15" s="7" t="s">
        <v>70</v>
      </c>
      <c r="J15" s="11"/>
      <c r="K15" s="7" t="s">
        <v>70</v>
      </c>
      <c r="L15" s="12"/>
      <c r="N15" s="6" t="s">
        <v>39</v>
      </c>
      <c r="O15" s="99"/>
      <c r="P15" s="100"/>
      <c r="Q15" s="101"/>
      <c r="R15" s="102"/>
      <c r="S15" s="9"/>
      <c r="T15" s="45" t="s">
        <v>65</v>
      </c>
      <c r="U15" s="11"/>
      <c r="V15" s="7" t="s">
        <v>70</v>
      </c>
      <c r="W15" s="11"/>
      <c r="X15" s="7" t="s">
        <v>70</v>
      </c>
      <c r="Y15" s="12"/>
    </row>
    <row r="16" spans="1:25" ht="22.5" customHeight="1" x14ac:dyDescent="0.2">
      <c r="A16" s="6" t="s">
        <v>40</v>
      </c>
      <c r="B16" s="99"/>
      <c r="C16" s="100"/>
      <c r="D16" s="101"/>
      <c r="E16" s="102"/>
      <c r="F16" s="9"/>
      <c r="G16" s="45" t="s">
        <v>65</v>
      </c>
      <c r="H16" s="11"/>
      <c r="I16" s="7" t="s">
        <v>70</v>
      </c>
      <c r="J16" s="11"/>
      <c r="K16" s="7" t="s">
        <v>70</v>
      </c>
      <c r="L16" s="12"/>
      <c r="N16" s="6" t="s">
        <v>40</v>
      </c>
      <c r="O16" s="99"/>
      <c r="P16" s="100"/>
      <c r="Q16" s="101"/>
      <c r="R16" s="102"/>
      <c r="S16" s="9"/>
      <c r="T16" s="45" t="s">
        <v>65</v>
      </c>
      <c r="U16" s="11"/>
      <c r="V16" s="7" t="s">
        <v>70</v>
      </c>
      <c r="W16" s="11"/>
      <c r="X16" s="7" t="s">
        <v>70</v>
      </c>
      <c r="Y16" s="12"/>
    </row>
    <row r="17" spans="1:25" ht="22.5" customHeight="1" x14ac:dyDescent="0.2">
      <c r="A17" s="6" t="s">
        <v>41</v>
      </c>
      <c r="B17" s="99"/>
      <c r="C17" s="100"/>
      <c r="D17" s="101"/>
      <c r="E17" s="102"/>
      <c r="F17" s="9"/>
      <c r="G17" s="45" t="s">
        <v>65</v>
      </c>
      <c r="H17" s="11"/>
      <c r="I17" s="7" t="s">
        <v>70</v>
      </c>
      <c r="J17" s="11"/>
      <c r="K17" s="7" t="s">
        <v>70</v>
      </c>
      <c r="L17" s="12"/>
      <c r="N17" s="6" t="s">
        <v>41</v>
      </c>
      <c r="O17" s="99"/>
      <c r="P17" s="100"/>
      <c r="Q17" s="101"/>
      <c r="R17" s="102"/>
      <c r="S17" s="9"/>
      <c r="T17" s="45" t="s">
        <v>65</v>
      </c>
      <c r="U17" s="11"/>
      <c r="V17" s="7" t="s">
        <v>70</v>
      </c>
      <c r="W17" s="11"/>
      <c r="X17" s="7" t="s">
        <v>70</v>
      </c>
      <c r="Y17" s="12"/>
    </row>
    <row r="18" spans="1:25" ht="22.5" customHeight="1" x14ac:dyDescent="0.2">
      <c r="A18" s="6" t="s">
        <v>42</v>
      </c>
      <c r="B18" s="99"/>
      <c r="C18" s="100"/>
      <c r="D18" s="101"/>
      <c r="E18" s="102"/>
      <c r="F18" s="9"/>
      <c r="G18" s="45" t="s">
        <v>65</v>
      </c>
      <c r="H18" s="11"/>
      <c r="I18" s="7" t="s">
        <v>70</v>
      </c>
      <c r="J18" s="11"/>
      <c r="K18" s="7" t="s">
        <v>70</v>
      </c>
      <c r="L18" s="12"/>
      <c r="N18" s="6" t="s">
        <v>42</v>
      </c>
      <c r="O18" s="99"/>
      <c r="P18" s="100"/>
      <c r="Q18" s="101"/>
      <c r="R18" s="102"/>
      <c r="S18" s="9"/>
      <c r="T18" s="45" t="s">
        <v>65</v>
      </c>
      <c r="U18" s="11"/>
      <c r="V18" s="7" t="s">
        <v>70</v>
      </c>
      <c r="W18" s="11"/>
      <c r="X18" s="7" t="s">
        <v>70</v>
      </c>
      <c r="Y18" s="12"/>
    </row>
    <row r="19" spans="1:25" ht="22.5" customHeight="1" x14ac:dyDescent="0.2">
      <c r="A19" s="6" t="s">
        <v>43</v>
      </c>
      <c r="B19" s="99"/>
      <c r="C19" s="100"/>
      <c r="D19" s="101"/>
      <c r="E19" s="102"/>
      <c r="F19" s="9"/>
      <c r="G19" s="45" t="s">
        <v>65</v>
      </c>
      <c r="H19" s="11"/>
      <c r="I19" s="7" t="s">
        <v>70</v>
      </c>
      <c r="J19" s="11"/>
      <c r="K19" s="7" t="s">
        <v>70</v>
      </c>
      <c r="L19" s="12"/>
      <c r="N19" s="6" t="s">
        <v>43</v>
      </c>
      <c r="O19" s="99"/>
      <c r="P19" s="100"/>
      <c r="Q19" s="101"/>
      <c r="R19" s="102"/>
      <c r="S19" s="9"/>
      <c r="T19" s="45" t="s">
        <v>65</v>
      </c>
      <c r="U19" s="11"/>
      <c r="V19" s="7" t="s">
        <v>70</v>
      </c>
      <c r="W19" s="11"/>
      <c r="X19" s="7" t="s">
        <v>70</v>
      </c>
      <c r="Y19" s="12"/>
    </row>
    <row r="20" spans="1:25" ht="22.2" customHeight="1" x14ac:dyDescent="0.2">
      <c r="A20" s="6" t="s">
        <v>44</v>
      </c>
      <c r="B20" s="99"/>
      <c r="C20" s="100"/>
      <c r="D20" s="101"/>
      <c r="E20" s="102"/>
      <c r="F20" s="9"/>
      <c r="G20" s="45" t="s">
        <v>65</v>
      </c>
      <c r="H20" s="11"/>
      <c r="I20" s="7" t="s">
        <v>70</v>
      </c>
      <c r="J20" s="11"/>
      <c r="K20" s="7" t="s">
        <v>70</v>
      </c>
      <c r="L20" s="12"/>
      <c r="N20" s="6" t="s">
        <v>44</v>
      </c>
      <c r="O20" s="99"/>
      <c r="P20" s="100"/>
      <c r="Q20" s="101"/>
      <c r="R20" s="102"/>
      <c r="S20" s="9"/>
      <c r="T20" s="45" t="s">
        <v>65</v>
      </c>
      <c r="U20" s="11"/>
      <c r="V20" s="7" t="s">
        <v>70</v>
      </c>
      <c r="W20" s="11"/>
      <c r="X20" s="7" t="s">
        <v>70</v>
      </c>
      <c r="Y20" s="12"/>
    </row>
    <row r="21" spans="1:25" ht="22.2" customHeight="1" x14ac:dyDescent="0.2">
      <c r="A21" s="6" t="s">
        <v>78</v>
      </c>
      <c r="B21" s="99"/>
      <c r="C21" s="100"/>
      <c r="D21" s="101"/>
      <c r="E21" s="102"/>
      <c r="F21" s="9"/>
      <c r="G21" s="45" t="s">
        <v>65</v>
      </c>
      <c r="H21" s="11"/>
      <c r="I21" s="7" t="s">
        <v>70</v>
      </c>
      <c r="J21" s="11"/>
      <c r="K21" s="7" t="s">
        <v>70</v>
      </c>
      <c r="L21" s="12"/>
      <c r="N21" s="6" t="s">
        <v>78</v>
      </c>
      <c r="O21" s="99"/>
      <c r="P21" s="100"/>
      <c r="Q21" s="101"/>
      <c r="R21" s="102"/>
      <c r="S21" s="9"/>
      <c r="T21" s="45" t="s">
        <v>65</v>
      </c>
      <c r="U21" s="11"/>
      <c r="V21" s="7" t="s">
        <v>70</v>
      </c>
      <c r="W21" s="11"/>
      <c r="X21" s="7" t="s">
        <v>70</v>
      </c>
      <c r="Y21" s="12"/>
    </row>
    <row r="22" spans="1:25" ht="22.2" customHeight="1" x14ac:dyDescent="0.2">
      <c r="A22" s="6" t="s">
        <v>79</v>
      </c>
      <c r="B22" s="99"/>
      <c r="C22" s="100"/>
      <c r="D22" s="101"/>
      <c r="E22" s="102"/>
      <c r="F22" s="9"/>
      <c r="G22" s="45" t="s">
        <v>65</v>
      </c>
      <c r="H22" s="11"/>
      <c r="I22" s="7" t="s">
        <v>70</v>
      </c>
      <c r="J22" s="11"/>
      <c r="K22" s="7" t="s">
        <v>70</v>
      </c>
      <c r="L22" s="12"/>
      <c r="N22" s="6" t="s">
        <v>79</v>
      </c>
      <c r="O22" s="99"/>
      <c r="P22" s="100"/>
      <c r="Q22" s="101"/>
      <c r="R22" s="102"/>
      <c r="S22" s="9"/>
      <c r="T22" s="45" t="s">
        <v>65</v>
      </c>
      <c r="U22" s="11"/>
      <c r="V22" s="7" t="s">
        <v>70</v>
      </c>
      <c r="W22" s="11"/>
      <c r="X22" s="7" t="s">
        <v>70</v>
      </c>
      <c r="Y22" s="12"/>
    </row>
    <row r="23" spans="1:25" ht="22.2" customHeight="1" x14ac:dyDescent="0.2">
      <c r="A23" s="6" t="s">
        <v>80</v>
      </c>
      <c r="B23" s="99"/>
      <c r="C23" s="100"/>
      <c r="D23" s="101"/>
      <c r="E23" s="102"/>
      <c r="F23" s="9"/>
      <c r="G23" s="45" t="s">
        <v>65</v>
      </c>
      <c r="H23" s="11"/>
      <c r="I23" s="7" t="s">
        <v>70</v>
      </c>
      <c r="J23" s="11"/>
      <c r="K23" s="7" t="s">
        <v>70</v>
      </c>
      <c r="L23" s="12"/>
      <c r="N23" s="6" t="s">
        <v>80</v>
      </c>
      <c r="O23" s="99"/>
      <c r="P23" s="100"/>
      <c r="Q23" s="101"/>
      <c r="R23" s="102"/>
      <c r="S23" s="9"/>
      <c r="T23" s="45" t="s">
        <v>65</v>
      </c>
      <c r="U23" s="11"/>
      <c r="V23" s="7" t="s">
        <v>70</v>
      </c>
      <c r="W23" s="11"/>
      <c r="X23" s="7" t="s">
        <v>70</v>
      </c>
      <c r="Y23" s="12"/>
    </row>
    <row r="24" spans="1:25" ht="22.2" customHeight="1" x14ac:dyDescent="0.2">
      <c r="A24" s="6" t="s">
        <v>81</v>
      </c>
      <c r="B24" s="99"/>
      <c r="C24" s="100"/>
      <c r="D24" s="101"/>
      <c r="E24" s="102"/>
      <c r="F24" s="9"/>
      <c r="G24" s="45" t="s">
        <v>65</v>
      </c>
      <c r="H24" s="11"/>
      <c r="I24" s="7" t="s">
        <v>70</v>
      </c>
      <c r="J24" s="11"/>
      <c r="K24" s="7" t="s">
        <v>70</v>
      </c>
      <c r="L24" s="12"/>
      <c r="N24" s="6" t="s">
        <v>81</v>
      </c>
      <c r="O24" s="99"/>
      <c r="P24" s="100"/>
      <c r="Q24" s="101"/>
      <c r="R24" s="102"/>
      <c r="S24" s="9"/>
      <c r="T24" s="45" t="s">
        <v>65</v>
      </c>
      <c r="U24" s="11"/>
      <c r="V24" s="7" t="s">
        <v>70</v>
      </c>
      <c r="W24" s="11"/>
      <c r="X24" s="7" t="s">
        <v>70</v>
      </c>
      <c r="Y24" s="12"/>
    </row>
    <row r="25" spans="1:25" ht="22.2" customHeight="1" x14ac:dyDescent="0.2">
      <c r="A25" s="39"/>
      <c r="B25" s="5"/>
      <c r="C25" s="5"/>
      <c r="D25" s="5"/>
      <c r="E25" s="5"/>
      <c r="F25" s="34"/>
      <c r="G25" s="46"/>
      <c r="H25" s="25"/>
      <c r="I25" s="5"/>
      <c r="J25" s="25"/>
      <c r="K25" s="5"/>
      <c r="L25" s="25"/>
      <c r="N25" s="39"/>
      <c r="O25" s="5"/>
      <c r="P25" s="5"/>
      <c r="Q25" s="5"/>
      <c r="R25" s="5"/>
      <c r="S25" s="34"/>
      <c r="T25" s="46"/>
      <c r="U25" s="25"/>
      <c r="V25" s="5"/>
      <c r="W25" s="25"/>
      <c r="X25" s="5"/>
      <c r="Y25" s="25"/>
    </row>
    <row r="26" spans="1:25" x14ac:dyDescent="0.2">
      <c r="N26" s="38" t="s">
        <v>212</v>
      </c>
      <c r="O26" s="39"/>
      <c r="P26" s="3" t="s">
        <v>29</v>
      </c>
      <c r="Q26" s="39"/>
      <c r="R26" s="3" t="s">
        <v>30</v>
      </c>
    </row>
    <row r="27" spans="1:25" x14ac:dyDescent="0.2">
      <c r="D27" s="2" t="s">
        <v>102</v>
      </c>
      <c r="N27" s="38"/>
      <c r="O27" s="39"/>
      <c r="P27" s="3"/>
      <c r="Q27" s="39"/>
      <c r="R27" s="3"/>
    </row>
    <row r="28" spans="1:25" x14ac:dyDescent="0.2">
      <c r="A28" s="2" t="s">
        <v>87</v>
      </c>
      <c r="B28" s="161" t="s">
        <v>96</v>
      </c>
      <c r="C28" s="161"/>
      <c r="D28" s="98" t="s">
        <v>97</v>
      </c>
      <c r="E28" s="98"/>
      <c r="F28" s="2" t="s">
        <v>90</v>
      </c>
      <c r="G28" s="58"/>
      <c r="H28" s="56" t="s">
        <v>27</v>
      </c>
      <c r="I28" s="2" t="s">
        <v>92</v>
      </c>
      <c r="J28" s="98">
        <f>800*G28</f>
        <v>0</v>
      </c>
      <c r="K28" s="98"/>
      <c r="L28" s="98"/>
      <c r="M28" s="2" t="s">
        <v>93</v>
      </c>
      <c r="N28" s="91" t="s">
        <v>77</v>
      </c>
      <c r="O28" s="91"/>
      <c r="P28" s="91"/>
      <c r="Q28" s="91"/>
      <c r="R28" s="91"/>
      <c r="S28" s="91"/>
      <c r="T28" s="91"/>
      <c r="U28" s="91"/>
      <c r="V28" s="91"/>
      <c r="W28" s="91"/>
      <c r="X28" s="91"/>
      <c r="Y28" s="91"/>
    </row>
    <row r="29" spans="1:25" x14ac:dyDescent="0.2">
      <c r="N29" s="37"/>
      <c r="O29" s="37"/>
      <c r="P29" s="37"/>
      <c r="Q29" s="37"/>
      <c r="R29" s="37"/>
      <c r="S29" s="37"/>
      <c r="T29" s="37"/>
      <c r="U29" s="37"/>
      <c r="V29" s="37"/>
      <c r="W29" s="37"/>
      <c r="X29" s="37"/>
      <c r="Y29" s="37"/>
    </row>
    <row r="30" spans="1:25" ht="13.2" customHeight="1" x14ac:dyDescent="0.2">
      <c r="D30" s="2" t="s">
        <v>103</v>
      </c>
      <c r="N30" s="120" t="s">
        <v>184</v>
      </c>
      <c r="O30" s="120"/>
      <c r="P30" s="120"/>
      <c r="Q30" s="120"/>
      <c r="R30" s="120"/>
      <c r="S30" s="120"/>
      <c r="T30" s="120"/>
      <c r="U30" s="120"/>
      <c r="V30" s="37"/>
      <c r="W30" s="37"/>
      <c r="X30" s="37"/>
      <c r="Y30" s="37"/>
    </row>
    <row r="31" spans="1:25" x14ac:dyDescent="0.2">
      <c r="A31" s="37"/>
      <c r="B31" s="37"/>
      <c r="C31" s="37"/>
      <c r="D31" s="98" t="s">
        <v>104</v>
      </c>
      <c r="E31" s="98"/>
      <c r="F31" s="2" t="s">
        <v>90</v>
      </c>
      <c r="G31" s="58"/>
      <c r="H31" s="56" t="s">
        <v>27</v>
      </c>
      <c r="I31" s="2" t="s">
        <v>92</v>
      </c>
      <c r="J31" s="98">
        <f>700*G31</f>
        <v>0</v>
      </c>
      <c r="K31" s="98"/>
      <c r="L31" s="98"/>
      <c r="M31" s="2" t="s">
        <v>93</v>
      </c>
      <c r="N31" s="37"/>
      <c r="O31" s="37"/>
      <c r="P31" s="37"/>
      <c r="Q31" s="37"/>
      <c r="R31" s="37"/>
      <c r="S31" s="37"/>
      <c r="T31" s="37"/>
      <c r="U31" s="37"/>
      <c r="V31" s="37"/>
      <c r="W31" s="37"/>
      <c r="X31" s="37"/>
      <c r="Y31" s="37"/>
    </row>
    <row r="32" spans="1:25" ht="12" customHeight="1" x14ac:dyDescent="0.2">
      <c r="A32" s="38"/>
      <c r="B32" s="39"/>
      <c r="C32" s="3"/>
      <c r="D32" s="39"/>
      <c r="E32" s="3"/>
      <c r="N32" s="160" t="s">
        <v>76</v>
      </c>
      <c r="O32" s="92"/>
      <c r="P32" s="93"/>
      <c r="Q32" s="93"/>
      <c r="R32" s="93"/>
      <c r="S32" s="93"/>
      <c r="T32" s="93"/>
      <c r="U32" s="93"/>
      <c r="V32" s="93"/>
      <c r="W32" s="93"/>
      <c r="X32" s="93"/>
      <c r="Y32" s="94"/>
    </row>
    <row r="33" spans="2:25" ht="12" customHeight="1" x14ac:dyDescent="0.2">
      <c r="D33" s="2" t="s">
        <v>105</v>
      </c>
      <c r="N33" s="106"/>
      <c r="O33" s="95"/>
      <c r="P33" s="96"/>
      <c r="Q33" s="96"/>
      <c r="R33" s="96"/>
      <c r="S33" s="96"/>
      <c r="T33" s="96"/>
      <c r="U33" s="96"/>
      <c r="V33" s="96"/>
      <c r="W33" s="96"/>
      <c r="X33" s="96"/>
      <c r="Y33" s="97"/>
    </row>
    <row r="34" spans="2:25" ht="12" customHeight="1" x14ac:dyDescent="0.2">
      <c r="D34" s="98" t="s">
        <v>106</v>
      </c>
      <c r="E34" s="98"/>
      <c r="F34" s="2" t="s">
        <v>90</v>
      </c>
      <c r="G34" s="58"/>
      <c r="H34" s="56" t="s">
        <v>27</v>
      </c>
      <c r="I34" s="2" t="s">
        <v>92</v>
      </c>
      <c r="J34" s="98">
        <f>600*G34</f>
        <v>0</v>
      </c>
      <c r="K34" s="98"/>
      <c r="L34" s="98"/>
      <c r="M34" s="2" t="s">
        <v>93</v>
      </c>
      <c r="N34" s="92" t="s">
        <v>3</v>
      </c>
      <c r="O34" s="94"/>
      <c r="P34" s="41"/>
      <c r="Q34" s="110"/>
      <c r="R34" s="110"/>
      <c r="S34" s="110"/>
      <c r="T34" s="110"/>
      <c r="U34" s="110"/>
      <c r="V34" s="110"/>
      <c r="W34" s="42"/>
      <c r="X34" s="112" t="s">
        <v>33</v>
      </c>
      <c r="Y34" s="113"/>
    </row>
    <row r="35" spans="2:25" ht="12" customHeight="1" x14ac:dyDescent="0.2">
      <c r="N35" s="95"/>
      <c r="O35" s="97"/>
      <c r="P35" s="43"/>
      <c r="Q35" s="111"/>
      <c r="R35" s="111"/>
      <c r="S35" s="111"/>
      <c r="T35" s="111"/>
      <c r="U35" s="111"/>
      <c r="V35" s="111"/>
      <c r="W35" s="44"/>
      <c r="X35" s="114"/>
      <c r="Y35" s="115"/>
    </row>
    <row r="36" spans="2:25" ht="12" customHeight="1" x14ac:dyDescent="0.2">
      <c r="N36" s="92" t="s">
        <v>82</v>
      </c>
      <c r="O36" s="94"/>
      <c r="P36" s="92"/>
      <c r="Q36" s="93"/>
      <c r="R36" s="93"/>
      <c r="S36" s="93"/>
      <c r="T36" s="93"/>
      <c r="U36" s="93"/>
      <c r="V36" s="93"/>
      <c r="W36" s="93"/>
      <c r="X36" s="93"/>
      <c r="Y36" s="94"/>
    </row>
    <row r="37" spans="2:25" ht="12" customHeight="1" x14ac:dyDescent="0.2">
      <c r="N37" s="95"/>
      <c r="O37" s="97"/>
      <c r="P37" s="95"/>
      <c r="Q37" s="96"/>
      <c r="R37" s="96"/>
      <c r="S37" s="96"/>
      <c r="T37" s="96"/>
      <c r="U37" s="96"/>
      <c r="V37" s="96"/>
      <c r="W37" s="96"/>
      <c r="X37" s="96"/>
      <c r="Y37" s="97"/>
    </row>
    <row r="42" spans="2:25" x14ac:dyDescent="0.2">
      <c r="B42" s="104" t="str">
        <f>"※印刷して"&amp;設定!$B$9&amp;"まで送ってください。データもメールで送ってください。"</f>
        <v>※印刷して高松商業高校　久保まで送ってください。データもメールで送ってください。</v>
      </c>
      <c r="C42" s="104"/>
      <c r="D42" s="104"/>
      <c r="E42" s="104"/>
      <c r="F42" s="104"/>
      <c r="G42" s="104"/>
      <c r="H42" s="104"/>
      <c r="I42" s="104"/>
      <c r="J42" s="104"/>
      <c r="K42" s="104"/>
      <c r="L42" s="104"/>
      <c r="M42" s="104"/>
      <c r="N42" s="104"/>
      <c r="O42" s="104"/>
      <c r="P42" s="104"/>
      <c r="Q42" s="104"/>
      <c r="R42" s="104"/>
      <c r="S42" s="104"/>
    </row>
    <row r="44" spans="2:25" x14ac:dyDescent="0.2">
      <c r="C44" s="2" t="str">
        <f>"申込み締切　大会要項を参照してください。"</f>
        <v>申込み締切　大会要項を参照してください。</v>
      </c>
    </row>
  </sheetData>
  <mergeCells count="107">
    <mergeCell ref="Q23:R23"/>
    <mergeCell ref="O24:P24"/>
    <mergeCell ref="Q24:R24"/>
    <mergeCell ref="O20:P20"/>
    <mergeCell ref="Q20:R20"/>
    <mergeCell ref="N36:O37"/>
    <mergeCell ref="P36:Y37"/>
    <mergeCell ref="B24:C24"/>
    <mergeCell ref="D24:E24"/>
    <mergeCell ref="D31:E31"/>
    <mergeCell ref="J31:L31"/>
    <mergeCell ref="D34:E34"/>
    <mergeCell ref="J34:L34"/>
    <mergeCell ref="B28:C28"/>
    <mergeCell ref="N34:O35"/>
    <mergeCell ref="X34:Y35"/>
    <mergeCell ref="Q34:V35"/>
    <mergeCell ref="N30:U30"/>
    <mergeCell ref="N28:Y28"/>
    <mergeCell ref="A1:Y1"/>
    <mergeCell ref="N32:N33"/>
    <mergeCell ref="O32:Y33"/>
    <mergeCell ref="B21:C21"/>
    <mergeCell ref="D21:E21"/>
    <mergeCell ref="B22:C22"/>
    <mergeCell ref="D22:E22"/>
    <mergeCell ref="B23:C23"/>
    <mergeCell ref="D23:E23"/>
    <mergeCell ref="D28:E28"/>
    <mergeCell ref="J28:L28"/>
    <mergeCell ref="B20:C20"/>
    <mergeCell ref="D20:E20"/>
    <mergeCell ref="A3:L3"/>
    <mergeCell ref="O4:P4"/>
    <mergeCell ref="O6:P6"/>
    <mergeCell ref="O9:P9"/>
    <mergeCell ref="O12:P12"/>
    <mergeCell ref="Q6:R6"/>
    <mergeCell ref="O21:P21"/>
    <mergeCell ref="Q21:R21"/>
    <mergeCell ref="O22:P22"/>
    <mergeCell ref="Q22:R22"/>
    <mergeCell ref="O23:P23"/>
    <mergeCell ref="N3:Y3"/>
    <mergeCell ref="B18:C18"/>
    <mergeCell ref="D18:E18"/>
    <mergeCell ref="O7:P7"/>
    <mergeCell ref="Q7:R7"/>
    <mergeCell ref="O8:P8"/>
    <mergeCell ref="Q8:R8"/>
    <mergeCell ref="Q4:R4"/>
    <mergeCell ref="Q12:R12"/>
    <mergeCell ref="O13:P13"/>
    <mergeCell ref="Q13:R13"/>
    <mergeCell ref="O14:P14"/>
    <mergeCell ref="Q14:R14"/>
    <mergeCell ref="Q9:R9"/>
    <mergeCell ref="O10:P10"/>
    <mergeCell ref="Q10:R10"/>
    <mergeCell ref="O11:P11"/>
    <mergeCell ref="Q11:R11"/>
    <mergeCell ref="Q15:R15"/>
    <mergeCell ref="O16:P16"/>
    <mergeCell ref="Q16:R16"/>
    <mergeCell ref="O17:P17"/>
    <mergeCell ref="Q17:R17"/>
    <mergeCell ref="B12:C12"/>
    <mergeCell ref="B19:C19"/>
    <mergeCell ref="D19:E19"/>
    <mergeCell ref="B16:C16"/>
    <mergeCell ref="D16:E16"/>
    <mergeCell ref="B17:C17"/>
    <mergeCell ref="T4:Y4"/>
    <mergeCell ref="O5:P5"/>
    <mergeCell ref="Q5:R5"/>
    <mergeCell ref="O19:P19"/>
    <mergeCell ref="Q19:R19"/>
    <mergeCell ref="Q18:R18"/>
    <mergeCell ref="D12:E12"/>
    <mergeCell ref="B13:C13"/>
    <mergeCell ref="D13:E13"/>
    <mergeCell ref="O15:P15"/>
    <mergeCell ref="O18:P18"/>
    <mergeCell ref="A2:Y2"/>
    <mergeCell ref="B42:S42"/>
    <mergeCell ref="B4:C4"/>
    <mergeCell ref="D4:E4"/>
    <mergeCell ref="G4:L4"/>
    <mergeCell ref="B5:C5"/>
    <mergeCell ref="D5:E5"/>
    <mergeCell ref="B6:C6"/>
    <mergeCell ref="D6:E6"/>
    <mergeCell ref="B7:C7"/>
    <mergeCell ref="D7:E7"/>
    <mergeCell ref="B10:C10"/>
    <mergeCell ref="D10:E10"/>
    <mergeCell ref="B11:C11"/>
    <mergeCell ref="D11:E11"/>
    <mergeCell ref="B8:C8"/>
    <mergeCell ref="D8:E8"/>
    <mergeCell ref="B9:C9"/>
    <mergeCell ref="D9:E9"/>
    <mergeCell ref="D17:E17"/>
    <mergeCell ref="B14:C14"/>
    <mergeCell ref="D14:E14"/>
    <mergeCell ref="B15:C15"/>
    <mergeCell ref="D15:E15"/>
  </mergeCells>
  <phoneticPr fontId="1"/>
  <pageMargins left="0.42" right="0.44" top="0.43" bottom="1.32" header="0.28000000000000003" footer="0.27"/>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4"/>
  <sheetViews>
    <sheetView view="pageBreakPreview" zoomScaleNormal="100" zoomScaleSheetLayoutView="100" workbookViewId="0">
      <selection activeCell="N32" sqref="N32"/>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219</v>
      </c>
      <c r="B1" s="103"/>
      <c r="C1" s="103"/>
      <c r="D1" s="103"/>
      <c r="E1" s="103"/>
      <c r="F1" s="103"/>
      <c r="G1" s="103"/>
      <c r="H1" s="103"/>
      <c r="I1" s="103"/>
      <c r="J1" s="103"/>
      <c r="K1" s="103"/>
      <c r="L1" s="103"/>
      <c r="M1" s="103"/>
      <c r="N1" s="103"/>
      <c r="O1" s="103"/>
      <c r="P1" s="103"/>
      <c r="Q1" s="103"/>
      <c r="R1" s="103"/>
      <c r="S1" s="103"/>
      <c r="T1" s="103"/>
      <c r="U1" s="103"/>
      <c r="V1" s="103"/>
      <c r="W1" s="103"/>
      <c r="X1" s="103"/>
      <c r="Y1" s="103"/>
    </row>
    <row r="3" spans="1:25" ht="12.75" customHeight="1" x14ac:dyDescent="0.2">
      <c r="A3" s="105" t="s">
        <v>2</v>
      </c>
      <c r="B3" s="92"/>
      <c r="C3" s="93"/>
      <c r="D3" s="93"/>
      <c r="E3" s="93"/>
      <c r="F3" s="93"/>
      <c r="G3" s="93"/>
      <c r="H3" s="93"/>
      <c r="I3" s="93"/>
      <c r="J3" s="93"/>
      <c r="K3" s="93"/>
      <c r="L3" s="94"/>
      <c r="N3" s="105" t="s">
        <v>45</v>
      </c>
      <c r="O3" s="105"/>
      <c r="P3" s="108"/>
      <c r="Q3" s="108"/>
      <c r="R3" s="108"/>
      <c r="S3" s="108" t="s">
        <v>46</v>
      </c>
      <c r="T3" s="108"/>
      <c r="U3" s="108"/>
      <c r="V3" s="108"/>
      <c r="W3" s="108"/>
      <c r="X3" s="108"/>
      <c r="Y3" s="108"/>
    </row>
    <row r="4" spans="1:25" ht="12.75" customHeight="1" x14ac:dyDescent="0.2">
      <c r="A4" s="106"/>
      <c r="B4" s="95"/>
      <c r="C4" s="96"/>
      <c r="D4" s="96"/>
      <c r="E4" s="96"/>
      <c r="F4" s="96"/>
      <c r="G4" s="96"/>
      <c r="H4" s="96"/>
      <c r="I4" s="96"/>
      <c r="J4" s="96"/>
      <c r="K4" s="96"/>
      <c r="L4" s="97"/>
      <c r="N4" s="106"/>
      <c r="O4" s="106"/>
      <c r="P4" s="109"/>
      <c r="Q4" s="109"/>
      <c r="R4" s="109"/>
      <c r="S4" s="109"/>
      <c r="T4" s="109"/>
      <c r="U4" s="109"/>
      <c r="V4" s="109"/>
      <c r="W4" s="109"/>
      <c r="X4" s="109"/>
      <c r="Y4" s="109"/>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2" t="s">
        <v>3</v>
      </c>
      <c r="O6" s="94"/>
      <c r="P6" s="41"/>
      <c r="Q6" s="110"/>
      <c r="R6" s="110"/>
      <c r="S6" s="110"/>
      <c r="T6" s="110"/>
      <c r="U6" s="110"/>
      <c r="V6" s="110"/>
      <c r="W6" s="42"/>
      <c r="X6" s="112" t="s">
        <v>33</v>
      </c>
      <c r="Y6" s="113"/>
    </row>
    <row r="7" spans="1:25" ht="12.75" customHeight="1" x14ac:dyDescent="0.2">
      <c r="A7" s="5"/>
      <c r="B7" s="3"/>
      <c r="C7" s="3"/>
      <c r="D7" s="3"/>
      <c r="E7" s="3"/>
      <c r="F7" s="3"/>
      <c r="G7" s="3"/>
      <c r="H7" s="3"/>
      <c r="I7" s="3"/>
      <c r="J7" s="3"/>
      <c r="K7" s="3"/>
      <c r="L7" s="3"/>
      <c r="N7" s="95"/>
      <c r="O7" s="97"/>
      <c r="P7" s="43"/>
      <c r="Q7" s="111"/>
      <c r="R7" s="111"/>
      <c r="S7" s="111"/>
      <c r="T7" s="111"/>
      <c r="U7" s="111"/>
      <c r="V7" s="111"/>
      <c r="W7" s="44"/>
      <c r="X7" s="114"/>
      <c r="Y7" s="115"/>
    </row>
    <row r="8" spans="1:25" ht="14.25" customHeight="1" x14ac:dyDescent="0.2">
      <c r="A8" s="5"/>
      <c r="B8" s="3"/>
      <c r="C8" s="3"/>
      <c r="D8" s="3"/>
      <c r="E8" s="3"/>
      <c r="F8" s="3"/>
      <c r="G8" s="3"/>
      <c r="H8" s="3"/>
      <c r="I8" s="3"/>
      <c r="J8" s="3"/>
      <c r="K8" s="3"/>
      <c r="L8" s="3"/>
    </row>
    <row r="9" spans="1:25" ht="21.75" customHeight="1" x14ac:dyDescent="0.2">
      <c r="A9" s="116" t="s">
        <v>16</v>
      </c>
      <c r="B9" s="116"/>
      <c r="C9" s="116"/>
      <c r="D9" s="116"/>
      <c r="E9" s="116"/>
      <c r="F9" s="116"/>
      <c r="G9" s="116"/>
      <c r="H9" s="116"/>
      <c r="I9" s="116"/>
      <c r="J9" s="116"/>
      <c r="K9" s="116"/>
      <c r="L9" s="116"/>
      <c r="N9" s="116" t="s">
        <v>20</v>
      </c>
      <c r="O9" s="116"/>
      <c r="P9" s="116"/>
      <c r="Q9" s="116"/>
      <c r="R9" s="116"/>
      <c r="S9" s="116"/>
      <c r="T9" s="116"/>
      <c r="U9" s="116"/>
      <c r="V9" s="116"/>
      <c r="W9" s="116"/>
      <c r="X9" s="116"/>
      <c r="Y9" s="116"/>
    </row>
    <row r="10" spans="1:25" ht="22.5" customHeight="1" x14ac:dyDescent="0.2">
      <c r="A10" s="70" t="s">
        <v>15</v>
      </c>
      <c r="B10" s="101" t="s">
        <v>4</v>
      </c>
      <c r="C10" s="100"/>
      <c r="D10" s="101" t="s">
        <v>5</v>
      </c>
      <c r="E10" s="102"/>
      <c r="F10" s="17" t="s">
        <v>0</v>
      </c>
      <c r="G10" s="99" t="s">
        <v>1</v>
      </c>
      <c r="H10" s="101"/>
      <c r="I10" s="101"/>
      <c r="J10" s="101"/>
      <c r="K10" s="101"/>
      <c r="L10" s="102"/>
      <c r="N10" s="70" t="s">
        <v>15</v>
      </c>
      <c r="O10" s="101" t="s">
        <v>4</v>
      </c>
      <c r="P10" s="100"/>
      <c r="Q10" s="101" t="s">
        <v>5</v>
      </c>
      <c r="R10" s="102"/>
      <c r="S10" s="17" t="s">
        <v>0</v>
      </c>
      <c r="T10" s="99" t="s">
        <v>1</v>
      </c>
      <c r="U10" s="101"/>
      <c r="V10" s="101"/>
      <c r="W10" s="101"/>
      <c r="X10" s="101"/>
      <c r="Y10" s="102"/>
    </row>
    <row r="11" spans="1:25" ht="22.5" customHeight="1" x14ac:dyDescent="0.2">
      <c r="A11" s="6" t="s">
        <v>6</v>
      </c>
      <c r="B11" s="99"/>
      <c r="C11" s="100"/>
      <c r="D11" s="101"/>
      <c r="E11" s="102"/>
      <c r="F11" s="9"/>
      <c r="G11" s="45" t="s">
        <v>65</v>
      </c>
      <c r="H11" s="11"/>
      <c r="I11" s="7" t="s">
        <v>49</v>
      </c>
      <c r="J11" s="11"/>
      <c r="K11" s="7" t="s">
        <v>49</v>
      </c>
      <c r="L11" s="12"/>
      <c r="N11" s="6" t="s">
        <v>6</v>
      </c>
      <c r="O11" s="99"/>
      <c r="P11" s="100"/>
      <c r="Q11" s="101"/>
      <c r="R11" s="102"/>
      <c r="S11" s="9"/>
      <c r="T11" s="45" t="s">
        <v>65</v>
      </c>
      <c r="U11" s="11"/>
      <c r="V11" s="7" t="s">
        <v>49</v>
      </c>
      <c r="W11" s="11"/>
      <c r="X11" s="7" t="s">
        <v>49</v>
      </c>
      <c r="Y11" s="12"/>
    </row>
    <row r="12" spans="1:25" ht="22.5" customHeight="1" x14ac:dyDescent="0.2">
      <c r="A12" s="6" t="s">
        <v>7</v>
      </c>
      <c r="B12" s="99"/>
      <c r="C12" s="100"/>
      <c r="D12" s="101"/>
      <c r="E12" s="102"/>
      <c r="F12" s="9"/>
      <c r="G12" s="45" t="s">
        <v>65</v>
      </c>
      <c r="H12" s="11"/>
      <c r="I12" s="7" t="s">
        <v>49</v>
      </c>
      <c r="J12" s="11"/>
      <c r="K12" s="7" t="s">
        <v>49</v>
      </c>
      <c r="L12" s="12"/>
      <c r="N12" s="6" t="s">
        <v>7</v>
      </c>
      <c r="O12" s="99"/>
      <c r="P12" s="100"/>
      <c r="Q12" s="101"/>
      <c r="R12" s="102"/>
      <c r="S12" s="9"/>
      <c r="T12" s="45" t="s">
        <v>65</v>
      </c>
      <c r="U12" s="11"/>
      <c r="V12" s="7" t="s">
        <v>49</v>
      </c>
      <c r="W12" s="11"/>
      <c r="X12" s="7" t="s">
        <v>49</v>
      </c>
      <c r="Y12" s="12"/>
    </row>
    <row r="13" spans="1:25" ht="22.5" customHeight="1" x14ac:dyDescent="0.2">
      <c r="A13" s="6" t="s">
        <v>8</v>
      </c>
      <c r="B13" s="99"/>
      <c r="C13" s="100"/>
      <c r="D13" s="101"/>
      <c r="E13" s="102"/>
      <c r="F13" s="9"/>
      <c r="G13" s="45" t="s">
        <v>65</v>
      </c>
      <c r="H13" s="11"/>
      <c r="I13" s="7" t="s">
        <v>49</v>
      </c>
      <c r="J13" s="11"/>
      <c r="K13" s="7" t="s">
        <v>49</v>
      </c>
      <c r="L13" s="12"/>
      <c r="N13" s="6" t="s">
        <v>8</v>
      </c>
      <c r="O13" s="99"/>
      <c r="P13" s="100"/>
      <c r="Q13" s="101"/>
      <c r="R13" s="102"/>
      <c r="S13" s="9"/>
      <c r="T13" s="45" t="s">
        <v>65</v>
      </c>
      <c r="U13" s="11"/>
      <c r="V13" s="7" t="s">
        <v>49</v>
      </c>
      <c r="W13" s="11"/>
      <c r="X13" s="7" t="s">
        <v>49</v>
      </c>
      <c r="Y13" s="12"/>
    </row>
    <row r="14" spans="1:25" ht="22.5" customHeight="1" x14ac:dyDescent="0.2">
      <c r="A14" s="6" t="s">
        <v>9</v>
      </c>
      <c r="B14" s="99"/>
      <c r="C14" s="100"/>
      <c r="D14" s="101"/>
      <c r="E14" s="102"/>
      <c r="F14" s="9"/>
      <c r="G14" s="45" t="s">
        <v>65</v>
      </c>
      <c r="H14" s="11"/>
      <c r="I14" s="7" t="s">
        <v>49</v>
      </c>
      <c r="J14" s="11"/>
      <c r="K14" s="7" t="s">
        <v>49</v>
      </c>
      <c r="L14" s="12"/>
      <c r="N14" s="6" t="s">
        <v>9</v>
      </c>
      <c r="O14" s="99"/>
      <c r="P14" s="100"/>
      <c r="Q14" s="101"/>
      <c r="R14" s="102"/>
      <c r="S14" s="9"/>
      <c r="T14" s="45" t="s">
        <v>65</v>
      </c>
      <c r="U14" s="11"/>
      <c r="V14" s="7" t="s">
        <v>49</v>
      </c>
      <c r="W14" s="11"/>
      <c r="X14" s="7" t="s">
        <v>49</v>
      </c>
      <c r="Y14" s="12"/>
    </row>
    <row r="15" spans="1:25" ht="22.5" customHeight="1" x14ac:dyDescent="0.2">
      <c r="A15" s="6" t="s">
        <v>10</v>
      </c>
      <c r="B15" s="99"/>
      <c r="C15" s="100"/>
      <c r="D15" s="101"/>
      <c r="E15" s="102"/>
      <c r="F15" s="9"/>
      <c r="G15" s="45" t="s">
        <v>65</v>
      </c>
      <c r="H15" s="11"/>
      <c r="I15" s="7" t="s">
        <v>49</v>
      </c>
      <c r="J15" s="11"/>
      <c r="K15" s="7" t="s">
        <v>49</v>
      </c>
      <c r="L15" s="12"/>
      <c r="N15" s="6" t="s">
        <v>10</v>
      </c>
      <c r="O15" s="99"/>
      <c r="P15" s="100"/>
      <c r="Q15" s="101"/>
      <c r="R15" s="102"/>
      <c r="S15" s="9"/>
      <c r="T15" s="45" t="s">
        <v>65</v>
      </c>
      <c r="U15" s="11"/>
      <c r="V15" s="7" t="s">
        <v>49</v>
      </c>
      <c r="W15" s="11"/>
      <c r="X15" s="7" t="s">
        <v>49</v>
      </c>
      <c r="Y15" s="12"/>
    </row>
    <row r="16" spans="1:25" ht="22.5" customHeight="1" x14ac:dyDescent="0.2">
      <c r="A16" s="6" t="s">
        <v>11</v>
      </c>
      <c r="B16" s="99"/>
      <c r="C16" s="100"/>
      <c r="D16" s="101"/>
      <c r="E16" s="102"/>
      <c r="F16" s="9"/>
      <c r="G16" s="45" t="s">
        <v>65</v>
      </c>
      <c r="H16" s="11"/>
      <c r="I16" s="7" t="s">
        <v>49</v>
      </c>
      <c r="J16" s="11"/>
      <c r="K16" s="7" t="s">
        <v>49</v>
      </c>
      <c r="L16" s="12"/>
      <c r="N16" s="6" t="s">
        <v>11</v>
      </c>
      <c r="O16" s="99"/>
      <c r="P16" s="100"/>
      <c r="Q16" s="101"/>
      <c r="R16" s="102"/>
      <c r="S16" s="9"/>
      <c r="T16" s="45" t="s">
        <v>65</v>
      </c>
      <c r="U16" s="11"/>
      <c r="V16" s="7" t="s">
        <v>49</v>
      </c>
      <c r="W16" s="11"/>
      <c r="X16" s="7" t="s">
        <v>49</v>
      </c>
      <c r="Y16" s="12"/>
    </row>
    <row r="17" spans="1:25" ht="22.5" customHeight="1" x14ac:dyDescent="0.2">
      <c r="A17" s="6" t="s">
        <v>12</v>
      </c>
      <c r="B17" s="99"/>
      <c r="C17" s="100"/>
      <c r="D17" s="101"/>
      <c r="E17" s="102"/>
      <c r="F17" s="9"/>
      <c r="G17" s="45" t="s">
        <v>65</v>
      </c>
      <c r="H17" s="11"/>
      <c r="I17" s="7" t="s">
        <v>49</v>
      </c>
      <c r="J17" s="11"/>
      <c r="K17" s="7" t="s">
        <v>49</v>
      </c>
      <c r="L17" s="12"/>
      <c r="N17" s="6" t="s">
        <v>12</v>
      </c>
      <c r="O17" s="99"/>
      <c r="P17" s="100"/>
      <c r="Q17" s="101"/>
      <c r="R17" s="102"/>
      <c r="S17" s="9"/>
      <c r="T17" s="45" t="s">
        <v>65</v>
      </c>
      <c r="U17" s="11"/>
      <c r="V17" s="7" t="s">
        <v>49</v>
      </c>
      <c r="W17" s="11"/>
      <c r="X17" s="7" t="s">
        <v>49</v>
      </c>
      <c r="Y17" s="12"/>
    </row>
    <row r="18" spans="1:25" ht="22.5" customHeight="1" x14ac:dyDescent="0.2">
      <c r="A18" s="6" t="s">
        <v>36</v>
      </c>
      <c r="B18" s="99"/>
      <c r="C18" s="100"/>
      <c r="D18" s="101"/>
      <c r="E18" s="102"/>
      <c r="F18" s="9"/>
      <c r="G18" s="45" t="s">
        <v>65</v>
      </c>
      <c r="H18" s="11"/>
      <c r="I18" s="7" t="s">
        <v>49</v>
      </c>
      <c r="J18" s="11"/>
      <c r="K18" s="7" t="s">
        <v>49</v>
      </c>
      <c r="L18" s="12"/>
      <c r="N18" s="6" t="s">
        <v>36</v>
      </c>
      <c r="O18" s="99"/>
      <c r="P18" s="100"/>
      <c r="Q18" s="101"/>
      <c r="R18" s="102"/>
      <c r="S18" s="9"/>
      <c r="T18" s="45" t="s">
        <v>65</v>
      </c>
      <c r="U18" s="11"/>
      <c r="V18" s="7" t="s">
        <v>49</v>
      </c>
      <c r="W18" s="11"/>
      <c r="X18" s="7" t="s">
        <v>49</v>
      </c>
      <c r="Y18" s="12"/>
    </row>
    <row r="19" spans="1:25" ht="22.5" customHeight="1" x14ac:dyDescent="0.2">
      <c r="A19" s="6" t="s">
        <v>37</v>
      </c>
      <c r="B19" s="99"/>
      <c r="C19" s="100"/>
      <c r="D19" s="101"/>
      <c r="E19" s="102"/>
      <c r="F19" s="9"/>
      <c r="G19" s="45" t="s">
        <v>65</v>
      </c>
      <c r="H19" s="11"/>
      <c r="I19" s="7" t="s">
        <v>49</v>
      </c>
      <c r="J19" s="11"/>
      <c r="K19" s="7" t="s">
        <v>49</v>
      </c>
      <c r="L19" s="12"/>
      <c r="N19" s="6" t="s">
        <v>37</v>
      </c>
      <c r="O19" s="99"/>
      <c r="P19" s="100"/>
      <c r="Q19" s="101"/>
      <c r="R19" s="102"/>
      <c r="S19" s="9"/>
      <c r="T19" s="45" t="s">
        <v>65</v>
      </c>
      <c r="U19" s="11"/>
      <c r="V19" s="7" t="s">
        <v>49</v>
      </c>
      <c r="W19" s="11"/>
      <c r="X19" s="7" t="s">
        <v>49</v>
      </c>
      <c r="Y19" s="12"/>
    </row>
    <row r="20" spans="1:25" ht="22.5" customHeight="1" x14ac:dyDescent="0.2">
      <c r="A20" s="6" t="s">
        <v>38</v>
      </c>
      <c r="B20" s="99"/>
      <c r="C20" s="100"/>
      <c r="D20" s="101"/>
      <c r="E20" s="102"/>
      <c r="F20" s="9"/>
      <c r="G20" s="45" t="s">
        <v>65</v>
      </c>
      <c r="H20" s="11"/>
      <c r="I20" s="7" t="s">
        <v>49</v>
      </c>
      <c r="J20" s="11"/>
      <c r="K20" s="7" t="s">
        <v>49</v>
      </c>
      <c r="L20" s="12"/>
      <c r="N20" s="6" t="s">
        <v>38</v>
      </c>
      <c r="O20" s="99"/>
      <c r="P20" s="100"/>
      <c r="Q20" s="101"/>
      <c r="R20" s="102"/>
      <c r="S20" s="9"/>
      <c r="T20" s="45" t="s">
        <v>65</v>
      </c>
      <c r="U20" s="11"/>
      <c r="V20" s="7" t="s">
        <v>49</v>
      </c>
      <c r="W20" s="11"/>
      <c r="X20" s="7" t="s">
        <v>49</v>
      </c>
      <c r="Y20" s="12"/>
    </row>
    <row r="21" spans="1:25" ht="22.5" customHeight="1" x14ac:dyDescent="0.2">
      <c r="A21" s="6" t="s">
        <v>39</v>
      </c>
      <c r="B21" s="99"/>
      <c r="C21" s="100"/>
      <c r="D21" s="101"/>
      <c r="E21" s="102"/>
      <c r="F21" s="9"/>
      <c r="G21" s="45" t="s">
        <v>65</v>
      </c>
      <c r="H21" s="11"/>
      <c r="I21" s="7" t="s">
        <v>49</v>
      </c>
      <c r="J21" s="11"/>
      <c r="K21" s="7" t="s">
        <v>49</v>
      </c>
      <c r="L21" s="12"/>
      <c r="N21" s="6" t="s">
        <v>39</v>
      </c>
      <c r="O21" s="99"/>
      <c r="P21" s="100"/>
      <c r="Q21" s="101"/>
      <c r="R21" s="102"/>
      <c r="S21" s="9"/>
      <c r="T21" s="45" t="s">
        <v>65</v>
      </c>
      <c r="U21" s="11"/>
      <c r="V21" s="7" t="s">
        <v>49</v>
      </c>
      <c r="W21" s="11"/>
      <c r="X21" s="7" t="s">
        <v>49</v>
      </c>
      <c r="Y21" s="12"/>
    </row>
    <row r="22" spans="1:25" ht="22.5" customHeight="1" x14ac:dyDescent="0.2">
      <c r="A22" s="6" t="s">
        <v>40</v>
      </c>
      <c r="B22" s="99"/>
      <c r="C22" s="100"/>
      <c r="D22" s="101"/>
      <c r="E22" s="102"/>
      <c r="F22" s="9"/>
      <c r="G22" s="45" t="s">
        <v>65</v>
      </c>
      <c r="H22" s="11"/>
      <c r="I22" s="7" t="s">
        <v>49</v>
      </c>
      <c r="J22" s="11"/>
      <c r="K22" s="7" t="s">
        <v>49</v>
      </c>
      <c r="L22" s="12"/>
      <c r="N22" s="6" t="s">
        <v>40</v>
      </c>
      <c r="O22" s="99"/>
      <c r="P22" s="100"/>
      <c r="Q22" s="101"/>
      <c r="R22" s="102"/>
      <c r="S22" s="9"/>
      <c r="T22" s="45" t="s">
        <v>65</v>
      </c>
      <c r="U22" s="11"/>
      <c r="V22" s="7" t="s">
        <v>49</v>
      </c>
      <c r="W22" s="11"/>
      <c r="X22" s="7" t="s">
        <v>49</v>
      </c>
      <c r="Y22" s="12"/>
    </row>
    <row r="23" spans="1:25" ht="22.5" customHeight="1" x14ac:dyDescent="0.2">
      <c r="A23" s="6" t="s">
        <v>41</v>
      </c>
      <c r="B23" s="99"/>
      <c r="C23" s="100"/>
      <c r="D23" s="101"/>
      <c r="E23" s="102"/>
      <c r="F23" s="9"/>
      <c r="G23" s="45" t="s">
        <v>65</v>
      </c>
      <c r="H23" s="11"/>
      <c r="I23" s="7" t="s">
        <v>49</v>
      </c>
      <c r="J23" s="11"/>
      <c r="K23" s="7" t="s">
        <v>49</v>
      </c>
      <c r="L23" s="12"/>
      <c r="N23" s="6" t="s">
        <v>41</v>
      </c>
      <c r="O23" s="99"/>
      <c r="P23" s="100"/>
      <c r="Q23" s="101"/>
      <c r="R23" s="102"/>
      <c r="S23" s="9"/>
      <c r="T23" s="45" t="s">
        <v>65</v>
      </c>
      <c r="U23" s="11"/>
      <c r="V23" s="7" t="s">
        <v>49</v>
      </c>
      <c r="W23" s="11"/>
      <c r="X23" s="7" t="s">
        <v>49</v>
      </c>
      <c r="Y23" s="12"/>
    </row>
    <row r="24" spans="1:25" ht="22.5" customHeight="1" x14ac:dyDescent="0.2">
      <c r="A24" s="6" t="s">
        <v>42</v>
      </c>
      <c r="B24" s="99"/>
      <c r="C24" s="100"/>
      <c r="D24" s="101"/>
      <c r="E24" s="102"/>
      <c r="F24" s="9"/>
      <c r="G24" s="45" t="s">
        <v>65</v>
      </c>
      <c r="H24" s="11"/>
      <c r="I24" s="7" t="s">
        <v>49</v>
      </c>
      <c r="J24" s="11"/>
      <c r="K24" s="7" t="s">
        <v>49</v>
      </c>
      <c r="L24" s="12"/>
      <c r="N24" s="6" t="s">
        <v>42</v>
      </c>
      <c r="O24" s="99"/>
      <c r="P24" s="100"/>
      <c r="Q24" s="101"/>
      <c r="R24" s="102"/>
      <c r="S24" s="9"/>
      <c r="T24" s="45" t="s">
        <v>65</v>
      </c>
      <c r="U24" s="11"/>
      <c r="V24" s="7" t="s">
        <v>49</v>
      </c>
      <c r="W24" s="11"/>
      <c r="X24" s="7" t="s">
        <v>49</v>
      </c>
      <c r="Y24" s="12"/>
    </row>
    <row r="25" spans="1:25" ht="22.5" customHeight="1" x14ac:dyDescent="0.2">
      <c r="A25" s="6" t="s">
        <v>43</v>
      </c>
      <c r="B25" s="99"/>
      <c r="C25" s="100"/>
      <c r="D25" s="101"/>
      <c r="E25" s="102"/>
      <c r="F25" s="9"/>
      <c r="G25" s="45" t="s">
        <v>65</v>
      </c>
      <c r="H25" s="11"/>
      <c r="I25" s="7" t="s">
        <v>49</v>
      </c>
      <c r="J25" s="11"/>
      <c r="K25" s="7" t="s">
        <v>49</v>
      </c>
      <c r="L25" s="12"/>
      <c r="N25" s="6" t="s">
        <v>43</v>
      </c>
      <c r="O25" s="99"/>
      <c r="P25" s="100"/>
      <c r="Q25" s="101"/>
      <c r="R25" s="102"/>
      <c r="S25" s="9"/>
      <c r="T25" s="45" t="s">
        <v>65</v>
      </c>
      <c r="U25" s="11"/>
      <c r="V25" s="7" t="s">
        <v>49</v>
      </c>
      <c r="W25" s="11"/>
      <c r="X25" s="7" t="s">
        <v>49</v>
      </c>
      <c r="Y25" s="12"/>
    </row>
    <row r="26" spans="1:25" ht="22.5" customHeight="1" x14ac:dyDescent="0.2">
      <c r="A26" s="6" t="s">
        <v>44</v>
      </c>
      <c r="B26" s="99"/>
      <c r="C26" s="100"/>
      <c r="D26" s="101"/>
      <c r="E26" s="102"/>
      <c r="F26" s="9"/>
      <c r="G26" s="45" t="s">
        <v>65</v>
      </c>
      <c r="H26" s="11"/>
      <c r="I26" s="7" t="s">
        <v>49</v>
      </c>
      <c r="J26" s="11"/>
      <c r="K26" s="7" t="s">
        <v>49</v>
      </c>
      <c r="L26" s="12"/>
      <c r="N26" s="6" t="s">
        <v>44</v>
      </c>
      <c r="O26" s="99"/>
      <c r="P26" s="100"/>
      <c r="Q26" s="101"/>
      <c r="R26" s="102"/>
      <c r="S26" s="9"/>
      <c r="T26" s="45" t="s">
        <v>65</v>
      </c>
      <c r="U26" s="11"/>
      <c r="V26" s="7" t="s">
        <v>49</v>
      </c>
      <c r="W26" s="11"/>
      <c r="X26" s="7" t="s">
        <v>49</v>
      </c>
      <c r="Y26" s="12"/>
    </row>
    <row r="27" spans="1:25" ht="15" customHeight="1" x14ac:dyDescent="0.2">
      <c r="A27" s="71"/>
      <c r="B27" s="4"/>
      <c r="C27" s="4"/>
      <c r="D27" s="4"/>
      <c r="E27" s="4"/>
      <c r="F27" s="75"/>
      <c r="G27" s="76"/>
      <c r="H27" s="32"/>
      <c r="I27" s="4"/>
      <c r="J27" s="32"/>
      <c r="K27" s="4"/>
      <c r="L27" s="32"/>
      <c r="N27" s="71"/>
      <c r="O27" s="4"/>
      <c r="P27" s="4"/>
      <c r="Q27" s="4"/>
      <c r="R27" s="4"/>
      <c r="S27" s="75"/>
      <c r="T27" s="76"/>
      <c r="U27" s="32"/>
      <c r="V27" s="4"/>
      <c r="W27" s="32"/>
      <c r="X27" s="4"/>
      <c r="Y27" s="32"/>
    </row>
    <row r="28" spans="1:25" ht="13.2" customHeight="1" x14ac:dyDescent="0.2">
      <c r="A28" s="135" t="s">
        <v>176</v>
      </c>
      <c r="B28" s="136"/>
      <c r="C28" s="137"/>
      <c r="D28" s="141"/>
      <c r="E28" s="142"/>
      <c r="F28" s="142"/>
      <c r="G28" s="142"/>
      <c r="H28" s="142"/>
      <c r="I28" s="142"/>
      <c r="J28" s="142"/>
      <c r="K28" s="142"/>
      <c r="L28" s="143"/>
      <c r="N28" s="135" t="s">
        <v>176</v>
      </c>
      <c r="O28" s="136"/>
      <c r="P28" s="137"/>
      <c r="Q28" s="141"/>
      <c r="R28" s="142"/>
      <c r="S28" s="142"/>
      <c r="T28" s="142"/>
      <c r="U28" s="142"/>
      <c r="V28" s="142"/>
      <c r="W28" s="142"/>
      <c r="X28" s="142"/>
      <c r="Y28" s="143"/>
    </row>
    <row r="29" spans="1:25" x14ac:dyDescent="0.2">
      <c r="A29" s="138"/>
      <c r="B29" s="139"/>
      <c r="C29" s="140"/>
      <c r="D29" s="144"/>
      <c r="E29" s="145"/>
      <c r="F29" s="145"/>
      <c r="G29" s="145"/>
      <c r="H29" s="145"/>
      <c r="I29" s="145"/>
      <c r="J29" s="145"/>
      <c r="K29" s="145"/>
      <c r="L29" s="146"/>
      <c r="N29" s="138"/>
      <c r="O29" s="139"/>
      <c r="P29" s="140"/>
      <c r="Q29" s="144"/>
      <c r="R29" s="145"/>
      <c r="S29" s="145"/>
      <c r="T29" s="145"/>
      <c r="U29" s="145"/>
      <c r="V29" s="145"/>
      <c r="W29" s="145"/>
      <c r="X29" s="145"/>
      <c r="Y29" s="146"/>
    </row>
    <row r="31" spans="1:25" x14ac:dyDescent="0.2">
      <c r="A31" s="91"/>
      <c r="B31" s="91"/>
      <c r="C31" s="91"/>
      <c r="D31" s="91"/>
      <c r="E31" s="91"/>
      <c r="F31" s="91"/>
      <c r="G31" s="91"/>
      <c r="H31" s="91"/>
      <c r="I31" s="91"/>
      <c r="J31" s="91"/>
      <c r="K31" s="91"/>
      <c r="L31" s="91"/>
      <c r="N31" s="91" t="s">
        <v>34</v>
      </c>
      <c r="O31" s="91"/>
      <c r="P31" s="91"/>
      <c r="Q31" s="91"/>
      <c r="R31" s="91"/>
      <c r="S31" s="91"/>
      <c r="T31" s="91"/>
      <c r="U31" s="91"/>
      <c r="V31" s="91"/>
      <c r="W31" s="91"/>
      <c r="X31" s="91"/>
      <c r="Y31" s="91"/>
    </row>
    <row r="32" spans="1:25" x14ac:dyDescent="0.2">
      <c r="A32" s="38"/>
      <c r="B32" s="39"/>
      <c r="C32" s="3"/>
      <c r="D32" s="39"/>
      <c r="E32" s="3"/>
      <c r="N32" s="38" t="s">
        <v>212</v>
      </c>
      <c r="O32" s="39"/>
      <c r="P32" s="3" t="s">
        <v>29</v>
      </c>
      <c r="Q32" s="39"/>
      <c r="R32" s="3" t="s">
        <v>30</v>
      </c>
    </row>
    <row r="34" spans="1:24" x14ac:dyDescent="0.2">
      <c r="D34" s="3"/>
      <c r="E34" s="120"/>
      <c r="F34" s="120"/>
      <c r="G34" s="120"/>
      <c r="H34" s="120"/>
      <c r="I34" s="120"/>
      <c r="J34" s="3"/>
      <c r="O34" s="98" t="s">
        <v>35</v>
      </c>
      <c r="P34" s="98"/>
      <c r="Q34" s="3"/>
      <c r="R34" s="120"/>
      <c r="S34" s="120"/>
      <c r="T34" s="120"/>
      <c r="U34" s="120"/>
      <c r="V34" s="120"/>
      <c r="W34" s="3"/>
      <c r="X34" s="2" t="s">
        <v>33</v>
      </c>
    </row>
    <row r="37" spans="1:24" x14ac:dyDescent="0.2">
      <c r="A37" s="2" t="s">
        <v>87</v>
      </c>
      <c r="B37" s="161" t="s">
        <v>96</v>
      </c>
      <c r="C37" s="161"/>
      <c r="D37" s="98" t="s">
        <v>98</v>
      </c>
      <c r="E37" s="98"/>
      <c r="F37" s="2" t="s">
        <v>90</v>
      </c>
      <c r="G37" s="58"/>
      <c r="H37" s="56" t="s">
        <v>27</v>
      </c>
      <c r="I37" s="2" t="s">
        <v>92</v>
      </c>
      <c r="J37" s="98">
        <f>300*G37</f>
        <v>0</v>
      </c>
      <c r="K37" s="98"/>
      <c r="L37" s="98"/>
      <c r="M37" s="2" t="s">
        <v>93</v>
      </c>
    </row>
    <row r="42" spans="1:24" x14ac:dyDescent="0.2">
      <c r="B42" s="104" t="str">
        <f>"※印刷して"&amp;設定!$B$9&amp;"まで送ってください。データもメールで送ってください。"</f>
        <v>※印刷して高松商業高校　久保まで送ってください。データもメールで送ってください。</v>
      </c>
      <c r="C42" s="104"/>
      <c r="D42" s="104"/>
      <c r="E42" s="104"/>
      <c r="F42" s="104"/>
      <c r="G42" s="104"/>
      <c r="H42" s="104"/>
      <c r="I42" s="104"/>
      <c r="J42" s="104"/>
      <c r="K42" s="104"/>
      <c r="L42" s="104"/>
      <c r="M42" s="104"/>
      <c r="N42" s="104"/>
      <c r="O42" s="104"/>
      <c r="P42" s="104"/>
      <c r="Q42" s="104"/>
      <c r="R42" s="104"/>
      <c r="S42" s="104"/>
    </row>
    <row r="43" spans="1:24" ht="12.75" customHeight="1" x14ac:dyDescent="0.2">
      <c r="A43" s="3"/>
      <c r="B43" s="3"/>
      <c r="C43" s="3"/>
      <c r="D43" s="60"/>
      <c r="E43" s="60"/>
      <c r="F43" s="60"/>
      <c r="G43" s="60"/>
      <c r="H43" s="60"/>
      <c r="I43" s="60"/>
      <c r="J43" s="60"/>
      <c r="K43" s="60"/>
      <c r="L43" s="60"/>
      <c r="M43" s="60"/>
      <c r="N43" s="59"/>
      <c r="O43" s="59"/>
      <c r="P43" s="59"/>
      <c r="Q43" s="59"/>
      <c r="R43" s="3"/>
      <c r="S43" s="3"/>
      <c r="T43" s="3"/>
      <c r="U43" s="3"/>
      <c r="V43" s="3"/>
      <c r="W43" s="3"/>
    </row>
    <row r="44" spans="1:24" x14ac:dyDescent="0.2">
      <c r="C44" s="2" t="str">
        <f>"申込み締切　大会要項を参照してください。"</f>
        <v>申込み締切　大会要項を参照してください。</v>
      </c>
    </row>
  </sheetData>
  <mergeCells count="94">
    <mergeCell ref="O22:P22"/>
    <mergeCell ref="Q22:R22"/>
    <mergeCell ref="A31:L31"/>
    <mergeCell ref="N31:Y31"/>
    <mergeCell ref="O34:P34"/>
    <mergeCell ref="E34:I34"/>
    <mergeCell ref="R34:V34"/>
    <mergeCell ref="O26:P26"/>
    <mergeCell ref="Q26:R26"/>
    <mergeCell ref="O23:P23"/>
    <mergeCell ref="O25:P25"/>
    <mergeCell ref="Q25:R25"/>
    <mergeCell ref="B26:C26"/>
    <mergeCell ref="D26:E26"/>
    <mergeCell ref="O24:P24"/>
    <mergeCell ref="B24:C24"/>
    <mergeCell ref="A1:Y1"/>
    <mergeCell ref="A3:A4"/>
    <mergeCell ref="B3:L4"/>
    <mergeCell ref="N6:O7"/>
    <mergeCell ref="X6:Y7"/>
    <mergeCell ref="N3:O4"/>
    <mergeCell ref="P3:R4"/>
    <mergeCell ref="S3:Y4"/>
    <mergeCell ref="O13:P13"/>
    <mergeCell ref="Q13:R13"/>
    <mergeCell ref="Q21:R21"/>
    <mergeCell ref="O14:P14"/>
    <mergeCell ref="Q14:R14"/>
    <mergeCell ref="Q15:R15"/>
    <mergeCell ref="Q18:R18"/>
    <mergeCell ref="O19:P19"/>
    <mergeCell ref="Q19:R19"/>
    <mergeCell ref="O20:P20"/>
    <mergeCell ref="Q20:R20"/>
    <mergeCell ref="O21:P21"/>
    <mergeCell ref="Q11:R11"/>
    <mergeCell ref="Q17:R17"/>
    <mergeCell ref="Q6:V7"/>
    <mergeCell ref="Q23:R23"/>
    <mergeCell ref="Q24:R24"/>
    <mergeCell ref="Q12:R12"/>
    <mergeCell ref="A9:L9"/>
    <mergeCell ref="O10:P10"/>
    <mergeCell ref="O12:P12"/>
    <mergeCell ref="O15:P15"/>
    <mergeCell ref="O18:P18"/>
    <mergeCell ref="N9:Y9"/>
    <mergeCell ref="O16:P16"/>
    <mergeCell ref="Q16:R16"/>
    <mergeCell ref="O17:P17"/>
    <mergeCell ref="Q10:R10"/>
    <mergeCell ref="T10:Y10"/>
    <mergeCell ref="O11:P11"/>
    <mergeCell ref="B17:C17"/>
    <mergeCell ref="D17:E17"/>
    <mergeCell ref="B14:C14"/>
    <mergeCell ref="D14:E14"/>
    <mergeCell ref="D24:E24"/>
    <mergeCell ref="B25:C25"/>
    <mergeCell ref="D25:E25"/>
    <mergeCell ref="B22:C22"/>
    <mergeCell ref="D22:E22"/>
    <mergeCell ref="B23:C23"/>
    <mergeCell ref="D23:E23"/>
    <mergeCell ref="B20:C20"/>
    <mergeCell ref="D20:E20"/>
    <mergeCell ref="B21:C21"/>
    <mergeCell ref="D21:E21"/>
    <mergeCell ref="B18:C18"/>
    <mergeCell ref="D18:E18"/>
    <mergeCell ref="B19:C19"/>
    <mergeCell ref="D19:E19"/>
    <mergeCell ref="B16:C16"/>
    <mergeCell ref="D16:E16"/>
    <mergeCell ref="B10:C10"/>
    <mergeCell ref="D10:E10"/>
    <mergeCell ref="G10:L10"/>
    <mergeCell ref="B11:C11"/>
    <mergeCell ref="D11:E11"/>
    <mergeCell ref="B15:C15"/>
    <mergeCell ref="D15:E15"/>
    <mergeCell ref="B12:C12"/>
    <mergeCell ref="D12:E12"/>
    <mergeCell ref="B13:C13"/>
    <mergeCell ref="D13:E13"/>
    <mergeCell ref="A28:C29"/>
    <mergeCell ref="D28:L29"/>
    <mergeCell ref="N28:P29"/>
    <mergeCell ref="Q28:Y29"/>
    <mergeCell ref="B42:S42"/>
    <mergeCell ref="D37:E37"/>
    <mergeCell ref="J37:L37"/>
    <mergeCell ref="B37:C37"/>
  </mergeCells>
  <phoneticPr fontId="1"/>
  <pageMargins left="0.42" right="0.44" top="1" bottom="2.11" header="0.51200000000000001" footer="2.09"/>
  <pageSetup paperSize="9"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E999-E675-4C9A-A01A-CB268E8FD148}">
  <dimension ref="A1:P57"/>
  <sheetViews>
    <sheetView view="pageBreakPreview" zoomScale="55" zoomScaleNormal="100" zoomScaleSheetLayoutView="55" workbookViewId="0">
      <selection activeCell="W28" sqref="W28"/>
    </sheetView>
  </sheetViews>
  <sheetFormatPr defaultColWidth="9" defaultRowHeight="13.2" x14ac:dyDescent="0.2"/>
  <cols>
    <col min="1" max="1" width="8.88671875" style="2" bestFit="1" customWidth="1"/>
    <col min="2" max="5" width="5.21875" style="2" customWidth="1"/>
    <col min="6" max="6" width="5.44140625" style="2" bestFit="1" customWidth="1"/>
    <col min="7" max="8" width="3.109375" style="2" customWidth="1"/>
    <col min="9" max="9" width="8.88671875" style="2" bestFit="1" customWidth="1"/>
    <col min="10" max="13" width="5.21875" style="2" customWidth="1"/>
    <col min="14" max="14" width="5.44140625" style="2" bestFit="1" customWidth="1"/>
    <col min="15" max="16384" width="9" style="2"/>
  </cols>
  <sheetData>
    <row r="1" spans="1:16" ht="14.4" x14ac:dyDescent="0.2">
      <c r="A1" s="103" t="s">
        <v>210</v>
      </c>
      <c r="B1" s="104"/>
      <c r="C1" s="104"/>
      <c r="D1" s="104"/>
      <c r="E1" s="104"/>
      <c r="F1" s="104"/>
      <c r="G1" s="104"/>
      <c r="H1" s="104"/>
      <c r="I1" s="104"/>
      <c r="J1" s="104"/>
      <c r="K1" s="104"/>
      <c r="L1" s="104"/>
      <c r="M1" s="104"/>
      <c r="N1" s="104"/>
    </row>
    <row r="2" spans="1:16" ht="6" customHeight="1" x14ac:dyDescent="0.2"/>
    <row r="3" spans="1:16" x14ac:dyDescent="0.2">
      <c r="A3" s="92" t="s">
        <v>2</v>
      </c>
      <c r="B3" s="92"/>
      <c r="C3" s="93"/>
      <c r="D3" s="93"/>
      <c r="E3" s="93"/>
      <c r="F3" s="93"/>
      <c r="G3" s="93"/>
      <c r="H3" s="94"/>
      <c r="I3" s="80"/>
      <c r="J3" s="80"/>
      <c r="K3" s="80"/>
      <c r="L3" s="80"/>
      <c r="M3" s="80"/>
      <c r="N3" s="80"/>
    </row>
    <row r="4" spans="1:16" x14ac:dyDescent="0.2">
      <c r="A4" s="95"/>
      <c r="B4" s="95"/>
      <c r="C4" s="96"/>
      <c r="D4" s="96"/>
      <c r="E4" s="96"/>
      <c r="F4" s="96"/>
      <c r="G4" s="96"/>
      <c r="H4" s="97"/>
      <c r="I4" s="80"/>
      <c r="J4" s="80"/>
      <c r="K4" s="80"/>
      <c r="L4" s="80"/>
      <c r="M4" s="80"/>
      <c r="N4" s="80"/>
    </row>
    <row r="5" spans="1:16" ht="6" customHeight="1" x14ac:dyDescent="0.2"/>
    <row r="6" spans="1:16" x14ac:dyDescent="0.2">
      <c r="A6" s="145" t="s">
        <v>84</v>
      </c>
      <c r="B6" s="145"/>
      <c r="C6" s="145"/>
      <c r="D6" s="145"/>
      <c r="E6" s="145"/>
      <c r="F6" s="145"/>
      <c r="I6" s="145" t="s">
        <v>86</v>
      </c>
      <c r="J6" s="145"/>
      <c r="K6" s="145"/>
      <c r="L6" s="145"/>
      <c r="M6" s="145"/>
      <c r="N6" s="145"/>
    </row>
    <row r="7" spans="1:16" x14ac:dyDescent="0.2">
      <c r="A7" s="17" t="s">
        <v>209</v>
      </c>
      <c r="B7" s="92" t="s">
        <v>4</v>
      </c>
      <c r="C7" s="107"/>
      <c r="D7" s="93" t="s">
        <v>5</v>
      </c>
      <c r="E7" s="94"/>
      <c r="F7" s="15" t="s">
        <v>0</v>
      </c>
      <c r="G7" s="80"/>
      <c r="H7" s="80"/>
      <c r="I7" s="17" t="s">
        <v>209</v>
      </c>
      <c r="J7" s="92" t="s">
        <v>4</v>
      </c>
      <c r="K7" s="107"/>
      <c r="L7" s="93" t="s">
        <v>5</v>
      </c>
      <c r="M7" s="94"/>
      <c r="N7" s="15" t="s">
        <v>0</v>
      </c>
      <c r="O7" s="149"/>
      <c r="P7" s="149"/>
    </row>
    <row r="8" spans="1:16" ht="13.95" customHeight="1" x14ac:dyDescent="0.2">
      <c r="A8" s="6" t="s">
        <v>6</v>
      </c>
      <c r="B8" s="99"/>
      <c r="C8" s="100"/>
      <c r="D8" s="101"/>
      <c r="E8" s="102"/>
      <c r="F8" s="9"/>
      <c r="G8" s="36"/>
      <c r="H8" s="25"/>
      <c r="I8" s="6" t="s">
        <v>6</v>
      </c>
      <c r="J8" s="99"/>
      <c r="K8" s="100"/>
      <c r="L8" s="101"/>
      <c r="M8" s="102"/>
      <c r="N8" s="9"/>
      <c r="O8" s="36"/>
      <c r="P8" s="25"/>
    </row>
    <row r="9" spans="1:16" ht="13.95" customHeight="1" x14ac:dyDescent="0.2">
      <c r="A9" s="6" t="s">
        <v>7</v>
      </c>
      <c r="B9" s="99"/>
      <c r="C9" s="100"/>
      <c r="D9" s="101"/>
      <c r="E9" s="102"/>
      <c r="F9" s="9"/>
      <c r="G9" s="36"/>
      <c r="H9" s="25"/>
      <c r="I9" s="6" t="s">
        <v>7</v>
      </c>
      <c r="J9" s="99"/>
      <c r="K9" s="100"/>
      <c r="L9" s="101"/>
      <c r="M9" s="102"/>
      <c r="N9" s="9"/>
      <c r="O9" s="36"/>
      <c r="P9" s="25"/>
    </row>
    <row r="10" spans="1:16" ht="13.95" customHeight="1" x14ac:dyDescent="0.2">
      <c r="A10" s="6" t="s">
        <v>8</v>
      </c>
      <c r="B10" s="99"/>
      <c r="C10" s="100"/>
      <c r="D10" s="101"/>
      <c r="E10" s="102"/>
      <c r="F10" s="9"/>
      <c r="G10" s="36"/>
      <c r="H10" s="25"/>
      <c r="I10" s="6" t="s">
        <v>8</v>
      </c>
      <c r="J10" s="99"/>
      <c r="K10" s="100"/>
      <c r="L10" s="101"/>
      <c r="M10" s="102"/>
      <c r="N10" s="9"/>
      <c r="O10" s="36"/>
      <c r="P10" s="25"/>
    </row>
    <row r="11" spans="1:16" ht="13.95" customHeight="1" x14ac:dyDescent="0.2">
      <c r="A11" s="6" t="s">
        <v>9</v>
      </c>
      <c r="B11" s="99"/>
      <c r="C11" s="100"/>
      <c r="D11" s="101"/>
      <c r="E11" s="102"/>
      <c r="F11" s="9"/>
      <c r="G11" s="36"/>
      <c r="H11" s="25"/>
      <c r="I11" s="6" t="s">
        <v>9</v>
      </c>
      <c r="J11" s="99"/>
      <c r="K11" s="100"/>
      <c r="L11" s="101"/>
      <c r="M11" s="102"/>
      <c r="N11" s="9"/>
      <c r="O11" s="36"/>
      <c r="P11" s="25"/>
    </row>
    <row r="12" spans="1:16" ht="13.95" customHeight="1" x14ac:dyDescent="0.2">
      <c r="A12" s="79"/>
      <c r="B12" s="77"/>
      <c r="C12" s="77"/>
      <c r="D12" s="77"/>
      <c r="E12" s="77"/>
      <c r="F12" s="78"/>
      <c r="G12" s="36"/>
      <c r="H12" s="25"/>
      <c r="I12" s="79"/>
      <c r="J12" s="77"/>
      <c r="K12" s="77"/>
      <c r="L12" s="77"/>
      <c r="M12" s="77"/>
      <c r="N12" s="78"/>
    </row>
    <row r="13" spans="1:16" ht="13.95" customHeight="1" x14ac:dyDescent="0.2">
      <c r="A13" s="17" t="s">
        <v>208</v>
      </c>
      <c r="B13" s="92" t="s">
        <v>4</v>
      </c>
      <c r="C13" s="107"/>
      <c r="D13" s="93" t="s">
        <v>5</v>
      </c>
      <c r="E13" s="94"/>
      <c r="F13" s="15" t="s">
        <v>0</v>
      </c>
      <c r="G13" s="36"/>
      <c r="H13" s="25"/>
      <c r="I13" s="17" t="s">
        <v>208</v>
      </c>
      <c r="J13" s="92" t="s">
        <v>4</v>
      </c>
      <c r="K13" s="107"/>
      <c r="L13" s="93" t="s">
        <v>5</v>
      </c>
      <c r="M13" s="94"/>
      <c r="N13" s="15" t="s">
        <v>0</v>
      </c>
    </row>
    <row r="14" spans="1:16" ht="13.95" customHeight="1" x14ac:dyDescent="0.2">
      <c r="A14" s="6" t="s">
        <v>6</v>
      </c>
      <c r="B14" s="99"/>
      <c r="C14" s="100"/>
      <c r="D14" s="101"/>
      <c r="E14" s="102"/>
      <c r="F14" s="9"/>
      <c r="G14" s="36"/>
      <c r="H14" s="25"/>
      <c r="I14" s="6" t="s">
        <v>6</v>
      </c>
      <c r="J14" s="99"/>
      <c r="K14" s="100"/>
      <c r="L14" s="101"/>
      <c r="M14" s="102"/>
      <c r="N14" s="9"/>
    </row>
    <row r="15" spans="1:16" ht="13.95" customHeight="1" x14ac:dyDescent="0.2">
      <c r="A15" s="6" t="s">
        <v>7</v>
      </c>
      <c r="B15" s="99"/>
      <c r="C15" s="100"/>
      <c r="D15" s="101"/>
      <c r="E15" s="102"/>
      <c r="F15" s="9"/>
      <c r="G15" s="36"/>
      <c r="H15" s="25"/>
      <c r="I15" s="6" t="s">
        <v>7</v>
      </c>
      <c r="J15" s="99"/>
      <c r="K15" s="100"/>
      <c r="L15" s="101"/>
      <c r="M15" s="102"/>
      <c r="N15" s="9"/>
    </row>
    <row r="16" spans="1:16" ht="13.95" customHeight="1" x14ac:dyDescent="0.2">
      <c r="A16" s="6" t="s">
        <v>8</v>
      </c>
      <c r="B16" s="99"/>
      <c r="C16" s="100"/>
      <c r="D16" s="101"/>
      <c r="E16" s="102"/>
      <c r="F16" s="9"/>
      <c r="G16" s="36"/>
      <c r="H16" s="25"/>
      <c r="I16" s="6" t="s">
        <v>8</v>
      </c>
      <c r="J16" s="99"/>
      <c r="K16" s="100"/>
      <c r="L16" s="101"/>
      <c r="M16" s="102"/>
      <c r="N16" s="9"/>
    </row>
    <row r="17" spans="1:14" ht="13.95" customHeight="1" x14ac:dyDescent="0.2">
      <c r="A17" s="6" t="s">
        <v>9</v>
      </c>
      <c r="B17" s="99"/>
      <c r="C17" s="100"/>
      <c r="D17" s="101"/>
      <c r="E17" s="102"/>
      <c r="F17" s="9"/>
      <c r="G17" s="36"/>
      <c r="H17" s="25"/>
      <c r="I17" s="6" t="s">
        <v>9</v>
      </c>
      <c r="J17" s="99"/>
      <c r="K17" s="100"/>
      <c r="L17" s="101"/>
      <c r="M17" s="102"/>
      <c r="N17" s="9"/>
    </row>
    <row r="18" spans="1:14" ht="13.95" customHeight="1" x14ac:dyDescent="0.2">
      <c r="A18" s="79"/>
      <c r="B18" s="77"/>
      <c r="C18" s="77"/>
      <c r="D18" s="77"/>
      <c r="E18" s="77"/>
      <c r="F18" s="78"/>
      <c r="G18" s="36"/>
      <c r="H18" s="25"/>
      <c r="I18" s="79"/>
      <c r="J18" s="77"/>
      <c r="K18" s="77"/>
      <c r="L18" s="77"/>
      <c r="M18" s="77"/>
      <c r="N18" s="78"/>
    </row>
    <row r="19" spans="1:14" ht="13.95" customHeight="1" x14ac:dyDescent="0.2">
      <c r="A19" s="17" t="s">
        <v>207</v>
      </c>
      <c r="B19" s="92" t="s">
        <v>4</v>
      </c>
      <c r="C19" s="107"/>
      <c r="D19" s="93" t="s">
        <v>5</v>
      </c>
      <c r="E19" s="94"/>
      <c r="F19" s="15" t="s">
        <v>0</v>
      </c>
      <c r="G19" s="36"/>
      <c r="H19" s="25"/>
      <c r="I19" s="17" t="s">
        <v>207</v>
      </c>
      <c r="J19" s="92" t="s">
        <v>4</v>
      </c>
      <c r="K19" s="107"/>
      <c r="L19" s="93" t="s">
        <v>5</v>
      </c>
      <c r="M19" s="94"/>
      <c r="N19" s="15" t="s">
        <v>0</v>
      </c>
    </row>
    <row r="20" spans="1:14" ht="13.95" customHeight="1" x14ac:dyDescent="0.2">
      <c r="A20" s="6" t="s">
        <v>6</v>
      </c>
      <c r="B20" s="99"/>
      <c r="C20" s="100"/>
      <c r="D20" s="101"/>
      <c r="E20" s="102"/>
      <c r="F20" s="9"/>
      <c r="G20" s="36"/>
      <c r="H20" s="25"/>
      <c r="I20" s="6" t="s">
        <v>6</v>
      </c>
      <c r="J20" s="99"/>
      <c r="K20" s="100"/>
      <c r="L20" s="101"/>
      <c r="M20" s="102"/>
      <c r="N20" s="9"/>
    </row>
    <row r="21" spans="1:14" ht="13.95" customHeight="1" x14ac:dyDescent="0.2">
      <c r="A21" s="6" t="s">
        <v>7</v>
      </c>
      <c r="B21" s="99"/>
      <c r="C21" s="100"/>
      <c r="D21" s="101"/>
      <c r="E21" s="102"/>
      <c r="F21" s="9"/>
      <c r="G21" s="36"/>
      <c r="H21" s="25"/>
      <c r="I21" s="6" t="s">
        <v>7</v>
      </c>
      <c r="J21" s="99"/>
      <c r="K21" s="100"/>
      <c r="L21" s="101"/>
      <c r="M21" s="102"/>
      <c r="N21" s="9"/>
    </row>
    <row r="22" spans="1:14" ht="13.95" customHeight="1" x14ac:dyDescent="0.2">
      <c r="A22" s="6" t="s">
        <v>8</v>
      </c>
      <c r="B22" s="99"/>
      <c r="C22" s="100"/>
      <c r="D22" s="101"/>
      <c r="E22" s="102"/>
      <c r="F22" s="9"/>
      <c r="G22" s="36"/>
      <c r="H22" s="25"/>
      <c r="I22" s="6" t="s">
        <v>8</v>
      </c>
      <c r="J22" s="99"/>
      <c r="K22" s="100"/>
      <c r="L22" s="101"/>
      <c r="M22" s="102"/>
      <c r="N22" s="9"/>
    </row>
    <row r="23" spans="1:14" ht="13.95" customHeight="1" x14ac:dyDescent="0.2">
      <c r="A23" s="6" t="s">
        <v>9</v>
      </c>
      <c r="B23" s="99"/>
      <c r="C23" s="100"/>
      <c r="D23" s="101"/>
      <c r="E23" s="102"/>
      <c r="F23" s="9"/>
      <c r="G23" s="36"/>
      <c r="H23" s="25"/>
      <c r="I23" s="6" t="s">
        <v>9</v>
      </c>
      <c r="J23" s="99"/>
      <c r="K23" s="100"/>
      <c r="L23" s="101"/>
      <c r="M23" s="102"/>
      <c r="N23" s="9"/>
    </row>
    <row r="24" spans="1:14" ht="13.95" customHeight="1" x14ac:dyDescent="0.2">
      <c r="A24" s="79"/>
      <c r="B24" s="77"/>
      <c r="C24" s="77"/>
      <c r="D24" s="77"/>
      <c r="E24" s="77"/>
      <c r="F24" s="78"/>
      <c r="G24" s="36"/>
      <c r="H24" s="25"/>
      <c r="I24" s="79"/>
      <c r="J24" s="77"/>
      <c r="K24" s="77"/>
      <c r="L24" s="77"/>
      <c r="M24" s="77"/>
      <c r="N24" s="78"/>
    </row>
    <row r="25" spans="1:14" ht="13.95" customHeight="1" x14ac:dyDescent="0.2">
      <c r="A25" s="17" t="s">
        <v>206</v>
      </c>
      <c r="B25" s="92" t="s">
        <v>4</v>
      </c>
      <c r="C25" s="107"/>
      <c r="D25" s="93" t="s">
        <v>5</v>
      </c>
      <c r="E25" s="94"/>
      <c r="F25" s="15" t="s">
        <v>0</v>
      </c>
      <c r="G25" s="36"/>
      <c r="H25" s="25"/>
      <c r="I25" s="17" t="s">
        <v>206</v>
      </c>
      <c r="J25" s="92" t="s">
        <v>4</v>
      </c>
      <c r="K25" s="107"/>
      <c r="L25" s="93" t="s">
        <v>5</v>
      </c>
      <c r="M25" s="94"/>
      <c r="N25" s="15" t="s">
        <v>0</v>
      </c>
    </row>
    <row r="26" spans="1:14" ht="13.95" customHeight="1" x14ac:dyDescent="0.2">
      <c r="A26" s="6" t="s">
        <v>6</v>
      </c>
      <c r="B26" s="99"/>
      <c r="C26" s="100"/>
      <c r="D26" s="101"/>
      <c r="E26" s="102"/>
      <c r="F26" s="9"/>
      <c r="G26" s="36"/>
      <c r="H26" s="25"/>
      <c r="I26" s="6" t="s">
        <v>6</v>
      </c>
      <c r="J26" s="99"/>
      <c r="K26" s="100"/>
      <c r="L26" s="101"/>
      <c r="M26" s="102"/>
      <c r="N26" s="9"/>
    </row>
    <row r="27" spans="1:14" ht="13.95" customHeight="1" x14ac:dyDescent="0.2">
      <c r="A27" s="6" t="s">
        <v>7</v>
      </c>
      <c r="B27" s="99"/>
      <c r="C27" s="100"/>
      <c r="D27" s="101"/>
      <c r="E27" s="102"/>
      <c r="F27" s="9"/>
      <c r="G27" s="36"/>
      <c r="H27" s="25"/>
      <c r="I27" s="6" t="s">
        <v>7</v>
      </c>
      <c r="J27" s="99"/>
      <c r="K27" s="100"/>
      <c r="L27" s="101"/>
      <c r="M27" s="102"/>
      <c r="N27" s="9"/>
    </row>
    <row r="28" spans="1:14" ht="13.95" customHeight="1" x14ac:dyDescent="0.2">
      <c r="A28" s="6" t="s">
        <v>8</v>
      </c>
      <c r="B28" s="99"/>
      <c r="C28" s="100"/>
      <c r="D28" s="101"/>
      <c r="E28" s="102"/>
      <c r="F28" s="9"/>
      <c r="G28" s="36"/>
      <c r="H28" s="25"/>
      <c r="I28" s="6" t="s">
        <v>8</v>
      </c>
      <c r="J28" s="99"/>
      <c r="K28" s="100"/>
      <c r="L28" s="101"/>
      <c r="M28" s="102"/>
      <c r="N28" s="9"/>
    </row>
    <row r="29" spans="1:14" ht="13.95" customHeight="1" x14ac:dyDescent="0.2">
      <c r="A29" s="6" t="s">
        <v>9</v>
      </c>
      <c r="B29" s="99"/>
      <c r="C29" s="100"/>
      <c r="D29" s="101"/>
      <c r="E29" s="102"/>
      <c r="F29" s="9"/>
      <c r="G29" s="36"/>
      <c r="H29" s="25"/>
      <c r="I29" s="6" t="s">
        <v>9</v>
      </c>
      <c r="J29" s="99"/>
      <c r="K29" s="100"/>
      <c r="L29" s="101"/>
      <c r="M29" s="102"/>
      <c r="N29" s="9"/>
    </row>
    <row r="30" spans="1:14" ht="13.95" customHeight="1" x14ac:dyDescent="0.2">
      <c r="A30" s="79"/>
      <c r="B30" s="77"/>
      <c r="C30" s="77"/>
      <c r="D30" s="77"/>
      <c r="E30" s="77"/>
      <c r="F30" s="78"/>
      <c r="G30" s="36"/>
      <c r="H30" s="25"/>
      <c r="I30" s="79"/>
      <c r="J30" s="77"/>
      <c r="K30" s="77"/>
      <c r="L30" s="77"/>
      <c r="M30" s="77"/>
      <c r="N30" s="78"/>
    </row>
    <row r="31" spans="1:14" ht="13.95" customHeight="1" x14ac:dyDescent="0.2">
      <c r="A31" s="17" t="s">
        <v>205</v>
      </c>
      <c r="B31" s="92" t="s">
        <v>4</v>
      </c>
      <c r="C31" s="107"/>
      <c r="D31" s="93" t="s">
        <v>5</v>
      </c>
      <c r="E31" s="94"/>
      <c r="F31" s="15" t="s">
        <v>0</v>
      </c>
      <c r="G31" s="36"/>
      <c r="H31" s="25"/>
      <c r="I31" s="17" t="s">
        <v>205</v>
      </c>
      <c r="J31" s="92" t="s">
        <v>4</v>
      </c>
      <c r="K31" s="107"/>
      <c r="L31" s="93" t="s">
        <v>5</v>
      </c>
      <c r="M31" s="94"/>
      <c r="N31" s="15" t="s">
        <v>0</v>
      </c>
    </row>
    <row r="32" spans="1:14" ht="13.95" customHeight="1" x14ac:dyDescent="0.2">
      <c r="A32" s="6" t="s">
        <v>6</v>
      </c>
      <c r="B32" s="99"/>
      <c r="C32" s="100"/>
      <c r="D32" s="101"/>
      <c r="E32" s="102"/>
      <c r="F32" s="9"/>
      <c r="G32" s="36"/>
      <c r="H32" s="25"/>
      <c r="I32" s="6" t="s">
        <v>6</v>
      </c>
      <c r="J32" s="99"/>
      <c r="K32" s="100"/>
      <c r="L32" s="101"/>
      <c r="M32" s="102"/>
      <c r="N32" s="9"/>
    </row>
    <row r="33" spans="1:14" ht="13.95" customHeight="1" x14ac:dyDescent="0.2">
      <c r="A33" s="6" t="s">
        <v>7</v>
      </c>
      <c r="B33" s="99"/>
      <c r="C33" s="100"/>
      <c r="D33" s="101"/>
      <c r="E33" s="102"/>
      <c r="F33" s="9"/>
      <c r="G33" s="36"/>
      <c r="H33" s="25"/>
      <c r="I33" s="6" t="s">
        <v>7</v>
      </c>
      <c r="J33" s="99"/>
      <c r="K33" s="100"/>
      <c r="L33" s="101"/>
      <c r="M33" s="102"/>
      <c r="N33" s="9"/>
    </row>
    <row r="34" spans="1:14" ht="13.95" customHeight="1" x14ac:dyDescent="0.2">
      <c r="A34" s="6" t="s">
        <v>8</v>
      </c>
      <c r="B34" s="99"/>
      <c r="C34" s="100"/>
      <c r="D34" s="101"/>
      <c r="E34" s="102"/>
      <c r="F34" s="9"/>
      <c r="G34" s="36"/>
      <c r="H34" s="25"/>
      <c r="I34" s="6" t="s">
        <v>8</v>
      </c>
      <c r="J34" s="99"/>
      <c r="K34" s="100"/>
      <c r="L34" s="101"/>
      <c r="M34" s="102"/>
      <c r="N34" s="9"/>
    </row>
    <row r="35" spans="1:14" ht="13.95" customHeight="1" x14ac:dyDescent="0.2">
      <c r="A35" s="6" t="s">
        <v>9</v>
      </c>
      <c r="B35" s="99"/>
      <c r="C35" s="100"/>
      <c r="D35" s="101"/>
      <c r="E35" s="102"/>
      <c r="F35" s="9"/>
      <c r="G35" s="36"/>
      <c r="H35" s="25"/>
      <c r="I35" s="6" t="s">
        <v>9</v>
      </c>
      <c r="J35" s="99"/>
      <c r="K35" s="100"/>
      <c r="L35" s="101"/>
      <c r="M35" s="102"/>
      <c r="N35" s="9"/>
    </row>
    <row r="36" spans="1:14" ht="13.95" customHeight="1" x14ac:dyDescent="0.2">
      <c r="A36" s="79"/>
      <c r="B36" s="77"/>
      <c r="C36" s="77"/>
      <c r="D36" s="77"/>
      <c r="E36" s="77"/>
      <c r="F36" s="78"/>
      <c r="G36" s="36"/>
      <c r="H36" s="25"/>
      <c r="I36" s="79"/>
      <c r="J36" s="77"/>
      <c r="K36" s="77"/>
      <c r="L36" s="77"/>
      <c r="M36" s="77"/>
      <c r="N36" s="78"/>
    </row>
    <row r="37" spans="1:14" ht="13.95" customHeight="1" x14ac:dyDescent="0.2">
      <c r="A37" s="17" t="s">
        <v>204</v>
      </c>
      <c r="B37" s="92" t="s">
        <v>4</v>
      </c>
      <c r="C37" s="107"/>
      <c r="D37" s="93" t="s">
        <v>5</v>
      </c>
      <c r="E37" s="94"/>
      <c r="F37" s="15" t="s">
        <v>0</v>
      </c>
      <c r="G37" s="36"/>
      <c r="H37" s="25"/>
      <c r="I37" s="17" t="s">
        <v>204</v>
      </c>
      <c r="J37" s="92" t="s">
        <v>4</v>
      </c>
      <c r="K37" s="107"/>
      <c r="L37" s="93" t="s">
        <v>5</v>
      </c>
      <c r="M37" s="94"/>
      <c r="N37" s="15" t="s">
        <v>0</v>
      </c>
    </row>
    <row r="38" spans="1:14" ht="13.95" customHeight="1" x14ac:dyDescent="0.2">
      <c r="A38" s="6" t="s">
        <v>6</v>
      </c>
      <c r="B38" s="99"/>
      <c r="C38" s="100"/>
      <c r="D38" s="101"/>
      <c r="E38" s="102"/>
      <c r="F38" s="9"/>
      <c r="G38" s="36"/>
      <c r="H38" s="25"/>
      <c r="I38" s="6" t="s">
        <v>6</v>
      </c>
      <c r="J38" s="99"/>
      <c r="K38" s="100"/>
      <c r="L38" s="101"/>
      <c r="M38" s="102"/>
      <c r="N38" s="9"/>
    </row>
    <row r="39" spans="1:14" ht="13.95" customHeight="1" x14ac:dyDescent="0.2">
      <c r="A39" s="6" t="s">
        <v>7</v>
      </c>
      <c r="B39" s="99"/>
      <c r="C39" s="100"/>
      <c r="D39" s="101"/>
      <c r="E39" s="102"/>
      <c r="F39" s="9"/>
      <c r="G39" s="36"/>
      <c r="H39" s="25"/>
      <c r="I39" s="6" t="s">
        <v>7</v>
      </c>
      <c r="J39" s="99"/>
      <c r="K39" s="100"/>
      <c r="L39" s="101"/>
      <c r="M39" s="102"/>
      <c r="N39" s="9"/>
    </row>
    <row r="40" spans="1:14" ht="13.95" customHeight="1" x14ac:dyDescent="0.2">
      <c r="A40" s="6" t="s">
        <v>8</v>
      </c>
      <c r="B40" s="99"/>
      <c r="C40" s="100"/>
      <c r="D40" s="101"/>
      <c r="E40" s="102"/>
      <c r="F40" s="9"/>
      <c r="G40" s="36"/>
      <c r="H40" s="25"/>
      <c r="I40" s="6" t="s">
        <v>8</v>
      </c>
      <c r="J40" s="99"/>
      <c r="K40" s="100"/>
      <c r="L40" s="101"/>
      <c r="M40" s="102"/>
      <c r="N40" s="9"/>
    </row>
    <row r="41" spans="1:14" ht="13.95" customHeight="1" x14ac:dyDescent="0.2">
      <c r="A41" s="6" t="s">
        <v>9</v>
      </c>
      <c r="B41" s="99"/>
      <c r="C41" s="100"/>
      <c r="D41" s="101"/>
      <c r="E41" s="102"/>
      <c r="F41" s="9"/>
      <c r="G41" s="36"/>
      <c r="H41" s="25"/>
      <c r="I41" s="6" t="s">
        <v>9</v>
      </c>
      <c r="J41" s="99"/>
      <c r="K41" s="100"/>
      <c r="L41" s="101"/>
      <c r="M41" s="102"/>
      <c r="N41" s="9"/>
    </row>
    <row r="42" spans="1:14" ht="13.95" customHeight="1" x14ac:dyDescent="0.2">
      <c r="A42" s="79"/>
      <c r="B42" s="77"/>
      <c r="C42" s="77"/>
      <c r="D42" s="77"/>
      <c r="E42" s="77"/>
      <c r="F42" s="78"/>
      <c r="G42" s="36"/>
      <c r="H42" s="25"/>
      <c r="I42" s="79"/>
      <c r="J42" s="77"/>
      <c r="K42" s="77"/>
      <c r="L42" s="77"/>
      <c r="M42" s="77"/>
      <c r="N42" s="78"/>
    </row>
    <row r="43" spans="1:14" ht="13.95" customHeight="1" x14ac:dyDescent="0.2">
      <c r="A43" s="17" t="s">
        <v>203</v>
      </c>
      <c r="B43" s="92" t="s">
        <v>4</v>
      </c>
      <c r="C43" s="107"/>
      <c r="D43" s="93" t="s">
        <v>5</v>
      </c>
      <c r="E43" s="94"/>
      <c r="F43" s="15" t="s">
        <v>0</v>
      </c>
      <c r="G43" s="36"/>
      <c r="H43" s="25"/>
      <c r="I43" s="17" t="s">
        <v>203</v>
      </c>
      <c r="J43" s="92" t="s">
        <v>4</v>
      </c>
      <c r="K43" s="107"/>
      <c r="L43" s="93" t="s">
        <v>5</v>
      </c>
      <c r="M43" s="94"/>
      <c r="N43" s="15" t="s">
        <v>0</v>
      </c>
    </row>
    <row r="44" spans="1:14" ht="13.95" customHeight="1" x14ac:dyDescent="0.2">
      <c r="A44" s="6" t="s">
        <v>6</v>
      </c>
      <c r="B44" s="99"/>
      <c r="C44" s="100"/>
      <c r="D44" s="101"/>
      <c r="E44" s="102"/>
      <c r="F44" s="9"/>
      <c r="G44" s="36"/>
      <c r="H44" s="25"/>
      <c r="I44" s="6" t="s">
        <v>6</v>
      </c>
      <c r="J44" s="99"/>
      <c r="K44" s="100"/>
      <c r="L44" s="101"/>
      <c r="M44" s="102"/>
      <c r="N44" s="9"/>
    </row>
    <row r="45" spans="1:14" ht="13.95" customHeight="1" x14ac:dyDescent="0.2">
      <c r="A45" s="6" t="s">
        <v>7</v>
      </c>
      <c r="B45" s="99"/>
      <c r="C45" s="100"/>
      <c r="D45" s="101"/>
      <c r="E45" s="102"/>
      <c r="F45" s="9"/>
      <c r="G45" s="36"/>
      <c r="H45" s="25"/>
      <c r="I45" s="6" t="s">
        <v>7</v>
      </c>
      <c r="J45" s="99"/>
      <c r="K45" s="100"/>
      <c r="L45" s="101"/>
      <c r="M45" s="102"/>
      <c r="N45" s="9"/>
    </row>
    <row r="46" spans="1:14" ht="13.95" customHeight="1" x14ac:dyDescent="0.2">
      <c r="A46" s="6" t="s">
        <v>8</v>
      </c>
      <c r="B46" s="99"/>
      <c r="C46" s="100"/>
      <c r="D46" s="101"/>
      <c r="E46" s="102"/>
      <c r="F46" s="9"/>
      <c r="G46" s="36"/>
      <c r="H46" s="25"/>
      <c r="I46" s="6" t="s">
        <v>8</v>
      </c>
      <c r="J46" s="99"/>
      <c r="K46" s="100"/>
      <c r="L46" s="101"/>
      <c r="M46" s="102"/>
      <c r="N46" s="9"/>
    </row>
    <row r="47" spans="1:14" ht="13.95" customHeight="1" x14ac:dyDescent="0.2">
      <c r="A47" s="6" t="s">
        <v>9</v>
      </c>
      <c r="B47" s="99"/>
      <c r="C47" s="100"/>
      <c r="D47" s="101"/>
      <c r="E47" s="102"/>
      <c r="F47" s="9"/>
      <c r="G47" s="36"/>
      <c r="H47" s="25"/>
      <c r="I47" s="6" t="s">
        <v>9</v>
      </c>
      <c r="J47" s="99"/>
      <c r="K47" s="100"/>
      <c r="L47" s="101"/>
      <c r="M47" s="102"/>
      <c r="N47" s="9"/>
    </row>
    <row r="48" spans="1:14" ht="13.95" customHeight="1" x14ac:dyDescent="0.2">
      <c r="A48" s="39"/>
      <c r="B48" s="5"/>
      <c r="C48" s="5"/>
      <c r="D48" s="5"/>
      <c r="E48" s="5"/>
      <c r="F48" s="34"/>
      <c r="G48" s="36"/>
      <c r="H48" s="25"/>
      <c r="I48" s="39"/>
      <c r="J48" s="5"/>
      <c r="K48" s="5"/>
      <c r="L48" s="5"/>
      <c r="M48" s="5"/>
      <c r="N48" s="34"/>
    </row>
    <row r="49" spans="1:14" x14ac:dyDescent="0.2">
      <c r="A49" s="38"/>
      <c r="B49" s="39"/>
      <c r="C49" s="3"/>
      <c r="D49" s="39"/>
      <c r="E49" s="3"/>
      <c r="I49" s="38" t="s">
        <v>202</v>
      </c>
      <c r="J49" s="5" t="s">
        <v>201</v>
      </c>
      <c r="L49" s="3" t="s">
        <v>29</v>
      </c>
      <c r="N49" s="3" t="s">
        <v>30</v>
      </c>
    </row>
    <row r="50" spans="1:14" ht="9.6" customHeight="1" x14ac:dyDescent="0.2"/>
    <row r="51" spans="1:14" s="5" customFormat="1" ht="18" customHeight="1" x14ac:dyDescent="0.2">
      <c r="I51" s="163" t="s">
        <v>200</v>
      </c>
      <c r="J51" s="163"/>
      <c r="K51" s="163"/>
      <c r="L51" s="163"/>
      <c r="M51" s="163"/>
      <c r="N51" s="163"/>
    </row>
    <row r="52" spans="1:14" s="5" customFormat="1" ht="18" customHeight="1" x14ac:dyDescent="0.2">
      <c r="I52" s="163" t="s">
        <v>199</v>
      </c>
      <c r="J52" s="163"/>
      <c r="K52" s="163"/>
      <c r="L52" s="163"/>
      <c r="M52" s="163"/>
      <c r="N52" s="163"/>
    </row>
    <row r="53" spans="1:14" x14ac:dyDescent="0.2">
      <c r="D53" s="3"/>
      <c r="E53" s="120"/>
      <c r="F53" s="120"/>
      <c r="G53" s="120"/>
      <c r="H53" s="120"/>
      <c r="J53" s="98"/>
      <c r="K53" s="98"/>
      <c r="L53" s="3"/>
      <c r="M53" s="120"/>
      <c r="N53" s="120"/>
    </row>
    <row r="54" spans="1:14" x14ac:dyDescent="0.2">
      <c r="D54" s="3"/>
      <c r="E54" s="40"/>
      <c r="F54" s="40"/>
      <c r="G54" s="40"/>
      <c r="H54" s="40"/>
      <c r="J54" s="1"/>
      <c r="K54" s="1"/>
      <c r="L54" s="3"/>
      <c r="M54" s="40"/>
      <c r="N54" s="40"/>
    </row>
    <row r="55" spans="1:14" ht="14.4" customHeight="1" x14ac:dyDescent="0.2">
      <c r="A55" s="164" t="s">
        <v>198</v>
      </c>
      <c r="B55" s="164"/>
      <c r="C55" s="164"/>
      <c r="D55" s="164"/>
      <c r="E55" s="164"/>
      <c r="F55" s="164"/>
      <c r="G55" s="164"/>
      <c r="H55" s="164"/>
      <c r="I55" s="164"/>
      <c r="J55" s="164"/>
      <c r="K55" s="164"/>
      <c r="L55" s="164"/>
      <c r="M55" s="164"/>
      <c r="N55" s="164"/>
    </row>
    <row r="56" spans="1:14" ht="14.4" customHeight="1" x14ac:dyDescent="0.2">
      <c r="A56" s="164" t="s">
        <v>197</v>
      </c>
      <c r="B56" s="164"/>
      <c r="C56" s="164"/>
      <c r="D56" s="164"/>
      <c r="E56" s="164"/>
      <c r="F56" s="164"/>
      <c r="G56" s="164"/>
      <c r="H56" s="164"/>
      <c r="I56" s="164"/>
      <c r="J56" s="164"/>
      <c r="K56" s="164"/>
      <c r="L56" s="164"/>
      <c r="M56" s="164"/>
      <c r="N56" s="164"/>
    </row>
    <row r="57" spans="1:14" x14ac:dyDescent="0.2">
      <c r="A57" s="162" t="s">
        <v>196</v>
      </c>
      <c r="B57" s="162"/>
      <c r="C57" s="162"/>
      <c r="D57" s="162"/>
      <c r="E57" s="162"/>
      <c r="F57" s="162"/>
      <c r="G57" s="162"/>
      <c r="H57" s="162"/>
      <c r="I57" s="162"/>
      <c r="J57" s="162"/>
      <c r="K57" s="162"/>
      <c r="L57" s="162"/>
      <c r="M57" s="162"/>
      <c r="N57" s="162"/>
    </row>
  </sheetData>
  <mergeCells count="156">
    <mergeCell ref="E53:H53"/>
    <mergeCell ref="J53:K53"/>
    <mergeCell ref="M53:N53"/>
    <mergeCell ref="B45:C45"/>
    <mergeCell ref="D45:E45"/>
    <mergeCell ref="B46:C46"/>
    <mergeCell ref="D46:E46"/>
    <mergeCell ref="A57:N57"/>
    <mergeCell ref="J43:K43"/>
    <mergeCell ref="L43:M43"/>
    <mergeCell ref="J44:K44"/>
    <mergeCell ref="L44:M44"/>
    <mergeCell ref="J45:K45"/>
    <mergeCell ref="L45:M45"/>
    <mergeCell ref="J46:K46"/>
    <mergeCell ref="L46:M46"/>
    <mergeCell ref="J47:K47"/>
    <mergeCell ref="I51:J51"/>
    <mergeCell ref="I52:J52"/>
    <mergeCell ref="K51:N51"/>
    <mergeCell ref="K52:N52"/>
    <mergeCell ref="A55:N55"/>
    <mergeCell ref="A56:N56"/>
    <mergeCell ref="B47:C47"/>
    <mergeCell ref="J32:K32"/>
    <mergeCell ref="L32:M32"/>
    <mergeCell ref="J33:K33"/>
    <mergeCell ref="L33:M33"/>
    <mergeCell ref="J34:K34"/>
    <mergeCell ref="J37:K37"/>
    <mergeCell ref="L37:M37"/>
    <mergeCell ref="J38:K38"/>
    <mergeCell ref="L38:M38"/>
    <mergeCell ref="L34:M34"/>
    <mergeCell ref="J35:K35"/>
    <mergeCell ref="L35:M35"/>
    <mergeCell ref="J39:K39"/>
    <mergeCell ref="L39:M39"/>
    <mergeCell ref="L47:M47"/>
    <mergeCell ref="D41:E41"/>
    <mergeCell ref="B39:C39"/>
    <mergeCell ref="D39:E39"/>
    <mergeCell ref="B40:C40"/>
    <mergeCell ref="D40:E40"/>
    <mergeCell ref="B37:C37"/>
    <mergeCell ref="D37:E37"/>
    <mergeCell ref="B38:C38"/>
    <mergeCell ref="D38:E38"/>
    <mergeCell ref="D47:E47"/>
    <mergeCell ref="B43:C43"/>
    <mergeCell ref="D43:E43"/>
    <mergeCell ref="B44:C44"/>
    <mergeCell ref="D44:E44"/>
    <mergeCell ref="B41:C41"/>
    <mergeCell ref="J40:K40"/>
    <mergeCell ref="L40:M40"/>
    <mergeCell ref="J41:K41"/>
    <mergeCell ref="L41:M41"/>
    <mergeCell ref="B32:C32"/>
    <mergeCell ref="D32:E32"/>
    <mergeCell ref="B28:C28"/>
    <mergeCell ref="D28:E28"/>
    <mergeCell ref="B29:C29"/>
    <mergeCell ref="D29:E29"/>
    <mergeCell ref="B31:C31"/>
    <mergeCell ref="D31:E31"/>
    <mergeCell ref="B35:C35"/>
    <mergeCell ref="D35:E35"/>
    <mergeCell ref="B33:C33"/>
    <mergeCell ref="D33:E33"/>
    <mergeCell ref="B34:C34"/>
    <mergeCell ref="D34:E34"/>
    <mergeCell ref="J28:K28"/>
    <mergeCell ref="J31:K31"/>
    <mergeCell ref="L28:M28"/>
    <mergeCell ref="J29:K29"/>
    <mergeCell ref="L29:M29"/>
    <mergeCell ref="B26:C26"/>
    <mergeCell ref="D26:E26"/>
    <mergeCell ref="B27:C27"/>
    <mergeCell ref="D27:E27"/>
    <mergeCell ref="J26:K26"/>
    <mergeCell ref="L31:M31"/>
    <mergeCell ref="B23:C23"/>
    <mergeCell ref="D23:E23"/>
    <mergeCell ref="J22:K22"/>
    <mergeCell ref="L22:M22"/>
    <mergeCell ref="J23:K23"/>
    <mergeCell ref="L23:M23"/>
    <mergeCell ref="L26:M26"/>
    <mergeCell ref="J27:K27"/>
    <mergeCell ref="L27:M27"/>
    <mergeCell ref="B25:C25"/>
    <mergeCell ref="D25:E25"/>
    <mergeCell ref="J25:K25"/>
    <mergeCell ref="L25:M25"/>
    <mergeCell ref="B20:C20"/>
    <mergeCell ref="D20:E20"/>
    <mergeCell ref="B21:C21"/>
    <mergeCell ref="D21:E21"/>
    <mergeCell ref="J20:K20"/>
    <mergeCell ref="L20:M20"/>
    <mergeCell ref="J21:K21"/>
    <mergeCell ref="L21:M21"/>
    <mergeCell ref="B22:C22"/>
    <mergeCell ref="D22:E22"/>
    <mergeCell ref="B19:C19"/>
    <mergeCell ref="D19:E19"/>
    <mergeCell ref="J19:K19"/>
    <mergeCell ref="L19:M19"/>
    <mergeCell ref="B16:C16"/>
    <mergeCell ref="D16:E16"/>
    <mergeCell ref="B17:C17"/>
    <mergeCell ref="D17:E17"/>
    <mergeCell ref="J16:K16"/>
    <mergeCell ref="L16:M16"/>
    <mergeCell ref="J17:K17"/>
    <mergeCell ref="L17:M17"/>
    <mergeCell ref="B14:C14"/>
    <mergeCell ref="D14:E14"/>
    <mergeCell ref="B15:C15"/>
    <mergeCell ref="D15:E15"/>
    <mergeCell ref="J14:K14"/>
    <mergeCell ref="L14:M14"/>
    <mergeCell ref="J15:K15"/>
    <mergeCell ref="L15:M15"/>
    <mergeCell ref="O7:P7"/>
    <mergeCell ref="J13:K13"/>
    <mergeCell ref="L13:M13"/>
    <mergeCell ref="B9:C9"/>
    <mergeCell ref="D9:E9"/>
    <mergeCell ref="J9:K9"/>
    <mergeCell ref="L9:M9"/>
    <mergeCell ref="B13:C13"/>
    <mergeCell ref="D13:E13"/>
    <mergeCell ref="B10:C10"/>
    <mergeCell ref="D10:E10"/>
    <mergeCell ref="J10:K10"/>
    <mergeCell ref="L10:M10"/>
    <mergeCell ref="B11:C11"/>
    <mergeCell ref="D11:E11"/>
    <mergeCell ref="J11:K11"/>
    <mergeCell ref="L11:M11"/>
    <mergeCell ref="A1:N1"/>
    <mergeCell ref="A3:A4"/>
    <mergeCell ref="B3:H4"/>
    <mergeCell ref="B8:C8"/>
    <mergeCell ref="D8:E8"/>
    <mergeCell ref="J8:K8"/>
    <mergeCell ref="L8:M8"/>
    <mergeCell ref="I6:N6"/>
    <mergeCell ref="B7:C7"/>
    <mergeCell ref="D7:E7"/>
    <mergeCell ref="J7:K7"/>
    <mergeCell ref="L7:M7"/>
    <mergeCell ref="A6:F6"/>
  </mergeCells>
  <phoneticPr fontId="1"/>
  <printOptions horizontalCentered="1" verticalCentered="1"/>
  <pageMargins left="0.59055118110236227" right="0.51181102362204722" top="0.19685039370078741" bottom="0.19685039370078741" header="0.19685039370078741" footer="0.19685039370078741"/>
  <pageSetup paperSize="9" scale="120" orientation="portrait"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
  <sheetViews>
    <sheetView topLeftCell="A13" zoomScaleNormal="100" workbookViewId="0">
      <selection activeCell="C36" sqref="C3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tr">
        <f>設定!$B$1&amp;"年度　香川県高等学校強化卓球大会　申込書"</f>
        <v>令和６年度　香川県高等学校強化卓球大会　申込書</v>
      </c>
      <c r="B1" s="104"/>
      <c r="C1" s="104"/>
      <c r="D1" s="104"/>
      <c r="E1" s="104"/>
      <c r="F1" s="104"/>
      <c r="G1" s="104"/>
      <c r="H1" s="104"/>
      <c r="I1" s="104"/>
      <c r="J1" s="104"/>
      <c r="K1" s="104"/>
      <c r="L1" s="104"/>
      <c r="M1" s="104"/>
      <c r="N1" s="104"/>
      <c r="O1" s="104"/>
      <c r="P1" s="104"/>
      <c r="Q1" s="104"/>
      <c r="R1" s="104"/>
      <c r="S1" s="104"/>
      <c r="T1" s="104"/>
      <c r="U1" s="104"/>
      <c r="V1" s="104"/>
      <c r="W1" s="104"/>
      <c r="X1" s="104"/>
      <c r="Y1" s="104"/>
    </row>
    <row r="3" spans="1:25" ht="12.75" customHeight="1" x14ac:dyDescent="0.2">
      <c r="A3" s="105" t="s">
        <v>2</v>
      </c>
      <c r="B3" s="92"/>
      <c r="C3" s="93"/>
      <c r="D3" s="93"/>
      <c r="E3" s="93"/>
      <c r="F3" s="93"/>
      <c r="G3" s="93"/>
      <c r="H3" s="93"/>
      <c r="I3" s="93"/>
      <c r="J3" s="93"/>
      <c r="K3" s="93"/>
      <c r="L3" s="94"/>
      <c r="N3" s="105" t="s">
        <v>45</v>
      </c>
      <c r="O3" s="105"/>
      <c r="P3" s="108"/>
      <c r="Q3" s="108"/>
      <c r="R3" s="108"/>
      <c r="S3" s="108" t="s">
        <v>46</v>
      </c>
      <c r="T3" s="108"/>
      <c r="U3" s="108"/>
      <c r="V3" s="108"/>
      <c r="W3" s="108"/>
      <c r="X3" s="108"/>
      <c r="Y3" s="108"/>
    </row>
    <row r="4" spans="1:25" ht="12.75" customHeight="1" x14ac:dyDescent="0.2">
      <c r="A4" s="106"/>
      <c r="B4" s="95"/>
      <c r="C4" s="96"/>
      <c r="D4" s="96"/>
      <c r="E4" s="96"/>
      <c r="F4" s="96"/>
      <c r="G4" s="96"/>
      <c r="H4" s="96"/>
      <c r="I4" s="96"/>
      <c r="J4" s="96"/>
      <c r="K4" s="96"/>
      <c r="L4" s="97"/>
      <c r="N4" s="106"/>
      <c r="O4" s="106"/>
      <c r="P4" s="109"/>
      <c r="Q4" s="109"/>
      <c r="R4" s="109"/>
      <c r="S4" s="109"/>
      <c r="T4" s="109"/>
      <c r="U4" s="109"/>
      <c r="V4" s="109"/>
      <c r="W4" s="109"/>
      <c r="X4" s="109"/>
      <c r="Y4" s="109"/>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2" t="s">
        <v>3</v>
      </c>
      <c r="O6" s="94"/>
      <c r="P6" s="41"/>
      <c r="Q6" s="110"/>
      <c r="R6" s="110"/>
      <c r="S6" s="110"/>
      <c r="T6" s="110"/>
      <c r="U6" s="110"/>
      <c r="V6" s="110"/>
      <c r="W6" s="42"/>
      <c r="X6" s="112" t="s">
        <v>33</v>
      </c>
      <c r="Y6" s="113"/>
    </row>
    <row r="7" spans="1:25" ht="12.75" customHeight="1" x14ac:dyDescent="0.2">
      <c r="A7" s="5"/>
      <c r="B7" s="3"/>
      <c r="C7" s="3"/>
      <c r="D7" s="3"/>
      <c r="E7" s="3"/>
      <c r="F7" s="3"/>
      <c r="G7" s="3"/>
      <c r="H7" s="3"/>
      <c r="I7" s="3"/>
      <c r="J7" s="3"/>
      <c r="K7" s="3"/>
      <c r="L7" s="3"/>
      <c r="N7" s="95"/>
      <c r="O7" s="97"/>
      <c r="P7" s="43"/>
      <c r="Q7" s="111"/>
      <c r="R7" s="111"/>
      <c r="S7" s="111"/>
      <c r="T7" s="111"/>
      <c r="U7" s="111"/>
      <c r="V7" s="111"/>
      <c r="W7" s="44"/>
      <c r="X7" s="114"/>
      <c r="Y7" s="115"/>
    </row>
    <row r="8" spans="1:25" ht="14.25" customHeight="1" x14ac:dyDescent="0.2">
      <c r="A8" s="5"/>
      <c r="B8" s="3"/>
      <c r="C8" s="3"/>
      <c r="D8" s="3"/>
      <c r="E8" s="3"/>
      <c r="F8" s="3"/>
      <c r="G8" s="3"/>
      <c r="H8" s="3"/>
      <c r="I8" s="3"/>
      <c r="J8" s="3"/>
      <c r="K8" s="3"/>
      <c r="L8" s="3"/>
    </row>
    <row r="9" spans="1:25" ht="21.75" customHeight="1" x14ac:dyDescent="0.2">
      <c r="A9" s="116" t="s">
        <v>18</v>
      </c>
      <c r="B9" s="116"/>
      <c r="C9" s="116"/>
      <c r="D9" s="116"/>
      <c r="E9" s="116"/>
      <c r="F9" s="116"/>
      <c r="G9" s="116"/>
      <c r="H9" s="116"/>
      <c r="I9" s="116"/>
      <c r="J9" s="116"/>
      <c r="K9" s="116"/>
      <c r="L9" s="116"/>
      <c r="N9" s="116" t="s">
        <v>75</v>
      </c>
      <c r="O9" s="116"/>
      <c r="P9" s="116"/>
      <c r="Q9" s="116"/>
      <c r="R9" s="116"/>
      <c r="S9" s="116"/>
      <c r="T9" s="116"/>
      <c r="U9" s="116"/>
      <c r="V9" s="116"/>
      <c r="W9" s="116"/>
      <c r="X9" s="116"/>
      <c r="Y9" s="116"/>
    </row>
    <row r="10" spans="1:25" ht="15" customHeight="1" x14ac:dyDescent="0.2">
      <c r="A10" s="20"/>
      <c r="B10" s="92" t="s">
        <v>4</v>
      </c>
      <c r="C10" s="107"/>
      <c r="D10" s="93" t="s">
        <v>5</v>
      </c>
      <c r="E10" s="94"/>
      <c r="F10" s="15" t="s">
        <v>0</v>
      </c>
      <c r="G10" s="99" t="s">
        <v>1</v>
      </c>
      <c r="H10" s="101"/>
      <c r="I10" s="101"/>
      <c r="J10" s="101"/>
      <c r="K10" s="101"/>
      <c r="L10" s="102"/>
      <c r="N10" s="20"/>
      <c r="O10" s="92" t="s">
        <v>4</v>
      </c>
      <c r="P10" s="107"/>
      <c r="Q10" s="93" t="s">
        <v>5</v>
      </c>
      <c r="R10" s="94"/>
      <c r="S10" s="15" t="s">
        <v>0</v>
      </c>
      <c r="T10" s="99" t="s">
        <v>1</v>
      </c>
      <c r="U10" s="101"/>
      <c r="V10" s="101"/>
      <c r="W10" s="101"/>
      <c r="X10" s="101"/>
      <c r="Y10" s="102"/>
    </row>
    <row r="11" spans="1:25" ht="15" customHeight="1" x14ac:dyDescent="0.2">
      <c r="A11" s="6" t="s">
        <v>14</v>
      </c>
      <c r="B11" s="99"/>
      <c r="C11" s="100"/>
      <c r="D11" s="101"/>
      <c r="E11" s="102"/>
      <c r="F11" s="21"/>
      <c r="G11" s="117"/>
      <c r="H11" s="118"/>
      <c r="I11" s="118"/>
      <c r="J11" s="118"/>
      <c r="K11" s="118"/>
      <c r="L11" s="119"/>
      <c r="N11" s="6" t="s">
        <v>14</v>
      </c>
      <c r="O11" s="99"/>
      <c r="P11" s="100"/>
      <c r="Q11" s="101"/>
      <c r="R11" s="102"/>
      <c r="S11" s="21"/>
      <c r="T11" s="117"/>
      <c r="U11" s="118"/>
      <c r="V11" s="118"/>
      <c r="W11" s="118"/>
      <c r="X11" s="118"/>
      <c r="Y11" s="119"/>
    </row>
    <row r="12" spans="1:25" ht="15" customHeight="1" x14ac:dyDescent="0.2">
      <c r="A12" s="6" t="s">
        <v>13</v>
      </c>
      <c r="B12" s="99"/>
      <c r="C12" s="100"/>
      <c r="D12" s="101"/>
      <c r="E12" s="102"/>
      <c r="F12" s="9"/>
      <c r="G12" s="45" t="s">
        <v>65</v>
      </c>
      <c r="H12" s="11"/>
      <c r="I12" s="7" t="s">
        <v>49</v>
      </c>
      <c r="J12" s="11"/>
      <c r="K12" s="7" t="s">
        <v>49</v>
      </c>
      <c r="L12" s="12"/>
      <c r="N12" s="6" t="s">
        <v>13</v>
      </c>
      <c r="O12" s="99"/>
      <c r="P12" s="100"/>
      <c r="Q12" s="101"/>
      <c r="R12" s="102"/>
      <c r="S12" s="9"/>
      <c r="T12" s="45" t="s">
        <v>65</v>
      </c>
      <c r="U12" s="11"/>
      <c r="V12" s="7" t="s">
        <v>49</v>
      </c>
      <c r="W12" s="11"/>
      <c r="X12" s="7" t="s">
        <v>49</v>
      </c>
      <c r="Y12" s="12"/>
    </row>
    <row r="13" spans="1:25" ht="15" customHeight="1" x14ac:dyDescent="0.2">
      <c r="A13" s="6" t="s">
        <v>7</v>
      </c>
      <c r="B13" s="99"/>
      <c r="C13" s="100"/>
      <c r="D13" s="101"/>
      <c r="E13" s="102"/>
      <c r="F13" s="9"/>
      <c r="G13" s="45" t="s">
        <v>65</v>
      </c>
      <c r="H13" s="11"/>
      <c r="I13" s="7" t="s">
        <v>49</v>
      </c>
      <c r="J13" s="11"/>
      <c r="K13" s="7" t="s">
        <v>49</v>
      </c>
      <c r="L13" s="12"/>
      <c r="N13" s="6" t="s">
        <v>7</v>
      </c>
      <c r="O13" s="99"/>
      <c r="P13" s="100"/>
      <c r="Q13" s="101"/>
      <c r="R13" s="102"/>
      <c r="S13" s="9"/>
      <c r="T13" s="45" t="s">
        <v>65</v>
      </c>
      <c r="U13" s="11"/>
      <c r="V13" s="7" t="s">
        <v>49</v>
      </c>
      <c r="W13" s="11"/>
      <c r="X13" s="7" t="s">
        <v>49</v>
      </c>
      <c r="Y13" s="12"/>
    </row>
    <row r="14" spans="1:25" ht="15" customHeight="1" x14ac:dyDescent="0.2">
      <c r="A14" s="6" t="s">
        <v>8</v>
      </c>
      <c r="B14" s="99"/>
      <c r="C14" s="100"/>
      <c r="D14" s="101"/>
      <c r="E14" s="102"/>
      <c r="F14" s="9"/>
      <c r="G14" s="45" t="s">
        <v>65</v>
      </c>
      <c r="H14" s="11"/>
      <c r="I14" s="7" t="s">
        <v>49</v>
      </c>
      <c r="J14" s="11"/>
      <c r="K14" s="7" t="s">
        <v>49</v>
      </c>
      <c r="L14" s="12"/>
      <c r="N14" s="6" t="s">
        <v>8</v>
      </c>
      <c r="O14" s="99"/>
      <c r="P14" s="100"/>
      <c r="Q14" s="101"/>
      <c r="R14" s="102"/>
      <c r="S14" s="9"/>
      <c r="T14" s="45" t="s">
        <v>65</v>
      </c>
      <c r="U14" s="11"/>
      <c r="V14" s="7" t="s">
        <v>49</v>
      </c>
      <c r="W14" s="11"/>
      <c r="X14" s="7" t="s">
        <v>49</v>
      </c>
      <c r="Y14" s="12"/>
    </row>
    <row r="15" spans="1:25" ht="15" customHeight="1" x14ac:dyDescent="0.2">
      <c r="A15" s="6" t="s">
        <v>9</v>
      </c>
      <c r="B15" s="99"/>
      <c r="C15" s="100"/>
      <c r="D15" s="101"/>
      <c r="E15" s="102"/>
      <c r="F15" s="9"/>
      <c r="G15" s="45" t="s">
        <v>65</v>
      </c>
      <c r="H15" s="11"/>
      <c r="I15" s="7" t="s">
        <v>49</v>
      </c>
      <c r="J15" s="11"/>
      <c r="K15" s="7" t="s">
        <v>49</v>
      </c>
      <c r="L15" s="12"/>
      <c r="N15" s="6" t="s">
        <v>9</v>
      </c>
      <c r="O15" s="99"/>
      <c r="P15" s="100"/>
      <c r="Q15" s="101"/>
      <c r="R15" s="102"/>
      <c r="S15" s="9"/>
      <c r="T15" s="45" t="s">
        <v>65</v>
      </c>
      <c r="U15" s="11"/>
      <c r="V15" s="7" t="s">
        <v>49</v>
      </c>
      <c r="W15" s="11"/>
      <c r="X15" s="7" t="s">
        <v>49</v>
      </c>
      <c r="Y15" s="12"/>
    </row>
    <row r="16" spans="1:25" ht="15" customHeight="1" x14ac:dyDescent="0.2">
      <c r="A16" s="6" t="s">
        <v>10</v>
      </c>
      <c r="B16" s="99"/>
      <c r="C16" s="100"/>
      <c r="D16" s="101"/>
      <c r="E16" s="102"/>
      <c r="F16" s="9"/>
      <c r="G16" s="45" t="s">
        <v>65</v>
      </c>
      <c r="H16" s="11"/>
      <c r="I16" s="7" t="s">
        <v>49</v>
      </c>
      <c r="J16" s="11"/>
      <c r="K16" s="7" t="s">
        <v>49</v>
      </c>
      <c r="L16" s="12"/>
      <c r="N16" s="6" t="s">
        <v>10</v>
      </c>
      <c r="O16" s="99"/>
      <c r="P16" s="100"/>
      <c r="Q16" s="101"/>
      <c r="R16" s="102"/>
      <c r="S16" s="9"/>
      <c r="T16" s="45" t="s">
        <v>65</v>
      </c>
      <c r="U16" s="11"/>
      <c r="V16" s="7" t="s">
        <v>49</v>
      </c>
      <c r="W16" s="11"/>
      <c r="X16" s="7" t="s">
        <v>49</v>
      </c>
      <c r="Y16" s="12"/>
    </row>
    <row r="17" spans="1:25" ht="15" customHeight="1" x14ac:dyDescent="0.2">
      <c r="A17" s="6" t="s">
        <v>11</v>
      </c>
      <c r="B17" s="99"/>
      <c r="C17" s="100"/>
      <c r="D17" s="101"/>
      <c r="E17" s="102"/>
      <c r="F17" s="9"/>
      <c r="G17" s="45" t="s">
        <v>65</v>
      </c>
      <c r="H17" s="11"/>
      <c r="I17" s="7" t="s">
        <v>49</v>
      </c>
      <c r="J17" s="11"/>
      <c r="K17" s="7" t="s">
        <v>49</v>
      </c>
      <c r="L17" s="12"/>
      <c r="N17" s="6" t="s">
        <v>11</v>
      </c>
      <c r="O17" s="99"/>
      <c r="P17" s="100"/>
      <c r="Q17" s="101"/>
      <c r="R17" s="102"/>
      <c r="S17" s="9"/>
      <c r="T17" s="45" t="s">
        <v>65</v>
      </c>
      <c r="U17" s="11"/>
      <c r="V17" s="7" t="s">
        <v>49</v>
      </c>
      <c r="W17" s="11"/>
      <c r="X17" s="7" t="s">
        <v>49</v>
      </c>
      <c r="Y17" s="12"/>
    </row>
    <row r="18" spans="1:25" ht="15" customHeight="1" x14ac:dyDescent="0.2">
      <c r="A18" s="6" t="s">
        <v>12</v>
      </c>
      <c r="B18" s="99"/>
      <c r="C18" s="100"/>
      <c r="D18" s="101"/>
      <c r="E18" s="102"/>
      <c r="F18" s="9"/>
      <c r="G18" s="45" t="s">
        <v>65</v>
      </c>
      <c r="H18" s="11"/>
      <c r="I18" s="7" t="s">
        <v>49</v>
      </c>
      <c r="J18" s="11"/>
      <c r="K18" s="7" t="s">
        <v>49</v>
      </c>
      <c r="L18" s="12"/>
      <c r="N18" s="6" t="s">
        <v>12</v>
      </c>
      <c r="O18" s="99"/>
      <c r="P18" s="100"/>
      <c r="Q18" s="101"/>
      <c r="R18" s="102"/>
      <c r="S18" s="9"/>
      <c r="T18" s="45" t="s">
        <v>65</v>
      </c>
      <c r="U18" s="11"/>
      <c r="V18" s="7" t="s">
        <v>49</v>
      </c>
      <c r="W18" s="11"/>
      <c r="X18" s="7" t="s">
        <v>49</v>
      </c>
      <c r="Y18" s="12"/>
    </row>
    <row r="21" spans="1:25" x14ac:dyDescent="0.2">
      <c r="A21" s="91" t="s">
        <v>32</v>
      </c>
      <c r="B21" s="91"/>
      <c r="C21" s="91"/>
      <c r="D21" s="91"/>
      <c r="E21" s="91"/>
      <c r="F21" s="91"/>
      <c r="G21" s="91"/>
      <c r="H21" s="91"/>
      <c r="I21" s="91"/>
      <c r="J21" s="91"/>
      <c r="K21" s="91"/>
      <c r="L21" s="91"/>
      <c r="N21" s="91" t="s">
        <v>34</v>
      </c>
      <c r="O21" s="91"/>
      <c r="P21" s="91"/>
      <c r="Q21" s="91"/>
      <c r="R21" s="91"/>
      <c r="S21" s="91"/>
      <c r="T21" s="91"/>
      <c r="U21" s="91"/>
      <c r="V21" s="91"/>
      <c r="W21" s="91"/>
      <c r="X21" s="91"/>
      <c r="Y21" s="91"/>
    </row>
    <row r="22" spans="1:25" x14ac:dyDescent="0.2">
      <c r="A22" s="38" t="s">
        <v>109</v>
      </c>
      <c r="B22" s="39"/>
      <c r="C22" s="3" t="s">
        <v>29</v>
      </c>
      <c r="D22" s="39"/>
      <c r="E22" s="3" t="s">
        <v>30</v>
      </c>
      <c r="N22" s="38" t="s">
        <v>109</v>
      </c>
      <c r="O22" s="39"/>
      <c r="P22" s="3" t="s">
        <v>29</v>
      </c>
      <c r="Q22" s="39"/>
      <c r="R22" s="3" t="s">
        <v>30</v>
      </c>
    </row>
    <row r="24" spans="1:25" x14ac:dyDescent="0.2">
      <c r="C24" s="2" t="s">
        <v>31</v>
      </c>
      <c r="D24" s="3"/>
      <c r="E24" s="120"/>
      <c r="F24" s="120"/>
      <c r="G24" s="120"/>
      <c r="H24" s="120"/>
      <c r="I24" s="120"/>
      <c r="J24" s="3"/>
      <c r="K24" s="2" t="s">
        <v>33</v>
      </c>
      <c r="O24" s="98" t="s">
        <v>35</v>
      </c>
      <c r="P24" s="98"/>
      <c r="Q24" s="3"/>
      <c r="R24" s="120"/>
      <c r="S24" s="120"/>
      <c r="T24" s="120"/>
      <c r="U24" s="120"/>
      <c r="V24" s="120"/>
      <c r="W24" s="3"/>
      <c r="X24" s="2" t="s">
        <v>33</v>
      </c>
    </row>
    <row r="27" spans="1:25" x14ac:dyDescent="0.2">
      <c r="A27" s="2" t="s">
        <v>87</v>
      </c>
      <c r="B27" s="2" t="s">
        <v>88</v>
      </c>
      <c r="D27" s="98" t="s">
        <v>108</v>
      </c>
      <c r="E27" s="98"/>
      <c r="F27" s="2" t="s">
        <v>90</v>
      </c>
      <c r="G27" s="57"/>
      <c r="H27" s="56" t="s">
        <v>91</v>
      </c>
      <c r="I27" s="2" t="s">
        <v>92</v>
      </c>
      <c r="J27" s="98">
        <f>3000*G27</f>
        <v>0</v>
      </c>
      <c r="K27" s="98"/>
      <c r="L27" s="98"/>
      <c r="M27" s="2" t="s">
        <v>93</v>
      </c>
    </row>
    <row r="29" spans="1:25" x14ac:dyDescent="0.2">
      <c r="B29" s="2" t="s">
        <v>96</v>
      </c>
      <c r="D29" s="98" t="s">
        <v>94</v>
      </c>
      <c r="E29" s="98"/>
      <c r="F29" s="2" t="s">
        <v>90</v>
      </c>
      <c r="G29" s="58"/>
      <c r="H29" s="56" t="s">
        <v>27</v>
      </c>
      <c r="I29" s="2" t="s">
        <v>92</v>
      </c>
      <c r="J29" s="98">
        <f>200*G29</f>
        <v>0</v>
      </c>
      <c r="K29" s="98"/>
      <c r="L29" s="98"/>
      <c r="M29" s="2" t="s">
        <v>93</v>
      </c>
    </row>
    <row r="30" spans="1:25" x14ac:dyDescent="0.2">
      <c r="D30" s="3"/>
      <c r="J30" s="40"/>
    </row>
    <row r="31" spans="1:25" x14ac:dyDescent="0.2">
      <c r="D31" s="3"/>
      <c r="E31" s="40"/>
      <c r="F31" s="40"/>
      <c r="G31" s="104" t="s">
        <v>28</v>
      </c>
      <c r="H31" s="104"/>
      <c r="I31" s="40"/>
      <c r="J31" s="98">
        <f>J27+J29</f>
        <v>0</v>
      </c>
      <c r="K31" s="98"/>
      <c r="L31" s="98"/>
      <c r="M31" s="2" t="s">
        <v>93</v>
      </c>
    </row>
    <row r="34" spans="2:19" x14ac:dyDescent="0.2">
      <c r="B34" s="104" t="str">
        <f>"※印刷して"&amp;設定!$B$9&amp;"まで送ってください。データもメールで送ってください。"</f>
        <v>※印刷して高松商業高校　久保まで送ってください。データもメールで送ってください。</v>
      </c>
      <c r="C34" s="104"/>
      <c r="D34" s="104"/>
      <c r="E34" s="104"/>
      <c r="F34" s="104"/>
      <c r="G34" s="104"/>
      <c r="H34" s="104"/>
      <c r="I34" s="104"/>
      <c r="J34" s="104"/>
      <c r="K34" s="104"/>
      <c r="L34" s="104"/>
      <c r="M34" s="104"/>
      <c r="N34" s="104"/>
      <c r="O34" s="104"/>
      <c r="P34" s="104"/>
      <c r="Q34" s="104"/>
      <c r="R34" s="104"/>
      <c r="S34" s="104"/>
    </row>
    <row r="36" spans="2:19" x14ac:dyDescent="0.2">
      <c r="C36" s="2" t="e">
        <f>"申込み締切　"&amp;設定!#REF!&amp;"　正午必着"</f>
        <v>#REF!</v>
      </c>
    </row>
  </sheetData>
  <mergeCells count="63">
    <mergeCell ref="E24:I24"/>
    <mergeCell ref="O24:P24"/>
    <mergeCell ref="R24:V24"/>
    <mergeCell ref="B34:S34"/>
    <mergeCell ref="D27:E27"/>
    <mergeCell ref="J27:L27"/>
    <mergeCell ref="G31:H31"/>
    <mergeCell ref="J31:L31"/>
    <mergeCell ref="D29:E29"/>
    <mergeCell ref="J29:L29"/>
    <mergeCell ref="A21:L21"/>
    <mergeCell ref="N21:Y21"/>
    <mergeCell ref="B18:C18"/>
    <mergeCell ref="D18:E18"/>
    <mergeCell ref="O18:P18"/>
    <mergeCell ref="Q18:R18"/>
    <mergeCell ref="B17:C17"/>
    <mergeCell ref="D17:E17"/>
    <mergeCell ref="O17:P17"/>
    <mergeCell ref="Q17:R17"/>
    <mergeCell ref="B16:C16"/>
    <mergeCell ref="D16:E16"/>
    <mergeCell ref="O16:P16"/>
    <mergeCell ref="Q16:R16"/>
    <mergeCell ref="B13:C13"/>
    <mergeCell ref="D13:E13"/>
    <mergeCell ref="O13:P13"/>
    <mergeCell ref="Q13:R13"/>
    <mergeCell ref="Q12:R12"/>
    <mergeCell ref="B12:C12"/>
    <mergeCell ref="D12:E12"/>
    <mergeCell ref="O12:P12"/>
    <mergeCell ref="B15:C15"/>
    <mergeCell ref="D15:E15"/>
    <mergeCell ref="O15:P15"/>
    <mergeCell ref="Q15:R15"/>
    <mergeCell ref="B14:C14"/>
    <mergeCell ref="D14:E14"/>
    <mergeCell ref="O14:P14"/>
    <mergeCell ref="Q14:R14"/>
    <mergeCell ref="O10:P10"/>
    <mergeCell ref="A1:Y1"/>
    <mergeCell ref="A3:A4"/>
    <mergeCell ref="B3:L4"/>
    <mergeCell ref="N3:O4"/>
    <mergeCell ref="P3:R4"/>
    <mergeCell ref="S3:Y4"/>
    <mergeCell ref="D11:E11"/>
    <mergeCell ref="Q6:V7"/>
    <mergeCell ref="X6:Y7"/>
    <mergeCell ref="A9:L9"/>
    <mergeCell ref="N9:Y9"/>
    <mergeCell ref="Q11:R11"/>
    <mergeCell ref="T11:Y11"/>
    <mergeCell ref="N6:O7"/>
    <mergeCell ref="T10:Y10"/>
    <mergeCell ref="B11:C11"/>
    <mergeCell ref="Q10:R10"/>
    <mergeCell ref="G11:L11"/>
    <mergeCell ref="O11:P11"/>
    <mergeCell ref="B10:C10"/>
    <mergeCell ref="D10:E10"/>
    <mergeCell ref="G10:L10"/>
  </mergeCells>
  <phoneticPr fontId="1"/>
  <pageMargins left="0.43307086614173229" right="0.43307086614173229" top="0.39370078740157483" bottom="2.1259842519685042" header="0.51181102362204722" footer="2.0866141732283467"/>
  <pageSetup paperSize="9" orientation="portrait" horizontalDpi="200" verticalDpi="20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1"/>
  <sheetViews>
    <sheetView workbookViewId="0">
      <selection activeCell="A10" sqref="A10:K10"/>
    </sheetView>
  </sheetViews>
  <sheetFormatPr defaultColWidth="10.44140625" defaultRowHeight="24.6" customHeight="1" x14ac:dyDescent="0.2"/>
  <cols>
    <col min="1" max="16384" width="10.44140625" style="82"/>
  </cols>
  <sheetData>
    <row r="1" spans="1:11" ht="24.6" customHeight="1" x14ac:dyDescent="0.2">
      <c r="C1" s="87" t="s">
        <v>83</v>
      </c>
      <c r="D1" s="87"/>
      <c r="E1" s="87"/>
      <c r="F1" s="87"/>
      <c r="G1" s="87"/>
      <c r="H1" s="87"/>
      <c r="I1" s="87"/>
    </row>
    <row r="2" spans="1:11" ht="29.25" customHeight="1" x14ac:dyDescent="0.2">
      <c r="G2" s="88"/>
      <c r="H2" s="88"/>
    </row>
    <row r="3" spans="1:11" ht="29.25" customHeight="1" x14ac:dyDescent="0.2">
      <c r="A3" s="84" t="s">
        <v>99</v>
      </c>
      <c r="G3" s="83"/>
      <c r="H3" s="83"/>
    </row>
    <row r="4" spans="1:11" ht="24" customHeight="1" x14ac:dyDescent="0.2">
      <c r="A4" s="82" t="s">
        <v>224</v>
      </c>
    </row>
    <row r="5" spans="1:11" ht="24" customHeight="1" x14ac:dyDescent="0.2">
      <c r="B5" s="81" t="s">
        <v>225</v>
      </c>
      <c r="F5" s="82" t="s">
        <v>226</v>
      </c>
    </row>
    <row r="6" spans="1:11" ht="24" customHeight="1" x14ac:dyDescent="0.2">
      <c r="B6" s="81"/>
      <c r="C6" s="82" t="s">
        <v>228</v>
      </c>
      <c r="F6" s="82" t="s">
        <v>227</v>
      </c>
    </row>
    <row r="7" spans="1:11" ht="36.75" customHeight="1" x14ac:dyDescent="0.2">
      <c r="A7" s="85" t="s">
        <v>243</v>
      </c>
      <c r="B7" s="85"/>
      <c r="C7" s="85"/>
      <c r="D7" s="85"/>
      <c r="E7" s="85"/>
      <c r="F7" s="85"/>
      <c r="G7" s="85"/>
      <c r="H7" s="85"/>
      <c r="I7" s="85"/>
      <c r="J7" s="85"/>
      <c r="K7" s="85"/>
    </row>
    <row r="8" spans="1:11" ht="36.75" customHeight="1" x14ac:dyDescent="0.2">
      <c r="A8" s="85" t="s">
        <v>229</v>
      </c>
      <c r="B8" s="85"/>
      <c r="C8" s="85"/>
      <c r="D8" s="85"/>
      <c r="E8" s="85"/>
      <c r="F8" s="85"/>
      <c r="G8" s="85"/>
      <c r="H8" s="85"/>
      <c r="I8" s="85"/>
      <c r="J8" s="85"/>
      <c r="K8" s="85"/>
    </row>
    <row r="9" spans="1:11" ht="24" customHeight="1" x14ac:dyDescent="0.2">
      <c r="A9" s="85" t="s">
        <v>230</v>
      </c>
      <c r="B9" s="85"/>
      <c r="C9" s="85"/>
      <c r="D9" s="85"/>
      <c r="E9" s="85"/>
      <c r="F9" s="85"/>
      <c r="G9" s="85"/>
      <c r="H9" s="85"/>
      <c r="I9" s="85"/>
      <c r="J9" s="85"/>
      <c r="K9" s="85"/>
    </row>
    <row r="10" spans="1:11" ht="36.75" customHeight="1" x14ac:dyDescent="0.2">
      <c r="A10" s="85" t="s">
        <v>231</v>
      </c>
      <c r="B10" s="85"/>
      <c r="C10" s="85"/>
      <c r="D10" s="85"/>
      <c r="E10" s="85"/>
      <c r="F10" s="85"/>
      <c r="G10" s="85"/>
      <c r="H10" s="85"/>
      <c r="I10" s="85"/>
      <c r="J10" s="85"/>
      <c r="K10" s="85"/>
    </row>
    <row r="11" spans="1:11" ht="36.75" customHeight="1" x14ac:dyDescent="0.2">
      <c r="A11" s="85" t="s">
        <v>232</v>
      </c>
      <c r="B11" s="85"/>
      <c r="C11" s="85"/>
      <c r="D11" s="85"/>
      <c r="E11" s="85"/>
      <c r="F11" s="85"/>
      <c r="G11" s="85"/>
      <c r="H11" s="85"/>
      <c r="I11" s="85"/>
      <c r="J11" s="85"/>
      <c r="K11" s="85"/>
    </row>
    <row r="12" spans="1:11" ht="24.75" customHeight="1" x14ac:dyDescent="0.2">
      <c r="A12" s="82" t="s">
        <v>233</v>
      </c>
    </row>
    <row r="13" spans="1:11" ht="24" customHeight="1" x14ac:dyDescent="0.2">
      <c r="A13" s="82" t="s">
        <v>234</v>
      </c>
    </row>
    <row r="14" spans="1:11" ht="24" customHeight="1" x14ac:dyDescent="0.2">
      <c r="A14" s="82" t="s">
        <v>235</v>
      </c>
    </row>
    <row r="15" spans="1:11" ht="24" customHeight="1" x14ac:dyDescent="0.2"/>
    <row r="16" spans="1:11" ht="24" customHeight="1" x14ac:dyDescent="0.2"/>
    <row r="17" spans="1:11" ht="26.25" customHeight="1" x14ac:dyDescent="0.2">
      <c r="A17" s="84" t="s">
        <v>100</v>
      </c>
    </row>
    <row r="18" spans="1:11" ht="24.6" customHeight="1" x14ac:dyDescent="0.2">
      <c r="A18" s="82" t="s">
        <v>236</v>
      </c>
    </row>
    <row r="19" spans="1:11" ht="24.6" customHeight="1" x14ac:dyDescent="0.2">
      <c r="A19" s="82" t="s">
        <v>237</v>
      </c>
    </row>
    <row r="20" spans="1:11" ht="24" customHeight="1" x14ac:dyDescent="0.2">
      <c r="A20" s="85" t="s">
        <v>238</v>
      </c>
      <c r="B20" s="85"/>
      <c r="C20" s="85"/>
      <c r="D20" s="85"/>
      <c r="E20" s="85"/>
      <c r="F20" s="85"/>
      <c r="G20" s="85"/>
      <c r="H20" s="85"/>
      <c r="I20" s="85"/>
      <c r="J20" s="85"/>
    </row>
    <row r="21" spans="1:11" ht="24" customHeight="1" x14ac:dyDescent="0.2">
      <c r="A21" s="85" t="s">
        <v>239</v>
      </c>
      <c r="B21" s="85"/>
      <c r="C21" s="85"/>
      <c r="D21" s="85"/>
      <c r="E21" s="85"/>
      <c r="F21" s="85"/>
      <c r="G21" s="85"/>
      <c r="H21" s="85"/>
      <c r="I21" s="85"/>
      <c r="J21" s="85"/>
      <c r="K21" s="85"/>
    </row>
    <row r="22" spans="1:11" ht="24.6" customHeight="1" x14ac:dyDescent="0.2">
      <c r="A22" s="82" t="s">
        <v>240</v>
      </c>
    </row>
    <row r="23" spans="1:11" ht="24.6" customHeight="1" x14ac:dyDescent="0.2">
      <c r="A23" s="82" t="s">
        <v>241</v>
      </c>
    </row>
    <row r="24" spans="1:11" ht="19.5" customHeight="1" x14ac:dyDescent="0.2"/>
    <row r="25" spans="1:11" ht="24.6" customHeight="1" x14ac:dyDescent="0.2">
      <c r="A25" s="82" t="s">
        <v>242</v>
      </c>
    </row>
    <row r="26" spans="1:11" ht="24.6" customHeight="1" x14ac:dyDescent="0.2">
      <c r="B26" s="82" t="s">
        <v>177</v>
      </c>
      <c r="F26" s="82" t="s">
        <v>178</v>
      </c>
    </row>
    <row r="27" spans="1:11" ht="24.6" customHeight="1" x14ac:dyDescent="0.2">
      <c r="B27" s="82" t="s">
        <v>180</v>
      </c>
      <c r="G27" s="82" t="s">
        <v>181</v>
      </c>
    </row>
    <row r="28" spans="1:11" ht="24.6" customHeight="1" x14ac:dyDescent="0.2">
      <c r="B28" s="82" t="s">
        <v>179</v>
      </c>
    </row>
    <row r="31" spans="1:11" ht="36" customHeight="1" x14ac:dyDescent="0.2">
      <c r="A31" s="86"/>
      <c r="B31" s="86"/>
      <c r="C31" s="86"/>
      <c r="D31" s="86"/>
      <c r="E31" s="86"/>
      <c r="F31" s="86"/>
      <c r="G31" s="86"/>
      <c r="H31" s="86"/>
      <c r="I31" s="86"/>
      <c r="J31" s="86"/>
    </row>
  </sheetData>
  <mergeCells count="10">
    <mergeCell ref="A21:K21"/>
    <mergeCell ref="A11:K11"/>
    <mergeCell ref="A31:J31"/>
    <mergeCell ref="C1:I1"/>
    <mergeCell ref="G2:H2"/>
    <mergeCell ref="A20:J20"/>
    <mergeCell ref="A7:K7"/>
    <mergeCell ref="A9:K9"/>
    <mergeCell ref="A8:K8"/>
    <mergeCell ref="A10:K10"/>
  </mergeCells>
  <phoneticPr fontId="1"/>
  <pageMargins left="0.31496062992125984" right="3.937007874015748E-2" top="0.39370078740157483"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51"/>
  <sheetViews>
    <sheetView topLeftCell="A26" workbookViewId="0">
      <selection activeCell="A26" sqref="A1:B1048576"/>
    </sheetView>
  </sheetViews>
  <sheetFormatPr defaultRowHeight="13.2" x14ac:dyDescent="0.2"/>
  <cols>
    <col min="1" max="1" width="4.77734375" customWidth="1"/>
    <col min="2" max="2" width="8.88671875" style="66"/>
  </cols>
  <sheetData>
    <row r="1" spans="1:2" x14ac:dyDescent="0.2">
      <c r="A1" s="89" t="s">
        <v>22</v>
      </c>
      <c r="B1" s="90" t="s">
        <v>118</v>
      </c>
    </row>
    <row r="2" spans="1:2" x14ac:dyDescent="0.2">
      <c r="A2" s="89"/>
      <c r="B2" s="90"/>
    </row>
    <row r="3" spans="1:2" x14ac:dyDescent="0.2">
      <c r="A3">
        <v>1</v>
      </c>
      <c r="B3" s="66" t="s">
        <v>119</v>
      </c>
    </row>
    <row r="4" spans="1:2" x14ac:dyDescent="0.2">
      <c r="A4">
        <v>2</v>
      </c>
      <c r="B4" s="66" t="s">
        <v>120</v>
      </c>
    </row>
    <row r="5" spans="1:2" x14ac:dyDescent="0.2">
      <c r="A5">
        <v>3</v>
      </c>
      <c r="B5" s="66" t="s">
        <v>144</v>
      </c>
    </row>
    <row r="6" spans="1:2" x14ac:dyDescent="0.2">
      <c r="A6">
        <v>4</v>
      </c>
      <c r="B6" s="66" t="s">
        <v>121</v>
      </c>
    </row>
    <row r="7" spans="1:2" x14ac:dyDescent="0.2">
      <c r="A7">
        <v>5</v>
      </c>
      <c r="B7" s="66" t="s">
        <v>145</v>
      </c>
    </row>
    <row r="8" spans="1:2" x14ac:dyDescent="0.2">
      <c r="A8">
        <v>6</v>
      </c>
      <c r="B8" s="66" t="s">
        <v>146</v>
      </c>
    </row>
    <row r="9" spans="1:2" x14ac:dyDescent="0.2">
      <c r="A9">
        <v>7</v>
      </c>
      <c r="B9" s="66" t="s">
        <v>147</v>
      </c>
    </row>
    <row r="10" spans="1:2" x14ac:dyDescent="0.2">
      <c r="A10">
        <v>8</v>
      </c>
      <c r="B10" s="66" t="s">
        <v>122</v>
      </c>
    </row>
    <row r="11" spans="1:2" x14ac:dyDescent="0.2">
      <c r="A11">
        <v>9</v>
      </c>
      <c r="B11" s="66" t="s">
        <v>123</v>
      </c>
    </row>
    <row r="12" spans="1:2" x14ac:dyDescent="0.2">
      <c r="A12">
        <v>10</v>
      </c>
      <c r="B12" s="66" t="s">
        <v>124</v>
      </c>
    </row>
    <row r="13" spans="1:2" x14ac:dyDescent="0.2">
      <c r="A13">
        <v>11</v>
      </c>
      <c r="B13" s="66" t="s">
        <v>125</v>
      </c>
    </row>
    <row r="14" spans="1:2" x14ac:dyDescent="0.2">
      <c r="A14">
        <v>12</v>
      </c>
      <c r="B14" s="66" t="s">
        <v>148</v>
      </c>
    </row>
    <row r="15" spans="1:2" x14ac:dyDescent="0.2">
      <c r="A15">
        <v>13</v>
      </c>
      <c r="B15" s="66" t="s">
        <v>126</v>
      </c>
    </row>
    <row r="16" spans="1:2" x14ac:dyDescent="0.2">
      <c r="A16">
        <v>14</v>
      </c>
      <c r="B16" s="66" t="s">
        <v>127</v>
      </c>
    </row>
    <row r="17" spans="1:2" x14ac:dyDescent="0.2">
      <c r="A17">
        <v>15</v>
      </c>
      <c r="B17" s="66" t="s">
        <v>128</v>
      </c>
    </row>
    <row r="18" spans="1:2" x14ac:dyDescent="0.2">
      <c r="A18">
        <v>16</v>
      </c>
      <c r="B18" s="66" t="s">
        <v>129</v>
      </c>
    </row>
    <row r="19" spans="1:2" x14ac:dyDescent="0.2">
      <c r="A19">
        <v>17</v>
      </c>
      <c r="B19" s="66" t="s">
        <v>149</v>
      </c>
    </row>
    <row r="20" spans="1:2" x14ac:dyDescent="0.2">
      <c r="A20">
        <v>18</v>
      </c>
      <c r="B20" s="66" t="s">
        <v>130</v>
      </c>
    </row>
    <row r="21" spans="1:2" x14ac:dyDescent="0.2">
      <c r="A21">
        <v>19</v>
      </c>
      <c r="B21" s="66" t="s">
        <v>131</v>
      </c>
    </row>
    <row r="22" spans="1:2" x14ac:dyDescent="0.2">
      <c r="A22">
        <v>20</v>
      </c>
      <c r="B22" s="66" t="s">
        <v>132</v>
      </c>
    </row>
    <row r="23" spans="1:2" x14ac:dyDescent="0.2">
      <c r="A23">
        <v>21</v>
      </c>
      <c r="B23" s="66" t="s">
        <v>133</v>
      </c>
    </row>
    <row r="24" spans="1:2" x14ac:dyDescent="0.2">
      <c r="A24">
        <v>22</v>
      </c>
      <c r="B24" s="66" t="s">
        <v>150</v>
      </c>
    </row>
    <row r="25" spans="1:2" x14ac:dyDescent="0.2">
      <c r="A25">
        <v>23</v>
      </c>
      <c r="B25" s="66" t="s">
        <v>151</v>
      </c>
    </row>
    <row r="26" spans="1:2" x14ac:dyDescent="0.2">
      <c r="A26">
        <v>24</v>
      </c>
      <c r="B26" s="66" t="s">
        <v>152</v>
      </c>
    </row>
    <row r="27" spans="1:2" x14ac:dyDescent="0.2">
      <c r="A27">
        <v>25</v>
      </c>
      <c r="B27" s="66" t="s">
        <v>134</v>
      </c>
    </row>
    <row r="28" spans="1:2" x14ac:dyDescent="0.2">
      <c r="A28">
        <v>26</v>
      </c>
      <c r="B28" s="66" t="s">
        <v>135</v>
      </c>
    </row>
    <row r="29" spans="1:2" x14ac:dyDescent="0.2">
      <c r="A29">
        <v>27</v>
      </c>
      <c r="B29" s="66" t="s">
        <v>136</v>
      </c>
    </row>
    <row r="30" spans="1:2" x14ac:dyDescent="0.2">
      <c r="A30">
        <v>28</v>
      </c>
      <c r="B30" s="66" t="s">
        <v>153</v>
      </c>
    </row>
    <row r="31" spans="1:2" x14ac:dyDescent="0.2">
      <c r="A31">
        <v>29</v>
      </c>
      <c r="B31" s="66" t="s">
        <v>137</v>
      </c>
    </row>
    <row r="32" spans="1:2" x14ac:dyDescent="0.2">
      <c r="A32">
        <v>30</v>
      </c>
      <c r="B32" s="66" t="s">
        <v>138</v>
      </c>
    </row>
    <row r="33" spans="1:2" x14ac:dyDescent="0.2">
      <c r="A33">
        <v>31</v>
      </c>
      <c r="B33" s="66" t="s">
        <v>154</v>
      </c>
    </row>
    <row r="34" spans="1:2" x14ac:dyDescent="0.2">
      <c r="A34">
        <v>32</v>
      </c>
      <c r="B34" s="66" t="s">
        <v>139</v>
      </c>
    </row>
    <row r="35" spans="1:2" x14ac:dyDescent="0.2">
      <c r="A35">
        <v>33</v>
      </c>
      <c r="B35" s="66" t="s">
        <v>155</v>
      </c>
    </row>
    <row r="36" spans="1:2" x14ac:dyDescent="0.2">
      <c r="A36">
        <v>34</v>
      </c>
      <c r="B36" s="66" t="s">
        <v>156</v>
      </c>
    </row>
    <row r="37" spans="1:2" x14ac:dyDescent="0.2">
      <c r="A37">
        <v>35</v>
      </c>
      <c r="B37" s="66" t="s">
        <v>157</v>
      </c>
    </row>
    <row r="38" spans="1:2" x14ac:dyDescent="0.2">
      <c r="A38">
        <v>36</v>
      </c>
      <c r="B38" s="66" t="s">
        <v>158</v>
      </c>
    </row>
    <row r="39" spans="1:2" x14ac:dyDescent="0.2">
      <c r="A39">
        <v>37</v>
      </c>
      <c r="B39" s="66" t="s">
        <v>140</v>
      </c>
    </row>
    <row r="40" spans="1:2" x14ac:dyDescent="0.2">
      <c r="A40">
        <v>38</v>
      </c>
      <c r="B40" s="66" t="s">
        <v>159</v>
      </c>
    </row>
    <row r="41" spans="1:2" x14ac:dyDescent="0.2">
      <c r="A41">
        <v>39</v>
      </c>
      <c r="B41" s="66" t="s">
        <v>160</v>
      </c>
    </row>
    <row r="42" spans="1:2" x14ac:dyDescent="0.2">
      <c r="A42">
        <v>40</v>
      </c>
      <c r="B42" s="66" t="s">
        <v>141</v>
      </c>
    </row>
    <row r="43" spans="1:2" x14ac:dyDescent="0.2">
      <c r="A43">
        <v>41</v>
      </c>
      <c r="B43" s="66" t="s">
        <v>220</v>
      </c>
    </row>
    <row r="44" spans="1:2" x14ac:dyDescent="0.2">
      <c r="A44">
        <v>42</v>
      </c>
      <c r="B44" s="66" t="s">
        <v>221</v>
      </c>
    </row>
    <row r="45" spans="1:2" x14ac:dyDescent="0.2">
      <c r="A45">
        <v>43</v>
      </c>
      <c r="B45" s="66" t="s">
        <v>161</v>
      </c>
    </row>
    <row r="46" spans="1:2" x14ac:dyDescent="0.2">
      <c r="A46">
        <v>44</v>
      </c>
      <c r="B46" s="66" t="s">
        <v>182</v>
      </c>
    </row>
    <row r="47" spans="1:2" x14ac:dyDescent="0.2">
      <c r="A47">
        <v>45</v>
      </c>
      <c r="B47" s="66" t="s">
        <v>183</v>
      </c>
    </row>
    <row r="48" spans="1:2" x14ac:dyDescent="0.2">
      <c r="A48">
        <v>46</v>
      </c>
      <c r="B48" s="66" t="s">
        <v>222</v>
      </c>
    </row>
    <row r="49" spans="1:2" x14ac:dyDescent="0.2">
      <c r="A49">
        <v>47</v>
      </c>
      <c r="B49" s="66" t="s">
        <v>142</v>
      </c>
    </row>
    <row r="50" spans="1:2" x14ac:dyDescent="0.2">
      <c r="A50">
        <v>48</v>
      </c>
      <c r="B50" s="66" t="s">
        <v>143</v>
      </c>
    </row>
    <row r="51" spans="1:2" x14ac:dyDescent="0.2">
      <c r="A51">
        <v>49</v>
      </c>
      <c r="B51" s="66" t="s">
        <v>223</v>
      </c>
    </row>
  </sheetData>
  <mergeCells count="2">
    <mergeCell ref="A1:A2"/>
    <mergeCell ref="B1:B2"/>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
  <sheetViews>
    <sheetView view="pageBreakPreview" zoomScaleNormal="100" zoomScaleSheetLayoutView="100" workbookViewId="0">
      <selection sqref="A1:Y1"/>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211</v>
      </c>
      <c r="B1" s="104"/>
      <c r="C1" s="104"/>
      <c r="D1" s="104"/>
      <c r="E1" s="104"/>
      <c r="F1" s="104"/>
      <c r="G1" s="104"/>
      <c r="H1" s="104"/>
      <c r="I1" s="104"/>
      <c r="J1" s="104"/>
      <c r="K1" s="104"/>
      <c r="L1" s="104"/>
      <c r="M1" s="104"/>
      <c r="N1" s="104"/>
      <c r="O1" s="104"/>
      <c r="P1" s="104"/>
      <c r="Q1" s="104"/>
      <c r="R1" s="104"/>
      <c r="S1" s="104"/>
      <c r="T1" s="104"/>
      <c r="U1" s="104"/>
      <c r="V1" s="104"/>
      <c r="W1" s="104"/>
      <c r="X1" s="104"/>
      <c r="Y1" s="104"/>
    </row>
    <row r="3" spans="1:25" ht="12.75" customHeight="1" x14ac:dyDescent="0.2">
      <c r="A3" s="105" t="s">
        <v>2</v>
      </c>
      <c r="B3" s="92"/>
      <c r="C3" s="93"/>
      <c r="D3" s="93"/>
      <c r="E3" s="93"/>
      <c r="F3" s="93"/>
      <c r="G3" s="93"/>
      <c r="H3" s="93"/>
      <c r="I3" s="93"/>
      <c r="J3" s="93"/>
      <c r="K3" s="93"/>
      <c r="L3" s="94"/>
      <c r="N3" s="105" t="s">
        <v>45</v>
      </c>
      <c r="O3" s="105"/>
      <c r="P3" s="108"/>
      <c r="Q3" s="108"/>
      <c r="R3" s="108"/>
      <c r="S3" s="108" t="s">
        <v>46</v>
      </c>
      <c r="T3" s="108"/>
      <c r="U3" s="108"/>
      <c r="V3" s="108"/>
      <c r="W3" s="108"/>
      <c r="X3" s="108"/>
      <c r="Y3" s="108"/>
    </row>
    <row r="4" spans="1:25" ht="12.75" customHeight="1" x14ac:dyDescent="0.2">
      <c r="A4" s="106"/>
      <c r="B4" s="95"/>
      <c r="C4" s="96"/>
      <c r="D4" s="96"/>
      <c r="E4" s="96"/>
      <c r="F4" s="96"/>
      <c r="G4" s="96"/>
      <c r="H4" s="96"/>
      <c r="I4" s="96"/>
      <c r="J4" s="96"/>
      <c r="K4" s="96"/>
      <c r="L4" s="97"/>
      <c r="N4" s="106"/>
      <c r="O4" s="106"/>
      <c r="P4" s="109"/>
      <c r="Q4" s="109"/>
      <c r="R4" s="109"/>
      <c r="S4" s="109"/>
      <c r="T4" s="109"/>
      <c r="U4" s="109"/>
      <c r="V4" s="109"/>
      <c r="W4" s="109"/>
      <c r="X4" s="109"/>
      <c r="Y4" s="109"/>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92" t="s">
        <v>3</v>
      </c>
      <c r="O6" s="94"/>
      <c r="P6" s="41"/>
      <c r="Q6" s="110"/>
      <c r="R6" s="110"/>
      <c r="S6" s="110"/>
      <c r="T6" s="110"/>
      <c r="U6" s="110"/>
      <c r="V6" s="110"/>
      <c r="W6" s="42"/>
      <c r="X6" s="112" t="s">
        <v>33</v>
      </c>
      <c r="Y6" s="113"/>
    </row>
    <row r="7" spans="1:25" ht="12.75" customHeight="1" x14ac:dyDescent="0.2">
      <c r="A7" s="5"/>
      <c r="B7" s="3"/>
      <c r="C7" s="3"/>
      <c r="D7" s="3"/>
      <c r="E7" s="3"/>
      <c r="F7" s="3"/>
      <c r="G7" s="3"/>
      <c r="H7" s="3"/>
      <c r="I7" s="3"/>
      <c r="J7" s="3"/>
      <c r="K7" s="3"/>
      <c r="L7" s="3"/>
      <c r="N7" s="95"/>
      <c r="O7" s="97"/>
      <c r="P7" s="43"/>
      <c r="Q7" s="111"/>
      <c r="R7" s="111"/>
      <c r="S7" s="111"/>
      <c r="T7" s="111"/>
      <c r="U7" s="111"/>
      <c r="V7" s="111"/>
      <c r="W7" s="44"/>
      <c r="X7" s="114"/>
      <c r="Y7" s="115"/>
    </row>
    <row r="8" spans="1:25" ht="14.25" customHeight="1" x14ac:dyDescent="0.2">
      <c r="A8" s="5"/>
      <c r="B8" s="3"/>
      <c r="C8" s="3"/>
      <c r="D8" s="3"/>
      <c r="E8" s="3"/>
      <c r="F8" s="3"/>
      <c r="G8" s="3"/>
      <c r="H8" s="3"/>
      <c r="I8" s="3"/>
      <c r="J8" s="3"/>
      <c r="K8" s="3"/>
      <c r="L8" s="3"/>
    </row>
    <row r="9" spans="1:25" ht="21.75" customHeight="1" x14ac:dyDescent="0.2">
      <c r="A9" s="116" t="s">
        <v>18</v>
      </c>
      <c r="B9" s="116"/>
      <c r="C9" s="116"/>
      <c r="D9" s="116"/>
      <c r="E9" s="116"/>
      <c r="F9" s="116"/>
      <c r="G9" s="116"/>
      <c r="H9" s="116"/>
      <c r="I9" s="116"/>
      <c r="J9" s="116"/>
      <c r="K9" s="116"/>
      <c r="L9" s="116"/>
      <c r="N9" s="116" t="s">
        <v>75</v>
      </c>
      <c r="O9" s="116"/>
      <c r="P9" s="116"/>
      <c r="Q9" s="116"/>
      <c r="R9" s="116"/>
      <c r="S9" s="116"/>
      <c r="T9" s="116"/>
      <c r="U9" s="116"/>
      <c r="V9" s="116"/>
      <c r="W9" s="116"/>
      <c r="X9" s="116"/>
      <c r="Y9" s="116"/>
    </row>
    <row r="10" spans="1:25" ht="21.75" customHeight="1" x14ac:dyDescent="0.2">
      <c r="A10" s="20"/>
      <c r="B10" s="92" t="s">
        <v>4</v>
      </c>
      <c r="C10" s="107"/>
      <c r="D10" s="93" t="s">
        <v>5</v>
      </c>
      <c r="E10" s="94"/>
      <c r="F10" s="15" t="s">
        <v>0</v>
      </c>
      <c r="G10" s="99" t="s">
        <v>1</v>
      </c>
      <c r="H10" s="101"/>
      <c r="I10" s="101"/>
      <c r="J10" s="101"/>
      <c r="K10" s="101"/>
      <c r="L10" s="102"/>
      <c r="N10" s="20"/>
      <c r="O10" s="92" t="s">
        <v>4</v>
      </c>
      <c r="P10" s="107"/>
      <c r="Q10" s="93" t="s">
        <v>5</v>
      </c>
      <c r="R10" s="94"/>
      <c r="S10" s="15" t="s">
        <v>0</v>
      </c>
      <c r="T10" s="99" t="s">
        <v>1</v>
      </c>
      <c r="U10" s="101"/>
      <c r="V10" s="101"/>
      <c r="W10" s="101"/>
      <c r="X10" s="101"/>
      <c r="Y10" s="102"/>
    </row>
    <row r="11" spans="1:25" ht="22.5" customHeight="1" x14ac:dyDescent="0.2">
      <c r="A11" s="6" t="s">
        <v>14</v>
      </c>
      <c r="B11" s="99"/>
      <c r="C11" s="100"/>
      <c r="D11" s="101"/>
      <c r="E11" s="102"/>
      <c r="F11" s="21"/>
      <c r="G11" s="117"/>
      <c r="H11" s="118"/>
      <c r="I11" s="118"/>
      <c r="J11" s="118"/>
      <c r="K11" s="118"/>
      <c r="L11" s="119"/>
      <c r="N11" s="6" t="s">
        <v>14</v>
      </c>
      <c r="O11" s="99"/>
      <c r="P11" s="100"/>
      <c r="Q11" s="101"/>
      <c r="R11" s="102"/>
      <c r="S11" s="21"/>
      <c r="T11" s="117"/>
      <c r="U11" s="118"/>
      <c r="V11" s="118"/>
      <c r="W11" s="118"/>
      <c r="X11" s="118"/>
      <c r="Y11" s="119"/>
    </row>
    <row r="12" spans="1:25" ht="22.5" customHeight="1" x14ac:dyDescent="0.2">
      <c r="A12" s="6" t="s">
        <v>13</v>
      </c>
      <c r="B12" s="99"/>
      <c r="C12" s="100"/>
      <c r="D12" s="101"/>
      <c r="E12" s="102"/>
      <c r="F12" s="9"/>
      <c r="G12" s="45" t="s">
        <v>65</v>
      </c>
      <c r="H12" s="11"/>
      <c r="I12" s="7" t="s">
        <v>49</v>
      </c>
      <c r="J12" s="11"/>
      <c r="K12" s="7" t="s">
        <v>49</v>
      </c>
      <c r="L12" s="12"/>
      <c r="N12" s="6" t="s">
        <v>13</v>
      </c>
      <c r="O12" s="99"/>
      <c r="P12" s="100"/>
      <c r="Q12" s="7"/>
      <c r="R12" s="8"/>
      <c r="S12" s="9"/>
      <c r="T12" s="45" t="s">
        <v>65</v>
      </c>
      <c r="U12" s="11"/>
      <c r="V12" s="7" t="s">
        <v>49</v>
      </c>
      <c r="W12" s="11"/>
      <c r="X12" s="7" t="s">
        <v>49</v>
      </c>
      <c r="Y12" s="12"/>
    </row>
    <row r="13" spans="1:25" ht="22.5" customHeight="1" x14ac:dyDescent="0.2">
      <c r="A13" s="6" t="s">
        <v>7</v>
      </c>
      <c r="B13" s="99"/>
      <c r="C13" s="100"/>
      <c r="D13" s="101"/>
      <c r="E13" s="102"/>
      <c r="F13" s="9"/>
      <c r="G13" s="45" t="s">
        <v>65</v>
      </c>
      <c r="H13" s="11"/>
      <c r="I13" s="7" t="s">
        <v>49</v>
      </c>
      <c r="J13" s="11"/>
      <c r="K13" s="7" t="s">
        <v>49</v>
      </c>
      <c r="L13" s="12"/>
      <c r="N13" s="6" t="s">
        <v>7</v>
      </c>
      <c r="O13" s="99"/>
      <c r="P13" s="100"/>
      <c r="Q13" s="101"/>
      <c r="R13" s="102"/>
      <c r="S13" s="9"/>
      <c r="T13" s="45" t="s">
        <v>65</v>
      </c>
      <c r="U13" s="11"/>
      <c r="V13" s="7" t="s">
        <v>49</v>
      </c>
      <c r="W13" s="11"/>
      <c r="X13" s="7" t="s">
        <v>49</v>
      </c>
      <c r="Y13" s="12"/>
    </row>
    <row r="14" spans="1:25" ht="22.5" customHeight="1" x14ac:dyDescent="0.2">
      <c r="A14" s="6" t="s">
        <v>8</v>
      </c>
      <c r="B14" s="99"/>
      <c r="C14" s="100"/>
      <c r="D14" s="101"/>
      <c r="E14" s="102"/>
      <c r="F14" s="9"/>
      <c r="G14" s="45" t="s">
        <v>65</v>
      </c>
      <c r="H14" s="11"/>
      <c r="I14" s="7" t="s">
        <v>49</v>
      </c>
      <c r="J14" s="11"/>
      <c r="K14" s="7" t="s">
        <v>49</v>
      </c>
      <c r="L14" s="12"/>
      <c r="N14" s="6" t="s">
        <v>8</v>
      </c>
      <c r="O14" s="99"/>
      <c r="P14" s="100"/>
      <c r="Q14" s="7"/>
      <c r="R14" s="8"/>
      <c r="S14" s="9"/>
      <c r="T14" s="45" t="s">
        <v>65</v>
      </c>
      <c r="U14" s="11"/>
      <c r="V14" s="7" t="s">
        <v>49</v>
      </c>
      <c r="W14" s="11"/>
      <c r="X14" s="7" t="s">
        <v>49</v>
      </c>
      <c r="Y14" s="12"/>
    </row>
    <row r="15" spans="1:25" ht="22.5" customHeight="1" x14ac:dyDescent="0.2">
      <c r="A15" s="6" t="s">
        <v>9</v>
      </c>
      <c r="B15" s="99"/>
      <c r="C15" s="100"/>
      <c r="D15" s="101"/>
      <c r="E15" s="102"/>
      <c r="F15" s="9"/>
      <c r="G15" s="45" t="s">
        <v>65</v>
      </c>
      <c r="H15" s="11"/>
      <c r="I15" s="7" t="s">
        <v>49</v>
      </c>
      <c r="J15" s="11"/>
      <c r="K15" s="7" t="s">
        <v>49</v>
      </c>
      <c r="L15" s="12"/>
      <c r="N15" s="6" t="s">
        <v>9</v>
      </c>
      <c r="O15" s="99"/>
      <c r="P15" s="100"/>
      <c r="Q15" s="101"/>
      <c r="R15" s="102"/>
      <c r="S15" s="9"/>
      <c r="T15" s="45" t="s">
        <v>65</v>
      </c>
      <c r="U15" s="11"/>
      <c r="V15" s="7" t="s">
        <v>49</v>
      </c>
      <c r="W15" s="11"/>
      <c r="X15" s="7" t="s">
        <v>49</v>
      </c>
      <c r="Y15" s="12"/>
    </row>
    <row r="16" spans="1:25" ht="22.5" customHeight="1" x14ac:dyDescent="0.2">
      <c r="A16" s="6" t="s">
        <v>10</v>
      </c>
      <c r="B16" s="99"/>
      <c r="C16" s="100"/>
      <c r="D16" s="101"/>
      <c r="E16" s="102"/>
      <c r="F16" s="9"/>
      <c r="G16" s="45" t="s">
        <v>65</v>
      </c>
      <c r="H16" s="11"/>
      <c r="I16" s="7" t="s">
        <v>49</v>
      </c>
      <c r="J16" s="11"/>
      <c r="K16" s="7" t="s">
        <v>49</v>
      </c>
      <c r="L16" s="12"/>
      <c r="N16" s="6" t="s">
        <v>10</v>
      </c>
      <c r="O16" s="99"/>
      <c r="P16" s="100"/>
      <c r="Q16" s="101"/>
      <c r="R16" s="102"/>
      <c r="S16" s="9"/>
      <c r="T16" s="45" t="s">
        <v>65</v>
      </c>
      <c r="U16" s="11"/>
      <c r="V16" s="7" t="s">
        <v>49</v>
      </c>
      <c r="W16" s="11"/>
      <c r="X16" s="7" t="s">
        <v>49</v>
      </c>
      <c r="Y16" s="12"/>
    </row>
    <row r="17" spans="1:25" ht="22.5" customHeight="1" x14ac:dyDescent="0.2">
      <c r="A17" s="6" t="s">
        <v>11</v>
      </c>
      <c r="B17" s="99"/>
      <c r="C17" s="100"/>
      <c r="D17" s="101"/>
      <c r="E17" s="102"/>
      <c r="F17" s="9"/>
      <c r="G17" s="45" t="s">
        <v>65</v>
      </c>
      <c r="H17" s="11"/>
      <c r="I17" s="7" t="s">
        <v>49</v>
      </c>
      <c r="J17" s="11"/>
      <c r="K17" s="7" t="s">
        <v>49</v>
      </c>
      <c r="L17" s="12"/>
      <c r="N17" s="6" t="s">
        <v>11</v>
      </c>
      <c r="O17" s="99"/>
      <c r="P17" s="100"/>
      <c r="Q17" s="101"/>
      <c r="R17" s="102"/>
      <c r="S17" s="9"/>
      <c r="T17" s="45" t="s">
        <v>65</v>
      </c>
      <c r="U17" s="11"/>
      <c r="V17" s="7" t="s">
        <v>49</v>
      </c>
      <c r="W17" s="11"/>
      <c r="X17" s="7" t="s">
        <v>49</v>
      </c>
      <c r="Y17" s="12"/>
    </row>
    <row r="18" spans="1:25" ht="22.5" customHeight="1" x14ac:dyDescent="0.2">
      <c r="A18" s="6" t="s">
        <v>12</v>
      </c>
      <c r="B18" s="99"/>
      <c r="C18" s="100"/>
      <c r="D18" s="7"/>
      <c r="E18" s="8"/>
      <c r="F18" s="9"/>
      <c r="G18" s="45" t="s">
        <v>65</v>
      </c>
      <c r="H18" s="11"/>
      <c r="I18" s="7" t="s">
        <v>49</v>
      </c>
      <c r="J18" s="11"/>
      <c r="K18" s="7" t="s">
        <v>49</v>
      </c>
      <c r="L18" s="12"/>
      <c r="N18" s="6" t="s">
        <v>12</v>
      </c>
      <c r="O18" s="99"/>
      <c r="P18" s="100"/>
      <c r="Q18" s="101"/>
      <c r="R18" s="102"/>
      <c r="S18" s="9"/>
      <c r="T18" s="45" t="s">
        <v>65</v>
      </c>
      <c r="U18" s="11"/>
      <c r="V18" s="7" t="s">
        <v>49</v>
      </c>
      <c r="W18" s="11"/>
      <c r="X18" s="7" t="s">
        <v>49</v>
      </c>
      <c r="Y18" s="12"/>
    </row>
    <row r="20" spans="1:25" x14ac:dyDescent="0.2">
      <c r="A20" s="38" t="s">
        <v>190</v>
      </c>
      <c r="N20" s="38" t="s">
        <v>190</v>
      </c>
    </row>
    <row r="21" spans="1:25" x14ac:dyDescent="0.2">
      <c r="A21" s="104" t="s">
        <v>191</v>
      </c>
      <c r="B21" s="104"/>
      <c r="C21" s="91" t="s">
        <v>192</v>
      </c>
      <c r="D21" s="91"/>
      <c r="E21" s="91"/>
      <c r="F21" s="91"/>
      <c r="G21" s="91"/>
      <c r="H21" s="91"/>
      <c r="I21" s="91"/>
      <c r="J21" s="91"/>
      <c r="K21" s="91"/>
      <c r="L21" s="91"/>
      <c r="N21" s="104" t="s">
        <v>191</v>
      </c>
      <c r="O21" s="104"/>
      <c r="P21" s="91" t="s">
        <v>192</v>
      </c>
      <c r="Q21" s="91"/>
      <c r="R21" s="91"/>
      <c r="S21" s="91"/>
      <c r="T21" s="91"/>
      <c r="U21" s="91"/>
      <c r="V21" s="91"/>
      <c r="W21" s="91"/>
      <c r="X21" s="91"/>
      <c r="Y21" s="91"/>
    </row>
    <row r="23" spans="1:25" x14ac:dyDescent="0.2">
      <c r="A23" s="91"/>
      <c r="B23" s="91"/>
      <c r="C23" s="91"/>
      <c r="D23" s="91"/>
      <c r="E23" s="91"/>
      <c r="F23" s="91"/>
      <c r="G23" s="91"/>
      <c r="H23" s="91"/>
      <c r="I23" s="91"/>
      <c r="J23" s="91"/>
      <c r="K23" s="91"/>
      <c r="L23" s="91"/>
      <c r="N23" s="91" t="s">
        <v>34</v>
      </c>
      <c r="O23" s="91"/>
      <c r="P23" s="91"/>
      <c r="Q23" s="91"/>
      <c r="R23" s="91"/>
      <c r="S23" s="91"/>
      <c r="T23" s="91"/>
      <c r="U23" s="91"/>
      <c r="V23" s="91"/>
      <c r="W23" s="91"/>
      <c r="X23" s="91"/>
      <c r="Y23" s="91"/>
    </row>
    <row r="24" spans="1:25" x14ac:dyDescent="0.2">
      <c r="A24" s="38"/>
      <c r="B24" s="39"/>
      <c r="C24" s="3"/>
      <c r="D24" s="39"/>
      <c r="E24" s="3"/>
      <c r="N24" s="38" t="s">
        <v>212</v>
      </c>
      <c r="O24" s="39"/>
      <c r="P24" s="3" t="s">
        <v>29</v>
      </c>
      <c r="Q24" s="39"/>
      <c r="R24" s="3" t="s">
        <v>30</v>
      </c>
    </row>
    <row r="26" spans="1:25" x14ac:dyDescent="0.2">
      <c r="D26" s="3"/>
      <c r="E26" s="40"/>
      <c r="F26" s="40"/>
      <c r="G26" s="40"/>
      <c r="H26" s="40"/>
      <c r="I26" s="40"/>
      <c r="J26" s="3"/>
      <c r="O26" s="98" t="s">
        <v>35</v>
      </c>
      <c r="P26" s="98"/>
      <c r="Q26" s="3"/>
      <c r="R26" s="120"/>
      <c r="S26" s="120"/>
      <c r="T26" s="120"/>
      <c r="U26" s="120"/>
      <c r="V26" s="120"/>
      <c r="W26" s="3"/>
      <c r="X26" s="2" t="s">
        <v>33</v>
      </c>
    </row>
    <row r="32" spans="1:25" x14ac:dyDescent="0.2">
      <c r="A32" s="2" t="s">
        <v>87</v>
      </c>
      <c r="B32" s="2" t="s">
        <v>88</v>
      </c>
      <c r="D32" s="98" t="s">
        <v>108</v>
      </c>
      <c r="E32" s="98"/>
      <c r="F32" s="2" t="s">
        <v>90</v>
      </c>
      <c r="G32" s="57"/>
      <c r="H32" s="56" t="s">
        <v>91</v>
      </c>
      <c r="I32" s="2" t="s">
        <v>92</v>
      </c>
      <c r="J32" s="98">
        <f>3000*G32</f>
        <v>0</v>
      </c>
      <c r="K32" s="98"/>
      <c r="L32" s="98"/>
      <c r="M32" s="2" t="s">
        <v>93</v>
      </c>
    </row>
    <row r="38" spans="2:19" x14ac:dyDescent="0.2">
      <c r="B38" s="104" t="str">
        <f>"※印刷して"&amp;設定!$B$9&amp;"まで送ってください。データもメールで送ってください。"</f>
        <v>※印刷して高松商業高校　久保まで送ってください。データもメールで送ってください。</v>
      </c>
      <c r="C38" s="104"/>
      <c r="D38" s="104"/>
      <c r="E38" s="104"/>
      <c r="F38" s="104"/>
      <c r="G38" s="104"/>
      <c r="H38" s="104"/>
      <c r="I38" s="104"/>
      <c r="J38" s="104"/>
      <c r="K38" s="104"/>
      <c r="L38" s="104"/>
      <c r="M38" s="104"/>
      <c r="N38" s="104"/>
      <c r="O38" s="104"/>
      <c r="P38" s="104"/>
      <c r="Q38" s="104"/>
      <c r="R38" s="104"/>
      <c r="S38" s="104"/>
    </row>
    <row r="39" spans="2:19" x14ac:dyDescent="0.2">
      <c r="L39" s="2" t="s">
        <v>73</v>
      </c>
    </row>
    <row r="41" spans="2:19" x14ac:dyDescent="0.2">
      <c r="C41" s="2" t="str">
        <f>"申込み締切　大会要項を参照してください。"</f>
        <v>申込み締切　大会要項を参照してください。</v>
      </c>
    </row>
  </sheetData>
  <mergeCells count="59">
    <mergeCell ref="B38:S38"/>
    <mergeCell ref="B16:C16"/>
    <mergeCell ref="D16:E16"/>
    <mergeCell ref="O16:P16"/>
    <mergeCell ref="Q16:R16"/>
    <mergeCell ref="B17:C17"/>
    <mergeCell ref="D17:E17"/>
    <mergeCell ref="O17:P17"/>
    <mergeCell ref="Q17:R17"/>
    <mergeCell ref="R26:V26"/>
    <mergeCell ref="B18:C18"/>
    <mergeCell ref="D32:E32"/>
    <mergeCell ref="J32:L32"/>
    <mergeCell ref="A21:B21"/>
    <mergeCell ref="C21:L21"/>
    <mergeCell ref="N21:O21"/>
    <mergeCell ref="B14:C14"/>
    <mergeCell ref="G10:L10"/>
    <mergeCell ref="T10:Y10"/>
    <mergeCell ref="G11:L11"/>
    <mergeCell ref="T11:Y11"/>
    <mergeCell ref="B11:C11"/>
    <mergeCell ref="D11:E11"/>
    <mergeCell ref="O11:P11"/>
    <mergeCell ref="Q11:R11"/>
    <mergeCell ref="Q10:R10"/>
    <mergeCell ref="Q13:R13"/>
    <mergeCell ref="A1:Y1"/>
    <mergeCell ref="A3:A4"/>
    <mergeCell ref="O12:P12"/>
    <mergeCell ref="B10:C10"/>
    <mergeCell ref="D10:E10"/>
    <mergeCell ref="B12:C12"/>
    <mergeCell ref="D12:E12"/>
    <mergeCell ref="O10:P10"/>
    <mergeCell ref="N3:O4"/>
    <mergeCell ref="P3:R4"/>
    <mergeCell ref="S3:Y4"/>
    <mergeCell ref="N6:O7"/>
    <mergeCell ref="Q6:V7"/>
    <mergeCell ref="X6:Y7"/>
    <mergeCell ref="A9:L9"/>
    <mergeCell ref="N9:Y9"/>
    <mergeCell ref="P21:Y21"/>
    <mergeCell ref="B3:L4"/>
    <mergeCell ref="O26:P26"/>
    <mergeCell ref="A23:L23"/>
    <mergeCell ref="N23:Y23"/>
    <mergeCell ref="O18:P18"/>
    <mergeCell ref="Q18:R18"/>
    <mergeCell ref="D14:E14"/>
    <mergeCell ref="O14:P14"/>
    <mergeCell ref="B15:C15"/>
    <mergeCell ref="Q15:R15"/>
    <mergeCell ref="D15:E15"/>
    <mergeCell ref="O15:P15"/>
    <mergeCell ref="B13:C13"/>
    <mergeCell ref="D13:E13"/>
    <mergeCell ref="O13:P13"/>
  </mergeCells>
  <phoneticPr fontId="1"/>
  <pageMargins left="0.56000000000000005" right="0.42" top="0.49" bottom="0.39" header="0.23" footer="0.43"/>
  <pageSetup paperSize="9" orientation="portrait" horizontalDpi="200" verticalDpi="200"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view="pageBreakPreview" zoomScaleNormal="100" zoomScaleSheetLayoutView="100" workbookViewId="0">
      <selection sqref="A1:Y1"/>
    </sheetView>
  </sheetViews>
  <sheetFormatPr defaultColWidth="9" defaultRowHeight="13.2" x14ac:dyDescent="0.2"/>
  <cols>
    <col min="1" max="1" width="7.88671875" style="2" customWidth="1"/>
    <col min="2" max="5" width="4.1093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1093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16384" width="9" style="2"/>
  </cols>
  <sheetData>
    <row r="1" spans="1:25" ht="14.4" x14ac:dyDescent="0.2">
      <c r="A1" s="103" t="s">
        <v>213</v>
      </c>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25" ht="13.5" customHeight="1" x14ac:dyDescent="0.2"/>
    <row r="3" spans="1:25" x14ac:dyDescent="0.2">
      <c r="A3" s="105" t="s">
        <v>2</v>
      </c>
      <c r="B3" s="92"/>
      <c r="C3" s="93"/>
      <c r="D3" s="93"/>
      <c r="E3" s="93"/>
      <c r="F3" s="93"/>
      <c r="G3" s="93"/>
      <c r="H3" s="93"/>
      <c r="I3" s="93"/>
      <c r="J3" s="93"/>
      <c r="K3" s="93"/>
      <c r="L3" s="94"/>
      <c r="N3" s="105" t="s">
        <v>45</v>
      </c>
      <c r="O3" s="105"/>
      <c r="P3" s="108"/>
      <c r="Q3" s="108"/>
      <c r="R3" s="108"/>
      <c r="S3" s="108" t="s">
        <v>46</v>
      </c>
      <c r="T3" s="108"/>
      <c r="U3" s="108"/>
      <c r="V3" s="108"/>
      <c r="W3" s="108"/>
      <c r="X3" s="108"/>
      <c r="Y3" s="108"/>
    </row>
    <row r="4" spans="1:25" x14ac:dyDescent="0.2">
      <c r="A4" s="106"/>
      <c r="B4" s="95"/>
      <c r="C4" s="96"/>
      <c r="D4" s="96"/>
      <c r="E4" s="96"/>
      <c r="F4" s="96"/>
      <c r="G4" s="96"/>
      <c r="H4" s="96"/>
      <c r="I4" s="96"/>
      <c r="J4" s="96"/>
      <c r="K4" s="96"/>
      <c r="L4" s="97"/>
      <c r="N4" s="106"/>
      <c r="O4" s="106"/>
      <c r="P4" s="109"/>
      <c r="Q4" s="109"/>
      <c r="R4" s="109"/>
      <c r="S4" s="109"/>
      <c r="T4" s="109"/>
      <c r="U4" s="109"/>
      <c r="V4" s="109"/>
      <c r="W4" s="109"/>
      <c r="X4" s="109"/>
      <c r="Y4" s="109"/>
    </row>
    <row r="5" spans="1:25" ht="13.5" customHeight="1" x14ac:dyDescent="0.2">
      <c r="A5" s="5"/>
      <c r="B5" s="3"/>
      <c r="C5" s="3"/>
      <c r="D5" s="3"/>
      <c r="E5" s="3"/>
      <c r="F5" s="3"/>
      <c r="G5" s="3"/>
      <c r="H5" s="3"/>
      <c r="I5" s="3"/>
      <c r="J5" s="3"/>
      <c r="K5" s="3"/>
      <c r="L5" s="3"/>
    </row>
    <row r="6" spans="1:25" ht="16.2" x14ac:dyDescent="0.2">
      <c r="A6" s="5"/>
      <c r="B6" s="3"/>
      <c r="C6" s="3"/>
      <c r="D6" s="3"/>
      <c r="E6" s="3"/>
      <c r="F6" s="3"/>
      <c r="G6" s="3"/>
      <c r="H6" s="3"/>
      <c r="I6" s="3"/>
      <c r="J6" s="3"/>
      <c r="K6" s="3"/>
      <c r="L6" s="3"/>
      <c r="N6" s="92" t="s">
        <v>3</v>
      </c>
      <c r="O6" s="94"/>
      <c r="P6" s="41"/>
      <c r="Q6" s="110"/>
      <c r="R6" s="110"/>
      <c r="S6" s="110"/>
      <c r="T6" s="110"/>
      <c r="U6" s="110"/>
      <c r="V6" s="110"/>
      <c r="W6" s="42"/>
      <c r="X6" s="112" t="s">
        <v>33</v>
      </c>
      <c r="Y6" s="113"/>
    </row>
    <row r="7" spans="1:25" ht="18" customHeight="1" x14ac:dyDescent="0.2">
      <c r="A7" s="5"/>
      <c r="B7" s="3"/>
      <c r="C7" s="3"/>
      <c r="D7" s="3"/>
      <c r="E7" s="3"/>
      <c r="F7" s="3"/>
      <c r="G7" s="3"/>
      <c r="H7" s="3"/>
      <c r="I7" s="3"/>
      <c r="J7" s="3"/>
      <c r="K7" s="3"/>
      <c r="L7" s="3"/>
      <c r="N7" s="95"/>
      <c r="O7" s="97"/>
      <c r="P7" s="43"/>
      <c r="Q7" s="111"/>
      <c r="R7" s="111"/>
      <c r="S7" s="111"/>
      <c r="T7" s="111"/>
      <c r="U7" s="111"/>
      <c r="V7" s="111"/>
      <c r="W7" s="44"/>
      <c r="X7" s="114"/>
      <c r="Y7" s="115"/>
    </row>
    <row r="8" spans="1:25" ht="18" customHeight="1" x14ac:dyDescent="0.2"/>
    <row r="9" spans="1:25" x14ac:dyDescent="0.2">
      <c r="A9" s="104" t="s">
        <v>16</v>
      </c>
      <c r="B9" s="104"/>
      <c r="C9" s="104"/>
      <c r="D9" s="104"/>
      <c r="E9" s="104"/>
      <c r="F9" s="104"/>
      <c r="G9" s="104"/>
      <c r="H9" s="104"/>
      <c r="I9" s="104"/>
      <c r="J9" s="104"/>
      <c r="K9" s="104"/>
      <c r="L9" s="104"/>
      <c r="N9" s="104" t="s">
        <v>20</v>
      </c>
      <c r="O9" s="104"/>
      <c r="P9" s="104"/>
      <c r="Q9" s="104"/>
      <c r="R9" s="104"/>
      <c r="S9" s="104"/>
      <c r="T9" s="104"/>
      <c r="U9" s="104"/>
      <c r="V9" s="104"/>
      <c r="W9" s="104"/>
      <c r="X9" s="104"/>
      <c r="Y9" s="104"/>
    </row>
    <row r="10" spans="1:25" ht="18" customHeight="1" x14ac:dyDescent="0.2">
      <c r="A10" s="22" t="s">
        <v>15</v>
      </c>
      <c r="B10" s="101" t="s">
        <v>4</v>
      </c>
      <c r="C10" s="100"/>
      <c r="D10" s="101" t="s">
        <v>5</v>
      </c>
      <c r="E10" s="102"/>
      <c r="F10" s="17" t="s">
        <v>0</v>
      </c>
      <c r="G10" s="99" t="s">
        <v>1</v>
      </c>
      <c r="H10" s="101"/>
      <c r="I10" s="101"/>
      <c r="J10" s="101"/>
      <c r="K10" s="101"/>
      <c r="L10" s="102"/>
      <c r="N10" s="22" t="s">
        <v>15</v>
      </c>
      <c r="O10" s="101" t="s">
        <v>4</v>
      </c>
      <c r="P10" s="100"/>
      <c r="Q10" s="101" t="s">
        <v>5</v>
      </c>
      <c r="R10" s="102"/>
      <c r="S10" s="17" t="s">
        <v>0</v>
      </c>
      <c r="T10" s="99" t="s">
        <v>1</v>
      </c>
      <c r="U10" s="101"/>
      <c r="V10" s="101"/>
      <c r="W10" s="101"/>
      <c r="X10" s="101"/>
      <c r="Y10" s="102"/>
    </row>
    <row r="11" spans="1:25" ht="18" customHeight="1" x14ac:dyDescent="0.2">
      <c r="A11" s="17">
        <v>1</v>
      </c>
      <c r="B11" s="99"/>
      <c r="C11" s="100"/>
      <c r="D11" s="101"/>
      <c r="E11" s="102"/>
      <c r="F11" s="9"/>
      <c r="G11" s="10" t="s">
        <v>65</v>
      </c>
      <c r="H11" s="11"/>
      <c r="I11" s="7" t="s">
        <v>49</v>
      </c>
      <c r="J11" s="11"/>
      <c r="K11" s="7" t="s">
        <v>49</v>
      </c>
      <c r="L11" s="12"/>
      <c r="N11" s="17">
        <v>1</v>
      </c>
      <c r="O11" s="99"/>
      <c r="P11" s="100"/>
      <c r="Q11" s="101"/>
      <c r="R11" s="102"/>
      <c r="S11" s="9"/>
      <c r="T11" s="10" t="s">
        <v>65</v>
      </c>
      <c r="U11" s="11"/>
      <c r="V11" s="7" t="s">
        <v>49</v>
      </c>
      <c r="W11" s="11"/>
      <c r="X11" s="7" t="s">
        <v>49</v>
      </c>
      <c r="Y11" s="12"/>
    </row>
    <row r="12" spans="1:25" ht="18" customHeight="1" x14ac:dyDescent="0.2">
      <c r="A12" s="17">
        <v>2</v>
      </c>
      <c r="B12" s="99"/>
      <c r="C12" s="100"/>
      <c r="D12" s="101"/>
      <c r="E12" s="102"/>
      <c r="F12" s="9"/>
      <c r="G12" s="10" t="s">
        <v>65</v>
      </c>
      <c r="H12" s="11"/>
      <c r="I12" s="7" t="s">
        <v>49</v>
      </c>
      <c r="J12" s="11"/>
      <c r="K12" s="7" t="s">
        <v>49</v>
      </c>
      <c r="L12" s="12"/>
      <c r="N12" s="17">
        <v>2</v>
      </c>
      <c r="O12" s="99"/>
      <c r="P12" s="100"/>
      <c r="Q12" s="101"/>
      <c r="R12" s="102"/>
      <c r="S12" s="9"/>
      <c r="T12" s="10" t="s">
        <v>65</v>
      </c>
      <c r="U12" s="11"/>
      <c r="V12" s="7" t="s">
        <v>49</v>
      </c>
      <c r="W12" s="11"/>
      <c r="X12" s="7" t="s">
        <v>49</v>
      </c>
      <c r="Y12" s="12"/>
    </row>
    <row r="13" spans="1:25" ht="18" customHeight="1" x14ac:dyDescent="0.2">
      <c r="A13" s="17">
        <v>3</v>
      </c>
      <c r="B13" s="99"/>
      <c r="C13" s="100"/>
      <c r="D13" s="101"/>
      <c r="E13" s="102"/>
      <c r="F13" s="9"/>
      <c r="G13" s="10" t="s">
        <v>65</v>
      </c>
      <c r="H13" s="11"/>
      <c r="I13" s="7" t="s">
        <v>49</v>
      </c>
      <c r="J13" s="11"/>
      <c r="K13" s="7" t="s">
        <v>49</v>
      </c>
      <c r="L13" s="12"/>
      <c r="N13" s="17">
        <v>3</v>
      </c>
      <c r="O13" s="99"/>
      <c r="P13" s="100"/>
      <c r="Q13" s="101"/>
      <c r="R13" s="102"/>
      <c r="S13" s="9"/>
      <c r="T13" s="10" t="s">
        <v>65</v>
      </c>
      <c r="U13" s="11"/>
      <c r="V13" s="7" t="s">
        <v>49</v>
      </c>
      <c r="W13" s="11"/>
      <c r="X13" s="7" t="s">
        <v>49</v>
      </c>
      <c r="Y13" s="12"/>
    </row>
    <row r="14" spans="1:25" ht="18" customHeight="1" x14ac:dyDescent="0.2">
      <c r="A14" s="17">
        <v>4</v>
      </c>
      <c r="B14" s="99"/>
      <c r="C14" s="100"/>
      <c r="D14" s="101"/>
      <c r="E14" s="102"/>
      <c r="F14" s="9"/>
      <c r="G14" s="10" t="s">
        <v>65</v>
      </c>
      <c r="H14" s="11"/>
      <c r="I14" s="7" t="s">
        <v>49</v>
      </c>
      <c r="J14" s="11"/>
      <c r="K14" s="7" t="s">
        <v>49</v>
      </c>
      <c r="L14" s="12"/>
      <c r="N14" s="17">
        <v>4</v>
      </c>
      <c r="O14" s="99"/>
      <c r="P14" s="100"/>
      <c r="Q14" s="101"/>
      <c r="R14" s="102"/>
      <c r="S14" s="9"/>
      <c r="T14" s="10" t="s">
        <v>65</v>
      </c>
      <c r="U14" s="11"/>
      <c r="V14" s="7" t="s">
        <v>49</v>
      </c>
      <c r="W14" s="11"/>
      <c r="X14" s="7" t="s">
        <v>49</v>
      </c>
      <c r="Y14" s="12"/>
    </row>
    <row r="15" spans="1:25" ht="18" customHeight="1" x14ac:dyDescent="0.2">
      <c r="A15" s="17">
        <v>5</v>
      </c>
      <c r="B15" s="99"/>
      <c r="C15" s="100"/>
      <c r="D15" s="101"/>
      <c r="E15" s="102"/>
      <c r="F15" s="9"/>
      <c r="G15" s="10" t="s">
        <v>65</v>
      </c>
      <c r="H15" s="11"/>
      <c r="I15" s="7" t="s">
        <v>49</v>
      </c>
      <c r="J15" s="11"/>
      <c r="K15" s="7" t="s">
        <v>49</v>
      </c>
      <c r="L15" s="12"/>
      <c r="N15" s="17">
        <v>5</v>
      </c>
      <c r="O15" s="99"/>
      <c r="P15" s="100"/>
      <c r="Q15" s="101"/>
      <c r="R15" s="102"/>
      <c r="S15" s="9"/>
      <c r="T15" s="10" t="s">
        <v>65</v>
      </c>
      <c r="U15" s="11"/>
      <c r="V15" s="7" t="s">
        <v>49</v>
      </c>
      <c r="W15" s="11"/>
      <c r="X15" s="7" t="s">
        <v>49</v>
      </c>
      <c r="Y15" s="12"/>
    </row>
    <row r="16" spans="1:25" ht="18" customHeight="1" x14ac:dyDescent="0.2">
      <c r="A16" s="17">
        <v>6</v>
      </c>
      <c r="B16" s="99"/>
      <c r="C16" s="100"/>
      <c r="D16" s="101"/>
      <c r="E16" s="102"/>
      <c r="F16" s="9"/>
      <c r="G16" s="10" t="s">
        <v>65</v>
      </c>
      <c r="H16" s="11"/>
      <c r="I16" s="7" t="s">
        <v>49</v>
      </c>
      <c r="J16" s="11"/>
      <c r="K16" s="7" t="s">
        <v>49</v>
      </c>
      <c r="L16" s="12"/>
      <c r="N16" s="17">
        <v>6</v>
      </c>
      <c r="O16" s="99"/>
      <c r="P16" s="100"/>
      <c r="Q16" s="101"/>
      <c r="R16" s="102"/>
      <c r="S16" s="9"/>
      <c r="T16" s="10" t="s">
        <v>65</v>
      </c>
      <c r="U16" s="11"/>
      <c r="V16" s="7" t="s">
        <v>49</v>
      </c>
      <c r="W16" s="11"/>
      <c r="X16" s="7" t="s">
        <v>49</v>
      </c>
      <c r="Y16" s="12"/>
    </row>
    <row r="17" spans="1:25" ht="18" customHeight="1" x14ac:dyDescent="0.2">
      <c r="A17" s="17">
        <v>7</v>
      </c>
      <c r="B17" s="99"/>
      <c r="C17" s="100"/>
      <c r="D17" s="101"/>
      <c r="E17" s="102"/>
      <c r="F17" s="9"/>
      <c r="G17" s="10" t="s">
        <v>65</v>
      </c>
      <c r="H17" s="11"/>
      <c r="I17" s="7" t="s">
        <v>49</v>
      </c>
      <c r="J17" s="11"/>
      <c r="K17" s="7" t="s">
        <v>49</v>
      </c>
      <c r="L17" s="12"/>
      <c r="N17" s="17">
        <v>7</v>
      </c>
      <c r="O17" s="99"/>
      <c r="P17" s="100"/>
      <c r="Q17" s="101"/>
      <c r="R17" s="102"/>
      <c r="S17" s="9"/>
      <c r="T17" s="10" t="s">
        <v>65</v>
      </c>
      <c r="U17" s="11"/>
      <c r="V17" s="7" t="s">
        <v>49</v>
      </c>
      <c r="W17" s="11"/>
      <c r="X17" s="7" t="s">
        <v>49</v>
      </c>
      <c r="Y17" s="12"/>
    </row>
    <row r="18" spans="1:25" ht="18" customHeight="1" x14ac:dyDescent="0.2">
      <c r="A18" s="17">
        <v>8</v>
      </c>
      <c r="B18" s="99"/>
      <c r="C18" s="100"/>
      <c r="D18" s="101"/>
      <c r="E18" s="102"/>
      <c r="F18" s="9"/>
      <c r="G18" s="10" t="s">
        <v>65</v>
      </c>
      <c r="H18" s="11"/>
      <c r="I18" s="7" t="s">
        <v>49</v>
      </c>
      <c r="J18" s="11"/>
      <c r="K18" s="7" t="s">
        <v>49</v>
      </c>
      <c r="L18" s="12"/>
      <c r="N18" s="17">
        <v>8</v>
      </c>
      <c r="O18" s="99"/>
      <c r="P18" s="100"/>
      <c r="Q18" s="101"/>
      <c r="R18" s="102"/>
      <c r="S18" s="9"/>
      <c r="T18" s="10" t="s">
        <v>65</v>
      </c>
      <c r="U18" s="11"/>
      <c r="V18" s="7" t="s">
        <v>49</v>
      </c>
      <c r="W18" s="11"/>
      <c r="X18" s="7" t="s">
        <v>49</v>
      </c>
      <c r="Y18" s="12"/>
    </row>
    <row r="19" spans="1:25" ht="18" customHeight="1" x14ac:dyDescent="0.2">
      <c r="A19" s="105" t="s">
        <v>51</v>
      </c>
      <c r="B19" s="122"/>
      <c r="C19" s="123"/>
      <c r="D19" s="123"/>
      <c r="E19" s="123"/>
      <c r="F19" s="123"/>
      <c r="G19" s="123"/>
      <c r="H19" s="123"/>
      <c r="I19" s="123"/>
      <c r="J19" s="123"/>
      <c r="K19" s="123"/>
      <c r="L19" s="124"/>
      <c r="N19" s="105" t="s">
        <v>51</v>
      </c>
      <c r="O19" s="122"/>
      <c r="P19" s="123"/>
      <c r="Q19" s="123"/>
      <c r="R19" s="123"/>
      <c r="S19" s="123"/>
      <c r="T19" s="123"/>
      <c r="U19" s="123"/>
      <c r="V19" s="123"/>
      <c r="W19" s="123"/>
      <c r="X19" s="123"/>
      <c r="Y19" s="124"/>
    </row>
    <row r="20" spans="1:25" ht="18" customHeight="1" x14ac:dyDescent="0.2">
      <c r="A20" s="106"/>
      <c r="B20" s="125"/>
      <c r="C20" s="126"/>
      <c r="D20" s="126"/>
      <c r="E20" s="126"/>
      <c r="F20" s="126"/>
      <c r="G20" s="126"/>
      <c r="H20" s="126"/>
      <c r="I20" s="126"/>
      <c r="J20" s="126"/>
      <c r="K20" s="126"/>
      <c r="L20" s="127"/>
      <c r="N20" s="106"/>
      <c r="O20" s="125"/>
      <c r="P20" s="126"/>
      <c r="Q20" s="126"/>
      <c r="R20" s="126"/>
      <c r="S20" s="126"/>
      <c r="T20" s="126"/>
      <c r="U20" s="126"/>
      <c r="V20" s="126"/>
      <c r="W20" s="126"/>
      <c r="X20" s="126"/>
      <c r="Y20" s="127"/>
    </row>
    <row r="21" spans="1:25" ht="13.5" customHeight="1" x14ac:dyDescent="0.2">
      <c r="A21" s="39"/>
      <c r="B21" s="34"/>
      <c r="C21" s="34"/>
      <c r="D21" s="34"/>
      <c r="E21" s="34"/>
      <c r="F21" s="35"/>
      <c r="G21" s="46"/>
      <c r="H21" s="25"/>
      <c r="I21" s="5"/>
      <c r="J21" s="25"/>
      <c r="K21" s="5"/>
      <c r="L21" s="25"/>
      <c r="N21" s="39"/>
      <c r="O21" s="34"/>
      <c r="P21" s="34"/>
      <c r="Q21" s="34"/>
      <c r="R21" s="34"/>
      <c r="S21" s="35"/>
      <c r="T21" s="46"/>
      <c r="U21" s="25"/>
      <c r="V21" s="5"/>
      <c r="W21" s="25"/>
      <c r="X21" s="5"/>
      <c r="Y21" s="25"/>
    </row>
    <row r="22" spans="1:25" x14ac:dyDescent="0.2">
      <c r="A22" s="104" t="s">
        <v>17</v>
      </c>
      <c r="B22" s="104"/>
      <c r="C22" s="104"/>
      <c r="D22" s="104"/>
      <c r="E22" s="104"/>
      <c r="F22" s="104"/>
      <c r="G22" s="104"/>
      <c r="H22" s="104"/>
      <c r="I22" s="104"/>
      <c r="J22" s="104"/>
      <c r="K22" s="104"/>
      <c r="L22" s="104"/>
      <c r="N22" s="104" t="s">
        <v>48</v>
      </c>
      <c r="O22" s="104"/>
      <c r="P22" s="104"/>
      <c r="Q22" s="104"/>
      <c r="R22" s="104"/>
      <c r="S22" s="104"/>
      <c r="T22" s="104"/>
      <c r="U22" s="104"/>
      <c r="V22" s="104"/>
      <c r="W22" s="104"/>
      <c r="X22" s="104"/>
      <c r="Y22" s="104"/>
    </row>
    <row r="23" spans="1:25" ht="18" customHeight="1" x14ac:dyDescent="0.2">
      <c r="A23" s="22" t="s">
        <v>15</v>
      </c>
      <c r="B23" s="101" t="s">
        <v>4</v>
      </c>
      <c r="C23" s="100"/>
      <c r="D23" s="101" t="s">
        <v>5</v>
      </c>
      <c r="E23" s="102"/>
      <c r="F23" s="17" t="s">
        <v>0</v>
      </c>
      <c r="G23" s="99" t="s">
        <v>1</v>
      </c>
      <c r="H23" s="101"/>
      <c r="I23" s="101"/>
      <c r="J23" s="101"/>
      <c r="K23" s="101"/>
      <c r="L23" s="102"/>
      <c r="N23" s="22" t="s">
        <v>15</v>
      </c>
      <c r="O23" s="101" t="s">
        <v>4</v>
      </c>
      <c r="P23" s="100"/>
      <c r="Q23" s="101" t="s">
        <v>5</v>
      </c>
      <c r="R23" s="102"/>
      <c r="S23" s="17" t="s">
        <v>0</v>
      </c>
      <c r="T23" s="99" t="s">
        <v>1</v>
      </c>
      <c r="U23" s="101"/>
      <c r="V23" s="101"/>
      <c r="W23" s="101"/>
      <c r="X23" s="101"/>
      <c r="Y23" s="102"/>
    </row>
    <row r="24" spans="1:25" ht="18" customHeight="1" x14ac:dyDescent="0.2">
      <c r="A24" s="121">
        <v>1</v>
      </c>
      <c r="B24" s="92"/>
      <c r="C24" s="107"/>
      <c r="D24" s="93"/>
      <c r="E24" s="94"/>
      <c r="F24" s="14"/>
      <c r="G24" s="24" t="s">
        <v>65</v>
      </c>
      <c r="H24" s="32"/>
      <c r="I24" s="4" t="s">
        <v>49</v>
      </c>
      <c r="J24" s="32"/>
      <c r="K24" s="4" t="s">
        <v>49</v>
      </c>
      <c r="L24" s="33"/>
      <c r="N24" s="121">
        <v>1</v>
      </c>
      <c r="O24" s="92"/>
      <c r="P24" s="107"/>
      <c r="Q24" s="93"/>
      <c r="R24" s="94"/>
      <c r="S24" s="14"/>
      <c r="T24" s="24" t="s">
        <v>65</v>
      </c>
      <c r="U24" s="32"/>
      <c r="V24" s="4" t="s">
        <v>49</v>
      </c>
      <c r="W24" s="32"/>
      <c r="X24" s="4" t="s">
        <v>49</v>
      </c>
      <c r="Y24" s="33"/>
    </row>
    <row r="25" spans="1:25" ht="18" customHeight="1" x14ac:dyDescent="0.2">
      <c r="A25" s="106"/>
      <c r="B25" s="128"/>
      <c r="C25" s="129"/>
      <c r="D25" s="130"/>
      <c r="E25" s="131"/>
      <c r="F25" s="28"/>
      <c r="G25" s="29" t="s">
        <v>65</v>
      </c>
      <c r="H25" s="30"/>
      <c r="I25" s="54" t="s">
        <v>49</v>
      </c>
      <c r="J25" s="55"/>
      <c r="K25" s="54" t="s">
        <v>49</v>
      </c>
      <c r="L25" s="31"/>
      <c r="N25" s="106"/>
      <c r="O25" s="128"/>
      <c r="P25" s="129"/>
      <c r="Q25" s="130"/>
      <c r="R25" s="131"/>
      <c r="S25" s="28"/>
      <c r="T25" s="29" t="s">
        <v>65</v>
      </c>
      <c r="U25" s="30"/>
      <c r="V25" s="54" t="s">
        <v>49</v>
      </c>
      <c r="W25" s="55"/>
      <c r="X25" s="54" t="s">
        <v>49</v>
      </c>
      <c r="Y25" s="31"/>
    </row>
    <row r="26" spans="1:25" ht="18" customHeight="1" x14ac:dyDescent="0.2">
      <c r="A26" s="105">
        <v>2</v>
      </c>
      <c r="B26" s="92"/>
      <c r="C26" s="107"/>
      <c r="D26" s="93"/>
      <c r="E26" s="94"/>
      <c r="F26" s="14"/>
      <c r="G26" s="24" t="s">
        <v>65</v>
      </c>
      <c r="H26" s="32"/>
      <c r="I26" s="4" t="s">
        <v>49</v>
      </c>
      <c r="J26" s="32"/>
      <c r="K26" s="4" t="s">
        <v>49</v>
      </c>
      <c r="L26" s="33"/>
      <c r="N26" s="105">
        <v>2</v>
      </c>
      <c r="O26" s="92"/>
      <c r="P26" s="107"/>
      <c r="Q26" s="93"/>
      <c r="R26" s="94"/>
      <c r="S26" s="14"/>
      <c r="T26" s="24" t="s">
        <v>65</v>
      </c>
      <c r="U26" s="32"/>
      <c r="V26" s="4" t="s">
        <v>49</v>
      </c>
      <c r="W26" s="32"/>
      <c r="X26" s="4" t="s">
        <v>49</v>
      </c>
      <c r="Y26" s="33"/>
    </row>
    <row r="27" spans="1:25" ht="18" customHeight="1" x14ac:dyDescent="0.2">
      <c r="A27" s="106"/>
      <c r="B27" s="128"/>
      <c r="C27" s="129"/>
      <c r="D27" s="130"/>
      <c r="E27" s="131"/>
      <c r="F27" s="28"/>
      <c r="G27" s="29" t="s">
        <v>65</v>
      </c>
      <c r="H27" s="30"/>
      <c r="I27" s="54" t="s">
        <v>49</v>
      </c>
      <c r="J27" s="55"/>
      <c r="K27" s="54" t="s">
        <v>49</v>
      </c>
      <c r="L27" s="31"/>
      <c r="N27" s="106"/>
      <c r="O27" s="128"/>
      <c r="P27" s="129"/>
      <c r="Q27" s="130"/>
      <c r="R27" s="131"/>
      <c r="S27" s="28"/>
      <c r="T27" s="29" t="s">
        <v>65</v>
      </c>
      <c r="U27" s="30"/>
      <c r="V27" s="54" t="s">
        <v>49</v>
      </c>
      <c r="W27" s="55"/>
      <c r="X27" s="54" t="s">
        <v>49</v>
      </c>
      <c r="Y27" s="31"/>
    </row>
    <row r="28" spans="1:25" ht="18" customHeight="1" x14ac:dyDescent="0.2">
      <c r="A28" s="121">
        <v>3</v>
      </c>
      <c r="B28" s="92"/>
      <c r="C28" s="107"/>
      <c r="D28" s="93"/>
      <c r="E28" s="94"/>
      <c r="F28" s="14"/>
      <c r="G28" s="24" t="s">
        <v>65</v>
      </c>
      <c r="H28" s="32"/>
      <c r="I28" s="4" t="s">
        <v>49</v>
      </c>
      <c r="J28" s="32"/>
      <c r="K28" s="4" t="s">
        <v>49</v>
      </c>
      <c r="L28" s="33"/>
      <c r="N28" s="121">
        <v>3</v>
      </c>
      <c r="O28" s="92"/>
      <c r="P28" s="107"/>
      <c r="Q28" s="93"/>
      <c r="R28" s="94"/>
      <c r="S28" s="14"/>
      <c r="T28" s="24" t="s">
        <v>65</v>
      </c>
      <c r="U28" s="32"/>
      <c r="V28" s="4" t="s">
        <v>49</v>
      </c>
      <c r="W28" s="32"/>
      <c r="X28" s="4" t="s">
        <v>49</v>
      </c>
      <c r="Y28" s="33"/>
    </row>
    <row r="29" spans="1:25" ht="18" customHeight="1" x14ac:dyDescent="0.2">
      <c r="A29" s="106"/>
      <c r="B29" s="128"/>
      <c r="C29" s="129"/>
      <c r="D29" s="130"/>
      <c r="E29" s="131"/>
      <c r="F29" s="28"/>
      <c r="G29" s="29" t="s">
        <v>65</v>
      </c>
      <c r="H29" s="30"/>
      <c r="I29" s="54" t="s">
        <v>49</v>
      </c>
      <c r="J29" s="55"/>
      <c r="K29" s="54" t="s">
        <v>49</v>
      </c>
      <c r="L29" s="31"/>
      <c r="N29" s="106"/>
      <c r="O29" s="128"/>
      <c r="P29" s="129"/>
      <c r="Q29" s="130"/>
      <c r="R29" s="131"/>
      <c r="S29" s="28"/>
      <c r="T29" s="29" t="s">
        <v>65</v>
      </c>
      <c r="U29" s="30"/>
      <c r="V29" s="54" t="s">
        <v>49</v>
      </c>
      <c r="W29" s="55"/>
      <c r="X29" s="54" t="s">
        <v>49</v>
      </c>
      <c r="Y29" s="31"/>
    </row>
    <row r="30" spans="1:25" ht="18" customHeight="1" x14ac:dyDescent="0.2">
      <c r="A30" s="105">
        <v>4</v>
      </c>
      <c r="B30" s="92"/>
      <c r="C30" s="107"/>
      <c r="D30" s="93"/>
      <c r="E30" s="94"/>
      <c r="F30" s="14"/>
      <c r="G30" s="24" t="s">
        <v>65</v>
      </c>
      <c r="H30" s="32"/>
      <c r="I30" s="4" t="s">
        <v>49</v>
      </c>
      <c r="J30" s="32"/>
      <c r="K30" s="4" t="s">
        <v>49</v>
      </c>
      <c r="L30" s="33"/>
      <c r="N30" s="105">
        <v>4</v>
      </c>
      <c r="O30" s="92"/>
      <c r="P30" s="107"/>
      <c r="Q30" s="93"/>
      <c r="R30" s="94"/>
      <c r="S30" s="14"/>
      <c r="T30" s="24" t="s">
        <v>65</v>
      </c>
      <c r="U30" s="32"/>
      <c r="V30" s="4" t="s">
        <v>49</v>
      </c>
      <c r="W30" s="32"/>
      <c r="X30" s="4" t="s">
        <v>49</v>
      </c>
      <c r="Y30" s="33"/>
    </row>
    <row r="31" spans="1:25" ht="18" customHeight="1" x14ac:dyDescent="0.2">
      <c r="A31" s="106"/>
      <c r="B31" s="128"/>
      <c r="C31" s="129"/>
      <c r="D31" s="130"/>
      <c r="E31" s="131"/>
      <c r="F31" s="28"/>
      <c r="G31" s="29" t="s">
        <v>65</v>
      </c>
      <c r="H31" s="30"/>
      <c r="I31" s="54" t="s">
        <v>49</v>
      </c>
      <c r="J31" s="55"/>
      <c r="K31" s="54" t="s">
        <v>49</v>
      </c>
      <c r="L31" s="31"/>
      <c r="N31" s="106"/>
      <c r="O31" s="128"/>
      <c r="P31" s="129"/>
      <c r="Q31" s="130"/>
      <c r="R31" s="131"/>
      <c r="S31" s="28"/>
      <c r="T31" s="29" t="s">
        <v>65</v>
      </c>
      <c r="U31" s="30"/>
      <c r="V31" s="54" t="s">
        <v>49</v>
      </c>
      <c r="W31" s="55"/>
      <c r="X31" s="54" t="s">
        <v>49</v>
      </c>
      <c r="Y31" s="31"/>
    </row>
    <row r="32" spans="1:25" ht="18" customHeight="1" x14ac:dyDescent="0.2">
      <c r="A32" s="105" t="s">
        <v>51</v>
      </c>
      <c r="B32" s="122"/>
      <c r="C32" s="123"/>
      <c r="D32" s="123"/>
      <c r="E32" s="123"/>
      <c r="F32" s="123"/>
      <c r="G32" s="123"/>
      <c r="H32" s="123"/>
      <c r="I32" s="123"/>
      <c r="J32" s="123"/>
      <c r="K32" s="123"/>
      <c r="L32" s="124"/>
      <c r="N32" s="105" t="s">
        <v>51</v>
      </c>
      <c r="O32" s="122"/>
      <c r="P32" s="123"/>
      <c r="Q32" s="123"/>
      <c r="R32" s="123"/>
      <c r="S32" s="123"/>
      <c r="T32" s="123"/>
      <c r="U32" s="123"/>
      <c r="V32" s="123"/>
      <c r="W32" s="123"/>
      <c r="X32" s="123"/>
      <c r="Y32" s="124"/>
    </row>
    <row r="33" spans="1:25" ht="18" customHeight="1" x14ac:dyDescent="0.2">
      <c r="A33" s="106"/>
      <c r="B33" s="125"/>
      <c r="C33" s="126"/>
      <c r="D33" s="126"/>
      <c r="E33" s="126"/>
      <c r="F33" s="126"/>
      <c r="G33" s="126"/>
      <c r="H33" s="126"/>
      <c r="I33" s="126"/>
      <c r="J33" s="126"/>
      <c r="K33" s="126"/>
      <c r="L33" s="127"/>
      <c r="N33" s="106"/>
      <c r="O33" s="125"/>
      <c r="P33" s="126"/>
      <c r="Q33" s="126"/>
      <c r="R33" s="126"/>
      <c r="S33" s="126"/>
      <c r="T33" s="126"/>
      <c r="U33" s="126"/>
      <c r="V33" s="126"/>
      <c r="W33" s="126"/>
      <c r="X33" s="126"/>
      <c r="Y33" s="127"/>
    </row>
    <row r="34" spans="1:25" ht="13.5" customHeight="1" x14ac:dyDescent="0.2">
      <c r="A34" s="5"/>
      <c r="B34" s="48"/>
      <c r="C34" s="48"/>
      <c r="D34" s="48"/>
      <c r="E34" s="48"/>
      <c r="F34" s="48"/>
      <c r="G34" s="48"/>
      <c r="H34" s="48"/>
      <c r="I34" s="48"/>
      <c r="J34" s="48"/>
      <c r="K34" s="48"/>
      <c r="L34" s="48"/>
      <c r="N34" s="5"/>
      <c r="O34" s="48"/>
      <c r="P34" s="48"/>
      <c r="Q34" s="48"/>
      <c r="R34" s="48"/>
      <c r="S34" s="48"/>
      <c r="T34" s="48"/>
      <c r="U34" s="48"/>
      <c r="V34" s="48"/>
      <c r="W34" s="48"/>
      <c r="X34" s="48"/>
      <c r="Y34" s="48"/>
    </row>
    <row r="35" spans="1:25" ht="13.2" customHeight="1" x14ac:dyDescent="0.2">
      <c r="A35" s="135" t="s">
        <v>176</v>
      </c>
      <c r="B35" s="136"/>
      <c r="C35" s="137"/>
      <c r="D35" s="141"/>
      <c r="E35" s="142"/>
      <c r="F35" s="142"/>
      <c r="G35" s="142"/>
      <c r="H35" s="142"/>
      <c r="I35" s="142"/>
      <c r="J35" s="142"/>
      <c r="K35" s="142"/>
      <c r="L35" s="143"/>
      <c r="N35" s="135" t="s">
        <v>176</v>
      </c>
      <c r="O35" s="136"/>
      <c r="P35" s="137"/>
      <c r="Q35" s="141"/>
      <c r="R35" s="142"/>
      <c r="S35" s="142"/>
      <c r="T35" s="142"/>
      <c r="U35" s="142"/>
      <c r="V35" s="142"/>
      <c r="W35" s="142"/>
      <c r="X35" s="142"/>
      <c r="Y35" s="143"/>
    </row>
    <row r="36" spans="1:25" x14ac:dyDescent="0.2">
      <c r="A36" s="138"/>
      <c r="B36" s="139"/>
      <c r="C36" s="140"/>
      <c r="D36" s="144"/>
      <c r="E36" s="145"/>
      <c r="F36" s="145"/>
      <c r="G36" s="145"/>
      <c r="H36" s="145"/>
      <c r="I36" s="145"/>
      <c r="J36" s="145"/>
      <c r="K36" s="145"/>
      <c r="L36" s="146"/>
      <c r="N36" s="138"/>
      <c r="O36" s="139"/>
      <c r="P36" s="140"/>
      <c r="Q36" s="144"/>
      <c r="R36" s="145"/>
      <c r="S36" s="145"/>
      <c r="T36" s="145"/>
      <c r="U36" s="145"/>
      <c r="V36" s="145"/>
      <c r="W36" s="145"/>
      <c r="X36" s="145"/>
      <c r="Y36" s="146"/>
    </row>
    <row r="37" spans="1:25" x14ac:dyDescent="0.2">
      <c r="A37" s="73"/>
      <c r="B37" s="73"/>
      <c r="C37" s="73"/>
      <c r="D37" s="74"/>
      <c r="E37" s="74"/>
      <c r="F37" s="74"/>
      <c r="G37" s="74"/>
      <c r="H37" s="74"/>
      <c r="I37" s="74"/>
      <c r="J37" s="74"/>
      <c r="K37" s="74"/>
      <c r="L37" s="74"/>
      <c r="N37" s="73"/>
      <c r="O37" s="73"/>
      <c r="P37" s="73"/>
      <c r="Q37" s="74"/>
      <c r="R37" s="74"/>
      <c r="S37" s="74"/>
      <c r="T37" s="74"/>
      <c r="U37" s="74"/>
      <c r="V37" s="74"/>
      <c r="W37" s="74"/>
      <c r="X37" s="74"/>
      <c r="Y37" s="74"/>
    </row>
    <row r="38" spans="1:25" ht="18" customHeight="1" x14ac:dyDescent="0.2">
      <c r="A38" s="17" t="s">
        <v>84</v>
      </c>
      <c r="B38" s="132" t="s">
        <v>85</v>
      </c>
      <c r="C38" s="133"/>
      <c r="D38" s="133"/>
      <c r="E38" s="133"/>
      <c r="F38" s="134"/>
      <c r="G38" s="132"/>
      <c r="H38" s="133"/>
      <c r="I38" s="133"/>
      <c r="J38" s="134"/>
      <c r="K38" s="133" t="s">
        <v>27</v>
      </c>
      <c r="L38" s="134"/>
      <c r="N38" s="17" t="s">
        <v>86</v>
      </c>
      <c r="O38" s="132" t="s">
        <v>85</v>
      </c>
      <c r="P38" s="133"/>
      <c r="Q38" s="133"/>
      <c r="R38" s="133"/>
      <c r="S38" s="134"/>
      <c r="T38" s="132"/>
      <c r="U38" s="133"/>
      <c r="V38" s="133"/>
      <c r="W38" s="134"/>
      <c r="X38" s="133" t="s">
        <v>27</v>
      </c>
      <c r="Y38" s="134"/>
    </row>
    <row r="39" spans="1:25" ht="13.5" customHeight="1" x14ac:dyDescent="0.2">
      <c r="A39" s="5"/>
      <c r="B39" s="34"/>
      <c r="C39" s="34"/>
      <c r="D39" s="34"/>
      <c r="E39" s="34"/>
      <c r="F39" s="35"/>
      <c r="G39" s="36"/>
      <c r="H39" s="25"/>
      <c r="I39" s="5"/>
      <c r="J39" s="25"/>
      <c r="K39" s="5"/>
      <c r="L39" s="25"/>
    </row>
    <row r="40" spans="1:25" ht="15" customHeight="1" x14ac:dyDescent="0.2">
      <c r="A40" s="2" t="s">
        <v>87</v>
      </c>
      <c r="B40" s="2" t="s">
        <v>89</v>
      </c>
      <c r="D40" s="98" t="s">
        <v>94</v>
      </c>
      <c r="E40" s="98"/>
      <c r="F40" s="2" t="s">
        <v>90</v>
      </c>
      <c r="G40" s="58"/>
      <c r="H40" s="56" t="s">
        <v>27</v>
      </c>
      <c r="I40" s="2" t="s">
        <v>92</v>
      </c>
      <c r="J40" s="98">
        <f>200*G40</f>
        <v>0</v>
      </c>
      <c r="K40" s="98"/>
      <c r="L40" s="98"/>
      <c r="M40" s="2" t="s">
        <v>93</v>
      </c>
      <c r="N40" s="91" t="s">
        <v>34</v>
      </c>
      <c r="O40" s="91"/>
      <c r="P40" s="91"/>
      <c r="Q40" s="91"/>
      <c r="R40" s="91"/>
      <c r="S40" s="91"/>
      <c r="T40" s="91"/>
      <c r="U40" s="91"/>
      <c r="V40" s="91"/>
      <c r="W40" s="91"/>
      <c r="X40" s="91"/>
      <c r="Y40" s="91"/>
    </row>
    <row r="41" spans="1:25" ht="15" customHeight="1" x14ac:dyDescent="0.2">
      <c r="A41" s="38"/>
      <c r="D41" s="3"/>
      <c r="J41" s="40"/>
      <c r="N41" s="38" t="s">
        <v>212</v>
      </c>
      <c r="O41" s="39"/>
      <c r="P41" s="3" t="s">
        <v>29</v>
      </c>
      <c r="Q41" s="39"/>
      <c r="R41" s="3" t="s">
        <v>30</v>
      </c>
    </row>
    <row r="42" spans="1:25" ht="15" customHeight="1" x14ac:dyDescent="0.2">
      <c r="D42" s="3"/>
      <c r="E42" s="40"/>
      <c r="F42" s="40"/>
      <c r="G42" s="104"/>
      <c r="H42" s="104"/>
      <c r="I42" s="40"/>
      <c r="J42" s="98"/>
      <c r="K42" s="98"/>
      <c r="L42" s="98"/>
    </row>
    <row r="43" spans="1:25" ht="15" customHeight="1" x14ac:dyDescent="0.2">
      <c r="D43" s="3"/>
      <c r="E43" s="40"/>
      <c r="F43" s="40"/>
      <c r="G43" s="3"/>
      <c r="H43" s="3"/>
      <c r="I43" s="40"/>
      <c r="J43" s="1"/>
      <c r="K43" s="1"/>
      <c r="L43" s="1"/>
      <c r="O43" s="98" t="s">
        <v>35</v>
      </c>
      <c r="P43" s="98"/>
      <c r="Q43" s="3"/>
      <c r="R43" s="120"/>
      <c r="S43" s="120"/>
      <c r="T43" s="120"/>
      <c r="U43" s="120"/>
      <c r="V43" s="120"/>
      <c r="W43" s="3"/>
      <c r="X43" s="2" t="s">
        <v>33</v>
      </c>
    </row>
    <row r="44" spans="1:25" ht="15" customHeight="1" x14ac:dyDescent="0.2">
      <c r="D44" s="3"/>
      <c r="E44" s="40"/>
      <c r="F44" s="40"/>
      <c r="G44" s="3"/>
      <c r="H44" s="3"/>
      <c r="I44" s="40"/>
      <c r="J44" s="1"/>
      <c r="K44" s="1"/>
      <c r="L44" s="1"/>
      <c r="O44" s="1"/>
      <c r="P44" s="1"/>
      <c r="Q44" s="3"/>
      <c r="R44" s="40"/>
      <c r="S44" s="40"/>
      <c r="T44" s="40"/>
      <c r="U44" s="40"/>
      <c r="V44" s="40"/>
      <c r="W44" s="3"/>
    </row>
    <row r="45" spans="1:25" x14ac:dyDescent="0.2">
      <c r="D45" s="3"/>
      <c r="E45" s="40"/>
      <c r="F45" s="40"/>
      <c r="G45" s="3"/>
      <c r="H45" s="3"/>
      <c r="I45" s="40"/>
      <c r="J45" s="1"/>
      <c r="K45" s="1"/>
      <c r="L45" s="1"/>
      <c r="O45" s="1"/>
      <c r="P45" s="1"/>
      <c r="Q45" s="3"/>
      <c r="R45" s="40"/>
      <c r="S45" s="40"/>
      <c r="T45" s="40"/>
      <c r="U45" s="40"/>
      <c r="V45" s="40"/>
      <c r="W45" s="3"/>
    </row>
    <row r="46" spans="1:25" x14ac:dyDescent="0.2">
      <c r="O46" s="1"/>
      <c r="P46" s="1"/>
      <c r="Q46" s="3"/>
      <c r="R46" s="40"/>
      <c r="S46" s="40"/>
      <c r="T46" s="40"/>
      <c r="U46" s="40"/>
      <c r="V46" s="40"/>
      <c r="W46" s="3"/>
    </row>
    <row r="47" spans="1:25" x14ac:dyDescent="0.2">
      <c r="A47" s="104" t="str">
        <f>"※印刷して"&amp;設定!$B$9&amp;"まで送ってください。データもメールで送ってください。"</f>
        <v>※印刷して高松商業高校　久保まで送ってください。データもメールで送ってください。</v>
      </c>
      <c r="B47" s="104"/>
      <c r="C47" s="104"/>
      <c r="D47" s="104"/>
      <c r="E47" s="104"/>
      <c r="F47" s="104"/>
      <c r="G47" s="104"/>
      <c r="H47" s="104"/>
      <c r="I47" s="104"/>
      <c r="J47" s="104"/>
      <c r="K47" s="104"/>
      <c r="L47" s="104"/>
      <c r="M47" s="104"/>
      <c r="N47" s="104"/>
      <c r="O47" s="104"/>
      <c r="P47" s="104"/>
      <c r="Q47" s="104"/>
      <c r="R47" s="104"/>
      <c r="S47" s="37"/>
      <c r="T47" s="37"/>
      <c r="U47" s="37"/>
      <c r="V47" s="37"/>
      <c r="W47" s="37"/>
      <c r="X47" s="37"/>
      <c r="Y47" s="37"/>
    </row>
    <row r="48" spans="1:25" x14ac:dyDescent="0.2">
      <c r="M48" s="2" t="s">
        <v>107</v>
      </c>
      <c r="O48" s="1"/>
      <c r="P48" s="1"/>
      <c r="Q48" s="3"/>
      <c r="R48" s="40"/>
      <c r="S48" s="40"/>
      <c r="T48" s="40"/>
      <c r="U48" s="40"/>
      <c r="V48" s="40"/>
      <c r="W48" s="3"/>
    </row>
    <row r="49" spans="3:24" ht="14.4" x14ac:dyDescent="0.2">
      <c r="N49" s="3"/>
      <c r="O49" s="3"/>
      <c r="P49" s="3"/>
      <c r="Q49" s="3"/>
      <c r="R49" s="3"/>
      <c r="S49" s="3"/>
      <c r="T49" s="51"/>
      <c r="U49" s="51"/>
      <c r="V49" s="51"/>
      <c r="W49" s="51"/>
      <c r="X49" s="51"/>
    </row>
    <row r="50" spans="3:24" x14ac:dyDescent="0.2">
      <c r="C50" s="2" t="str">
        <f>"申込み締切　大会要項を参照してください。"</f>
        <v>申込み締切　大会要項を参照してください。</v>
      </c>
    </row>
    <row r="51" spans="3:24" ht="11.25" customHeight="1" x14ac:dyDescent="0.2"/>
  </sheetData>
  <mergeCells count="123">
    <mergeCell ref="A47:R47"/>
    <mergeCell ref="D40:E40"/>
    <mergeCell ref="J40:L40"/>
    <mergeCell ref="O43:P43"/>
    <mergeCell ref="R43:V43"/>
    <mergeCell ref="A32:A33"/>
    <mergeCell ref="B32:L33"/>
    <mergeCell ref="N32:N33"/>
    <mergeCell ref="O32:Y33"/>
    <mergeCell ref="B38:F38"/>
    <mergeCell ref="G38:J38"/>
    <mergeCell ref="G42:H42"/>
    <mergeCell ref="J42:L42"/>
    <mergeCell ref="N40:Y40"/>
    <mergeCell ref="K38:L38"/>
    <mergeCell ref="O38:S38"/>
    <mergeCell ref="T38:W38"/>
    <mergeCell ref="X38:Y38"/>
    <mergeCell ref="A35:C36"/>
    <mergeCell ref="D35:L36"/>
    <mergeCell ref="N35:P36"/>
    <mergeCell ref="Q35:Y36"/>
    <mergeCell ref="A30:A31"/>
    <mergeCell ref="B30:C30"/>
    <mergeCell ref="D30:E30"/>
    <mergeCell ref="N30:N31"/>
    <mergeCell ref="O30:P30"/>
    <mergeCell ref="Q30:R30"/>
    <mergeCell ref="B31:C31"/>
    <mergeCell ref="D31:E31"/>
    <mergeCell ref="O31:P31"/>
    <mergeCell ref="Q31:R31"/>
    <mergeCell ref="A28:A29"/>
    <mergeCell ref="B28:C28"/>
    <mergeCell ref="D28:E28"/>
    <mergeCell ref="N28:N29"/>
    <mergeCell ref="O28:P28"/>
    <mergeCell ref="Q28:R28"/>
    <mergeCell ref="B29:C29"/>
    <mergeCell ref="D29:E29"/>
    <mergeCell ref="O29:P29"/>
    <mergeCell ref="Q29:R29"/>
    <mergeCell ref="A26:A27"/>
    <mergeCell ref="B26:C26"/>
    <mergeCell ref="D26:E26"/>
    <mergeCell ref="N26:N27"/>
    <mergeCell ref="O26:P26"/>
    <mergeCell ref="Q26:R26"/>
    <mergeCell ref="B27:C27"/>
    <mergeCell ref="D27:E27"/>
    <mergeCell ref="O27:P27"/>
    <mergeCell ref="Q27:R27"/>
    <mergeCell ref="A24:A25"/>
    <mergeCell ref="B24:C24"/>
    <mergeCell ref="D24:E24"/>
    <mergeCell ref="N24:N25"/>
    <mergeCell ref="O24:P24"/>
    <mergeCell ref="Q24:R24"/>
    <mergeCell ref="A19:A20"/>
    <mergeCell ref="B19:L20"/>
    <mergeCell ref="N19:N20"/>
    <mergeCell ref="O19:Y20"/>
    <mergeCell ref="A22:L22"/>
    <mergeCell ref="N22:Y22"/>
    <mergeCell ref="B25:C25"/>
    <mergeCell ref="D25:E25"/>
    <mergeCell ref="O25:P25"/>
    <mergeCell ref="Q25:R25"/>
    <mergeCell ref="B23:C23"/>
    <mergeCell ref="D23:E23"/>
    <mergeCell ref="G23:L23"/>
    <mergeCell ref="O23:P23"/>
    <mergeCell ref="Q23:R23"/>
    <mergeCell ref="B17:C17"/>
    <mergeCell ref="D17:E17"/>
    <mergeCell ref="O17:P17"/>
    <mergeCell ref="Q17:R17"/>
    <mergeCell ref="B18:C18"/>
    <mergeCell ref="D18:E18"/>
    <mergeCell ref="O18:P18"/>
    <mergeCell ref="Q18:R18"/>
    <mergeCell ref="T23:Y23"/>
    <mergeCell ref="B14:C14"/>
    <mergeCell ref="D14:E14"/>
    <mergeCell ref="O14:P14"/>
    <mergeCell ref="Q14:R14"/>
    <mergeCell ref="B15:C15"/>
    <mergeCell ref="D15:E15"/>
    <mergeCell ref="O15:P15"/>
    <mergeCell ref="Q15:R15"/>
    <mergeCell ref="B16:C16"/>
    <mergeCell ref="D16:E16"/>
    <mergeCell ref="O16:P16"/>
    <mergeCell ref="Q16:R16"/>
    <mergeCell ref="B11:C11"/>
    <mergeCell ref="D11:E11"/>
    <mergeCell ref="O11:P11"/>
    <mergeCell ref="Q11:R11"/>
    <mergeCell ref="B12:C12"/>
    <mergeCell ref="D12:E12"/>
    <mergeCell ref="O12:P12"/>
    <mergeCell ref="Q12:R12"/>
    <mergeCell ref="B13:C13"/>
    <mergeCell ref="D13:E13"/>
    <mergeCell ref="O13:P13"/>
    <mergeCell ref="Q13:R13"/>
    <mergeCell ref="A9:L9"/>
    <mergeCell ref="N9:Y9"/>
    <mergeCell ref="A1:Y1"/>
    <mergeCell ref="A3:A4"/>
    <mergeCell ref="B10:C10"/>
    <mergeCell ref="D10:E10"/>
    <mergeCell ref="G10:L10"/>
    <mergeCell ref="O10:P10"/>
    <mergeCell ref="Q10:R10"/>
    <mergeCell ref="T10:Y10"/>
    <mergeCell ref="X6:Y7"/>
    <mergeCell ref="B3:L4"/>
    <mergeCell ref="N3:O4"/>
    <mergeCell ref="P3:R4"/>
    <mergeCell ref="S3:Y4"/>
    <mergeCell ref="N6:O7"/>
    <mergeCell ref="Q6:V7"/>
  </mergeCells>
  <phoneticPr fontId="1"/>
  <pageMargins left="0.56000000000000005" right="0.42" top="0.49" bottom="0.39" header="0.23" footer="0.43"/>
  <pageSetup paperSize="9" orientation="portrait" horizontalDpi="200" verticalDpi="200"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
  <sheetViews>
    <sheetView view="pageBreakPreview" zoomScaleNormal="100" zoomScaleSheetLayoutView="100" workbookViewId="0">
      <selection sqref="A1:Y1"/>
    </sheetView>
  </sheetViews>
  <sheetFormatPr defaultColWidth="9" defaultRowHeight="13.2" x14ac:dyDescent="0.2"/>
  <cols>
    <col min="1" max="1" width="8" style="2" customWidth="1"/>
    <col min="2" max="5" width="4.218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8" style="2" customWidth="1"/>
    <col min="15" max="18" width="4.218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3.77734375" style="2" customWidth="1"/>
    <col min="27" max="16384" width="9" style="2"/>
  </cols>
  <sheetData>
    <row r="1" spans="1:26" ht="14.4" x14ac:dyDescent="0.2">
      <c r="A1" s="103" t="str">
        <f>"第"&amp;設定!$B$2&amp;"回　香川県高等学校総合体育大会　卓球競技　参加申込書"</f>
        <v>第６４回　香川県高等学校総合体育大会　卓球競技　参加申込書</v>
      </c>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26" ht="11.25" customHeight="1" x14ac:dyDescent="0.2">
      <c r="A2" s="67"/>
    </row>
    <row r="3" spans="1:26" x14ac:dyDescent="0.2">
      <c r="A3" s="105" t="s">
        <v>2</v>
      </c>
      <c r="B3" s="92"/>
      <c r="C3" s="93"/>
      <c r="D3" s="93"/>
      <c r="E3" s="93"/>
      <c r="F3" s="93"/>
      <c r="G3" s="93"/>
      <c r="H3" s="94"/>
      <c r="I3" s="105" t="s">
        <v>23</v>
      </c>
      <c r="J3" s="105"/>
      <c r="K3" s="105">
        <v>6</v>
      </c>
      <c r="L3" s="105"/>
      <c r="M3" s="16" t="s">
        <v>21</v>
      </c>
      <c r="N3" s="105"/>
      <c r="O3" s="156" t="s">
        <v>47</v>
      </c>
      <c r="P3" s="143"/>
      <c r="Q3" s="17" t="s">
        <v>25</v>
      </c>
      <c r="R3" s="18"/>
      <c r="S3" s="8" t="s">
        <v>27</v>
      </c>
      <c r="T3" s="92" t="s">
        <v>28</v>
      </c>
      <c r="U3" s="94"/>
      <c r="V3" s="152">
        <f>SUM(R3:R4)</f>
        <v>0</v>
      </c>
      <c r="W3" s="153"/>
      <c r="X3" s="153"/>
      <c r="Y3" s="94" t="s">
        <v>27</v>
      </c>
    </row>
    <row r="4" spans="1:26" x14ac:dyDescent="0.2">
      <c r="A4" s="106"/>
      <c r="B4" s="95"/>
      <c r="C4" s="96"/>
      <c r="D4" s="96"/>
      <c r="E4" s="96"/>
      <c r="F4" s="96"/>
      <c r="G4" s="96"/>
      <c r="H4" s="97"/>
      <c r="I4" s="106" t="s">
        <v>22</v>
      </c>
      <c r="J4" s="106"/>
      <c r="K4" s="106"/>
      <c r="L4" s="106"/>
      <c r="M4" s="19" t="s">
        <v>22</v>
      </c>
      <c r="N4" s="106"/>
      <c r="O4" s="157" t="s">
        <v>24</v>
      </c>
      <c r="P4" s="146"/>
      <c r="Q4" s="17" t="s">
        <v>26</v>
      </c>
      <c r="R4" s="18"/>
      <c r="S4" s="8" t="s">
        <v>27</v>
      </c>
      <c r="T4" s="95"/>
      <c r="U4" s="97"/>
      <c r="V4" s="154"/>
      <c r="W4" s="155"/>
      <c r="X4" s="155"/>
      <c r="Y4" s="97"/>
    </row>
    <row r="5" spans="1:26" ht="11.25" customHeight="1" x14ac:dyDescent="0.2"/>
    <row r="6" spans="1:26" ht="12.75" customHeight="1" x14ac:dyDescent="0.2">
      <c r="A6" s="104" t="s">
        <v>18</v>
      </c>
      <c r="B6" s="104"/>
      <c r="C6" s="104"/>
      <c r="D6" s="104"/>
      <c r="E6" s="104"/>
      <c r="F6" s="104"/>
      <c r="G6" s="104"/>
      <c r="H6" s="104"/>
      <c r="I6" s="104"/>
      <c r="J6" s="104"/>
      <c r="K6" s="104"/>
      <c r="L6" s="104"/>
      <c r="N6" s="104" t="s">
        <v>19</v>
      </c>
      <c r="O6" s="104"/>
      <c r="P6" s="104"/>
      <c r="Q6" s="104"/>
      <c r="R6" s="104"/>
      <c r="S6" s="104"/>
      <c r="T6" s="104"/>
      <c r="U6" s="104"/>
      <c r="V6" s="104"/>
      <c r="W6" s="104"/>
      <c r="X6" s="104"/>
      <c r="Y6" s="104"/>
    </row>
    <row r="7" spans="1:26" ht="12.75" customHeight="1" x14ac:dyDescent="0.2">
      <c r="A7" s="20"/>
      <c r="B7" s="92" t="s">
        <v>4</v>
      </c>
      <c r="C7" s="107"/>
      <c r="D7" s="93" t="s">
        <v>5</v>
      </c>
      <c r="E7" s="94"/>
      <c r="F7" s="15" t="s">
        <v>0</v>
      </c>
      <c r="G7" s="99" t="s">
        <v>1</v>
      </c>
      <c r="H7" s="101"/>
      <c r="I7" s="101"/>
      <c r="J7" s="101"/>
      <c r="K7" s="101"/>
      <c r="L7" s="102"/>
      <c r="N7" s="20"/>
      <c r="O7" s="92" t="s">
        <v>4</v>
      </c>
      <c r="P7" s="107"/>
      <c r="Q7" s="93" t="s">
        <v>5</v>
      </c>
      <c r="R7" s="94"/>
      <c r="S7" s="15" t="s">
        <v>0</v>
      </c>
      <c r="T7" s="99" t="s">
        <v>1</v>
      </c>
      <c r="U7" s="101"/>
      <c r="V7" s="101"/>
      <c r="W7" s="101"/>
      <c r="X7" s="101"/>
      <c r="Y7" s="102"/>
    </row>
    <row r="8" spans="1:26" ht="12.75" customHeight="1" x14ac:dyDescent="0.2">
      <c r="A8" s="6" t="s">
        <v>14</v>
      </c>
      <c r="B8" s="99"/>
      <c r="C8" s="100"/>
      <c r="D8" s="101"/>
      <c r="E8" s="102"/>
      <c r="F8" s="21"/>
      <c r="G8" s="117"/>
      <c r="H8" s="118"/>
      <c r="I8" s="118"/>
      <c r="J8" s="118"/>
      <c r="K8" s="118"/>
      <c r="L8" s="119"/>
      <c r="N8" s="6" t="s">
        <v>14</v>
      </c>
      <c r="O8" s="99"/>
      <c r="P8" s="100"/>
      <c r="Q8" s="101"/>
      <c r="R8" s="102"/>
      <c r="S8" s="21"/>
      <c r="T8" s="117"/>
      <c r="U8" s="118"/>
      <c r="V8" s="118"/>
      <c r="W8" s="118"/>
      <c r="X8" s="118"/>
      <c r="Y8" s="119"/>
    </row>
    <row r="9" spans="1:26" ht="12.75" customHeight="1" x14ac:dyDescent="0.2">
      <c r="A9" s="6" t="s">
        <v>13</v>
      </c>
      <c r="B9" s="99"/>
      <c r="C9" s="100"/>
      <c r="D9" s="101"/>
      <c r="E9" s="102"/>
      <c r="F9" s="9"/>
      <c r="G9" s="10" t="s">
        <v>65</v>
      </c>
      <c r="H9" s="11"/>
      <c r="I9" s="7" t="s">
        <v>50</v>
      </c>
      <c r="J9" s="11"/>
      <c r="K9" s="7" t="s">
        <v>50</v>
      </c>
      <c r="L9" s="12"/>
      <c r="N9" s="6" t="s">
        <v>13</v>
      </c>
      <c r="O9" s="99"/>
      <c r="P9" s="100"/>
      <c r="Q9" s="101"/>
      <c r="R9" s="102"/>
      <c r="S9" s="9"/>
      <c r="T9" s="10" t="s">
        <v>65</v>
      </c>
      <c r="U9" s="11"/>
      <c r="V9" s="7" t="s">
        <v>50</v>
      </c>
      <c r="W9" s="11"/>
      <c r="X9" s="7" t="s">
        <v>50</v>
      </c>
      <c r="Y9" s="12"/>
    </row>
    <row r="10" spans="1:26" ht="12.75" customHeight="1" x14ac:dyDescent="0.2">
      <c r="A10" s="6" t="s">
        <v>7</v>
      </c>
      <c r="B10" s="99"/>
      <c r="C10" s="100"/>
      <c r="D10" s="101"/>
      <c r="E10" s="102"/>
      <c r="F10" s="9"/>
      <c r="G10" s="10" t="s">
        <v>65</v>
      </c>
      <c r="H10" s="11"/>
      <c r="I10" s="7" t="s">
        <v>50</v>
      </c>
      <c r="J10" s="11"/>
      <c r="K10" s="7" t="s">
        <v>50</v>
      </c>
      <c r="L10" s="12"/>
      <c r="N10" s="6" t="s">
        <v>7</v>
      </c>
      <c r="O10" s="99"/>
      <c r="P10" s="100"/>
      <c r="Q10" s="101"/>
      <c r="R10" s="102"/>
      <c r="S10" s="9"/>
      <c r="T10" s="10" t="s">
        <v>65</v>
      </c>
      <c r="U10" s="11"/>
      <c r="V10" s="7" t="s">
        <v>50</v>
      </c>
      <c r="W10" s="11"/>
      <c r="X10" s="7" t="s">
        <v>50</v>
      </c>
      <c r="Y10" s="12"/>
    </row>
    <row r="11" spans="1:26" ht="12.75" customHeight="1" x14ac:dyDescent="0.2">
      <c r="A11" s="6" t="s">
        <v>8</v>
      </c>
      <c r="B11" s="99"/>
      <c r="C11" s="100"/>
      <c r="D11" s="101"/>
      <c r="E11" s="102"/>
      <c r="F11" s="9"/>
      <c r="G11" s="10" t="s">
        <v>65</v>
      </c>
      <c r="H11" s="11"/>
      <c r="I11" s="7" t="s">
        <v>50</v>
      </c>
      <c r="J11" s="11"/>
      <c r="K11" s="7" t="s">
        <v>50</v>
      </c>
      <c r="L11" s="12"/>
      <c r="N11" s="6" t="s">
        <v>8</v>
      </c>
      <c r="O11" s="99"/>
      <c r="P11" s="100"/>
      <c r="Q11" s="101"/>
      <c r="R11" s="102"/>
      <c r="S11" s="9"/>
      <c r="T11" s="10" t="s">
        <v>65</v>
      </c>
      <c r="U11" s="11"/>
      <c r="V11" s="7" t="s">
        <v>50</v>
      </c>
      <c r="W11" s="11"/>
      <c r="X11" s="7" t="s">
        <v>50</v>
      </c>
      <c r="Y11" s="12"/>
    </row>
    <row r="12" spans="1:26" ht="12.75" customHeight="1" x14ac:dyDescent="0.2">
      <c r="A12" s="6" t="s">
        <v>9</v>
      </c>
      <c r="B12" s="99"/>
      <c r="C12" s="100"/>
      <c r="D12" s="101"/>
      <c r="E12" s="102"/>
      <c r="F12" s="9"/>
      <c r="G12" s="10" t="s">
        <v>65</v>
      </c>
      <c r="H12" s="11"/>
      <c r="I12" s="7" t="s">
        <v>50</v>
      </c>
      <c r="J12" s="11"/>
      <c r="K12" s="7" t="s">
        <v>50</v>
      </c>
      <c r="L12" s="12"/>
      <c r="N12" s="6" t="s">
        <v>9</v>
      </c>
      <c r="O12" s="99"/>
      <c r="P12" s="100"/>
      <c r="Q12" s="101"/>
      <c r="R12" s="102"/>
      <c r="S12" s="9"/>
      <c r="T12" s="10" t="s">
        <v>65</v>
      </c>
      <c r="U12" s="11"/>
      <c r="V12" s="7" t="s">
        <v>50</v>
      </c>
      <c r="W12" s="11"/>
      <c r="X12" s="7" t="s">
        <v>50</v>
      </c>
      <c r="Y12" s="12"/>
    </row>
    <row r="13" spans="1:26" ht="12.75" customHeight="1" x14ac:dyDescent="0.2">
      <c r="A13" s="6" t="s">
        <v>10</v>
      </c>
      <c r="B13" s="99"/>
      <c r="C13" s="100"/>
      <c r="D13" s="101"/>
      <c r="E13" s="102"/>
      <c r="F13" s="9"/>
      <c r="G13" s="10" t="s">
        <v>65</v>
      </c>
      <c r="H13" s="11"/>
      <c r="I13" s="7" t="s">
        <v>50</v>
      </c>
      <c r="J13" s="11"/>
      <c r="K13" s="7" t="s">
        <v>50</v>
      </c>
      <c r="L13" s="12"/>
      <c r="N13" s="6" t="s">
        <v>10</v>
      </c>
      <c r="O13" s="99"/>
      <c r="P13" s="100"/>
      <c r="Q13" s="101"/>
      <c r="R13" s="102"/>
      <c r="S13" s="9"/>
      <c r="T13" s="10" t="s">
        <v>65</v>
      </c>
      <c r="U13" s="11"/>
      <c r="V13" s="7" t="s">
        <v>50</v>
      </c>
      <c r="W13" s="13"/>
      <c r="X13" s="7" t="s">
        <v>50</v>
      </c>
      <c r="Y13" s="12"/>
    </row>
    <row r="14" spans="1:26" ht="12.75" customHeight="1" x14ac:dyDescent="0.2">
      <c r="A14" s="6" t="s">
        <v>11</v>
      </c>
      <c r="B14" s="99"/>
      <c r="C14" s="100"/>
      <c r="D14" s="101"/>
      <c r="E14" s="102"/>
      <c r="F14" s="9"/>
      <c r="G14" s="10" t="s">
        <v>65</v>
      </c>
      <c r="H14" s="11"/>
      <c r="I14" s="7" t="s">
        <v>50</v>
      </c>
      <c r="J14" s="11"/>
      <c r="K14" s="7" t="s">
        <v>50</v>
      </c>
      <c r="L14" s="12"/>
      <c r="N14" s="6" t="s">
        <v>11</v>
      </c>
      <c r="O14" s="99"/>
      <c r="P14" s="100"/>
      <c r="Q14" s="101"/>
      <c r="R14" s="102"/>
      <c r="S14" s="9"/>
      <c r="T14" s="10" t="s">
        <v>65</v>
      </c>
      <c r="U14" s="11"/>
      <c r="V14" s="7" t="s">
        <v>50</v>
      </c>
      <c r="W14" s="11"/>
      <c r="X14" s="7" t="s">
        <v>50</v>
      </c>
      <c r="Y14" s="12"/>
    </row>
    <row r="15" spans="1:26" ht="12.75" customHeight="1" x14ac:dyDescent="0.2">
      <c r="A15" s="6" t="s">
        <v>12</v>
      </c>
      <c r="B15" s="99"/>
      <c r="C15" s="100"/>
      <c r="D15" s="101"/>
      <c r="E15" s="102"/>
      <c r="F15" s="9"/>
      <c r="G15" s="10" t="s">
        <v>65</v>
      </c>
      <c r="H15" s="11"/>
      <c r="I15" s="7" t="s">
        <v>50</v>
      </c>
      <c r="J15" s="11"/>
      <c r="K15" s="7" t="s">
        <v>50</v>
      </c>
      <c r="L15" s="12"/>
      <c r="N15" s="6" t="s">
        <v>12</v>
      </c>
      <c r="O15" s="99"/>
      <c r="P15" s="100"/>
      <c r="Q15" s="101"/>
      <c r="R15" s="102"/>
      <c r="S15" s="9"/>
      <c r="T15" s="10" t="s">
        <v>65</v>
      </c>
      <c r="U15" s="11"/>
      <c r="V15" s="7" t="s">
        <v>50</v>
      </c>
      <c r="W15" s="11"/>
      <c r="X15" s="7" t="s">
        <v>50</v>
      </c>
      <c r="Y15" s="12"/>
    </row>
    <row r="16" spans="1:26" ht="16.2" customHeight="1" x14ac:dyDescent="0.2">
      <c r="A16" s="49" t="s">
        <v>66</v>
      </c>
      <c r="G16" s="50" t="s">
        <v>67</v>
      </c>
      <c r="K16" s="2" t="s">
        <v>68</v>
      </c>
      <c r="M16" s="2" t="s">
        <v>69</v>
      </c>
      <c r="N16" s="49" t="s">
        <v>66</v>
      </c>
      <c r="T16" s="50" t="s">
        <v>67</v>
      </c>
      <c r="X16" s="2" t="s">
        <v>68</v>
      </c>
      <c r="Z16" s="2" t="s">
        <v>69</v>
      </c>
    </row>
    <row r="17" spans="1:25" ht="12.75" customHeight="1" x14ac:dyDescent="0.2">
      <c r="A17" s="104" t="s">
        <v>16</v>
      </c>
      <c r="B17" s="104"/>
      <c r="C17" s="104"/>
      <c r="D17" s="104"/>
      <c r="E17" s="104"/>
      <c r="F17" s="104"/>
      <c r="G17" s="104"/>
      <c r="H17" s="104"/>
      <c r="I17" s="104"/>
      <c r="J17" s="104"/>
      <c r="K17" s="104"/>
      <c r="L17" s="104"/>
      <c r="N17" s="104" t="s">
        <v>20</v>
      </c>
      <c r="O17" s="104"/>
      <c r="P17" s="104"/>
      <c r="Q17" s="104"/>
      <c r="R17" s="104"/>
      <c r="S17" s="104"/>
      <c r="T17" s="104"/>
      <c r="U17" s="104"/>
      <c r="V17" s="104"/>
      <c r="W17" s="104"/>
      <c r="X17" s="104"/>
      <c r="Y17" s="104"/>
    </row>
    <row r="18" spans="1:25" ht="12.75" customHeight="1" x14ac:dyDescent="0.2">
      <c r="A18" s="22" t="s">
        <v>15</v>
      </c>
      <c r="B18" s="101" t="s">
        <v>4</v>
      </c>
      <c r="C18" s="100"/>
      <c r="D18" s="101" t="s">
        <v>5</v>
      </c>
      <c r="E18" s="102"/>
      <c r="F18" s="17" t="s">
        <v>0</v>
      </c>
      <c r="G18" s="99" t="s">
        <v>1</v>
      </c>
      <c r="H18" s="101"/>
      <c r="I18" s="101"/>
      <c r="J18" s="101"/>
      <c r="K18" s="101"/>
      <c r="L18" s="102"/>
      <c r="N18" s="22" t="s">
        <v>15</v>
      </c>
      <c r="O18" s="101" t="s">
        <v>4</v>
      </c>
      <c r="P18" s="100"/>
      <c r="Q18" s="101" t="s">
        <v>5</v>
      </c>
      <c r="R18" s="102"/>
      <c r="S18" s="17" t="s">
        <v>0</v>
      </c>
      <c r="T18" s="99" t="s">
        <v>1</v>
      </c>
      <c r="U18" s="101"/>
      <c r="V18" s="101"/>
      <c r="W18" s="101"/>
      <c r="X18" s="101"/>
      <c r="Y18" s="102"/>
    </row>
    <row r="19" spans="1:25" ht="12.75" customHeight="1" x14ac:dyDescent="0.2">
      <c r="A19" s="17">
        <v>1</v>
      </c>
      <c r="B19" s="99"/>
      <c r="C19" s="100"/>
      <c r="D19" s="101"/>
      <c r="E19" s="102"/>
      <c r="F19" s="9"/>
      <c r="G19" s="10" t="s">
        <v>65</v>
      </c>
      <c r="H19" s="11"/>
      <c r="I19" s="7" t="s">
        <v>50</v>
      </c>
      <c r="J19" s="11"/>
      <c r="K19" s="7" t="s">
        <v>50</v>
      </c>
      <c r="L19" s="12"/>
      <c r="N19" s="17">
        <v>1</v>
      </c>
      <c r="O19" s="99"/>
      <c r="P19" s="100"/>
      <c r="Q19" s="101"/>
      <c r="R19" s="102"/>
      <c r="S19" s="9"/>
      <c r="T19" s="10" t="s">
        <v>65</v>
      </c>
      <c r="U19" s="11"/>
      <c r="V19" s="7" t="s">
        <v>50</v>
      </c>
      <c r="W19" s="11"/>
      <c r="X19" s="7" t="s">
        <v>50</v>
      </c>
      <c r="Y19" s="12"/>
    </row>
    <row r="20" spans="1:25" ht="12.75" customHeight="1" x14ac:dyDescent="0.2">
      <c r="A20" s="17">
        <v>2</v>
      </c>
      <c r="B20" s="99"/>
      <c r="C20" s="100"/>
      <c r="D20" s="101"/>
      <c r="E20" s="102"/>
      <c r="F20" s="9"/>
      <c r="G20" s="10" t="s">
        <v>65</v>
      </c>
      <c r="H20" s="11"/>
      <c r="I20" s="7" t="s">
        <v>50</v>
      </c>
      <c r="J20" s="11"/>
      <c r="K20" s="7" t="s">
        <v>50</v>
      </c>
      <c r="L20" s="12"/>
      <c r="N20" s="17">
        <v>2</v>
      </c>
      <c r="O20" s="99"/>
      <c r="P20" s="100"/>
      <c r="Q20" s="101"/>
      <c r="R20" s="102"/>
      <c r="S20" s="9"/>
      <c r="T20" s="10" t="s">
        <v>65</v>
      </c>
      <c r="U20" s="11"/>
      <c r="V20" s="7" t="s">
        <v>50</v>
      </c>
      <c r="W20" s="11"/>
      <c r="X20" s="7" t="s">
        <v>50</v>
      </c>
      <c r="Y20" s="12"/>
    </row>
    <row r="21" spans="1:25" ht="12.75" customHeight="1" x14ac:dyDescent="0.2">
      <c r="A21" s="17">
        <v>3</v>
      </c>
      <c r="B21" s="99"/>
      <c r="C21" s="100"/>
      <c r="D21" s="101"/>
      <c r="E21" s="102"/>
      <c r="F21" s="9"/>
      <c r="G21" s="10" t="s">
        <v>65</v>
      </c>
      <c r="H21" s="11"/>
      <c r="I21" s="7" t="s">
        <v>50</v>
      </c>
      <c r="J21" s="11"/>
      <c r="K21" s="7" t="s">
        <v>50</v>
      </c>
      <c r="L21" s="12"/>
      <c r="N21" s="17">
        <v>3</v>
      </c>
      <c r="O21" s="99"/>
      <c r="P21" s="100"/>
      <c r="Q21" s="101"/>
      <c r="R21" s="102"/>
      <c r="S21" s="9"/>
      <c r="T21" s="10" t="s">
        <v>65</v>
      </c>
      <c r="U21" s="11"/>
      <c r="V21" s="7" t="s">
        <v>50</v>
      </c>
      <c r="W21" s="11"/>
      <c r="X21" s="7" t="s">
        <v>50</v>
      </c>
      <c r="Y21" s="12"/>
    </row>
    <row r="22" spans="1:25" ht="12.75" customHeight="1" x14ac:dyDescent="0.2">
      <c r="A22" s="17">
        <v>4</v>
      </c>
      <c r="B22" s="99"/>
      <c r="C22" s="100"/>
      <c r="D22" s="101"/>
      <c r="E22" s="102"/>
      <c r="F22" s="9"/>
      <c r="G22" s="10" t="s">
        <v>65</v>
      </c>
      <c r="H22" s="11"/>
      <c r="I22" s="7" t="s">
        <v>50</v>
      </c>
      <c r="J22" s="11"/>
      <c r="K22" s="7" t="s">
        <v>50</v>
      </c>
      <c r="L22" s="12"/>
      <c r="N22" s="17">
        <v>4</v>
      </c>
      <c r="O22" s="99"/>
      <c r="P22" s="100"/>
      <c r="Q22" s="101"/>
      <c r="R22" s="102"/>
      <c r="S22" s="9"/>
      <c r="T22" s="10" t="s">
        <v>65</v>
      </c>
      <c r="U22" s="11"/>
      <c r="V22" s="7" t="s">
        <v>50</v>
      </c>
      <c r="W22" s="11"/>
      <c r="X22" s="7" t="s">
        <v>50</v>
      </c>
      <c r="Y22" s="12"/>
    </row>
    <row r="23" spans="1:25" ht="12.75" customHeight="1" x14ac:dyDescent="0.2">
      <c r="A23" s="17">
        <v>5</v>
      </c>
      <c r="B23" s="99"/>
      <c r="C23" s="100"/>
      <c r="D23" s="101"/>
      <c r="E23" s="102"/>
      <c r="F23" s="9"/>
      <c r="G23" s="10" t="s">
        <v>65</v>
      </c>
      <c r="H23" s="11"/>
      <c r="I23" s="7" t="s">
        <v>50</v>
      </c>
      <c r="J23" s="11"/>
      <c r="K23" s="7" t="s">
        <v>50</v>
      </c>
      <c r="L23" s="12"/>
      <c r="N23" s="17">
        <v>5</v>
      </c>
      <c r="O23" s="99"/>
      <c r="P23" s="100"/>
      <c r="Q23" s="101"/>
      <c r="R23" s="102"/>
      <c r="S23" s="9"/>
      <c r="T23" s="10" t="s">
        <v>65</v>
      </c>
      <c r="U23" s="11"/>
      <c r="V23" s="7" t="s">
        <v>50</v>
      </c>
      <c r="W23" s="11"/>
      <c r="X23" s="7" t="s">
        <v>50</v>
      </c>
      <c r="Y23" s="12"/>
    </row>
    <row r="24" spans="1:25" ht="12.75" customHeight="1" x14ac:dyDescent="0.2">
      <c r="A24" s="17">
        <v>6</v>
      </c>
      <c r="B24" s="99"/>
      <c r="C24" s="100"/>
      <c r="D24" s="101"/>
      <c r="E24" s="102"/>
      <c r="F24" s="9"/>
      <c r="G24" s="10" t="s">
        <v>65</v>
      </c>
      <c r="H24" s="11"/>
      <c r="I24" s="7" t="s">
        <v>50</v>
      </c>
      <c r="J24" s="11"/>
      <c r="K24" s="7" t="s">
        <v>50</v>
      </c>
      <c r="L24" s="12"/>
      <c r="N24" s="17">
        <v>6</v>
      </c>
      <c r="O24" s="99"/>
      <c r="P24" s="100"/>
      <c r="Q24" s="101"/>
      <c r="R24" s="102"/>
      <c r="S24" s="9"/>
      <c r="T24" s="10" t="s">
        <v>65</v>
      </c>
      <c r="U24" s="11"/>
      <c r="V24" s="7" t="s">
        <v>50</v>
      </c>
      <c r="W24" s="11"/>
      <c r="X24" s="7" t="s">
        <v>50</v>
      </c>
      <c r="Y24" s="12"/>
    </row>
    <row r="25" spans="1:25" ht="12.75" customHeight="1" x14ac:dyDescent="0.2">
      <c r="A25" s="17">
        <v>7</v>
      </c>
      <c r="B25" s="99"/>
      <c r="C25" s="100"/>
      <c r="D25" s="101"/>
      <c r="E25" s="102"/>
      <c r="F25" s="9"/>
      <c r="G25" s="10" t="s">
        <v>65</v>
      </c>
      <c r="H25" s="11"/>
      <c r="I25" s="7" t="s">
        <v>50</v>
      </c>
      <c r="J25" s="11"/>
      <c r="K25" s="7" t="s">
        <v>50</v>
      </c>
      <c r="L25" s="12"/>
      <c r="N25" s="17">
        <v>7</v>
      </c>
      <c r="O25" s="99"/>
      <c r="P25" s="100"/>
      <c r="Q25" s="101"/>
      <c r="R25" s="102"/>
      <c r="S25" s="9"/>
      <c r="T25" s="10" t="s">
        <v>65</v>
      </c>
      <c r="U25" s="11"/>
      <c r="V25" s="7" t="s">
        <v>50</v>
      </c>
      <c r="W25" s="11"/>
      <c r="X25" s="7" t="s">
        <v>50</v>
      </c>
      <c r="Y25" s="12"/>
    </row>
    <row r="26" spans="1:25" ht="12.75" customHeight="1" x14ac:dyDescent="0.2">
      <c r="A26" s="17">
        <v>8</v>
      </c>
      <c r="B26" s="99"/>
      <c r="C26" s="100"/>
      <c r="D26" s="101"/>
      <c r="E26" s="102"/>
      <c r="F26" s="9"/>
      <c r="G26" s="10" t="s">
        <v>65</v>
      </c>
      <c r="H26" s="11"/>
      <c r="I26" s="7" t="s">
        <v>50</v>
      </c>
      <c r="J26" s="11"/>
      <c r="K26" s="7" t="s">
        <v>50</v>
      </c>
      <c r="L26" s="12"/>
      <c r="N26" s="17">
        <v>8</v>
      </c>
      <c r="O26" s="99"/>
      <c r="P26" s="100"/>
      <c r="Q26" s="101"/>
      <c r="R26" s="102"/>
      <c r="S26" s="9"/>
      <c r="T26" s="10" t="s">
        <v>65</v>
      </c>
      <c r="U26" s="11"/>
      <c r="V26" s="7" t="s">
        <v>50</v>
      </c>
      <c r="W26" s="11"/>
      <c r="X26" s="7" t="s">
        <v>50</v>
      </c>
      <c r="Y26" s="12"/>
    </row>
    <row r="27" spans="1:25" ht="12.75" customHeight="1" x14ac:dyDescent="0.2">
      <c r="A27" s="17">
        <v>9</v>
      </c>
      <c r="B27" s="99"/>
      <c r="C27" s="100"/>
      <c r="D27" s="101"/>
      <c r="E27" s="102"/>
      <c r="F27" s="9"/>
      <c r="G27" s="10" t="s">
        <v>65</v>
      </c>
      <c r="H27" s="11"/>
      <c r="I27" s="7" t="s">
        <v>50</v>
      </c>
      <c r="J27" s="11"/>
      <c r="K27" s="7" t="s">
        <v>50</v>
      </c>
      <c r="L27" s="12"/>
      <c r="N27" s="17">
        <v>9</v>
      </c>
      <c r="O27" s="99"/>
      <c r="P27" s="100"/>
      <c r="Q27" s="101"/>
      <c r="R27" s="102"/>
      <c r="S27" s="9"/>
      <c r="T27" s="10" t="s">
        <v>65</v>
      </c>
      <c r="U27" s="11"/>
      <c r="V27" s="7" t="s">
        <v>50</v>
      </c>
      <c r="W27" s="11"/>
      <c r="X27" s="7" t="s">
        <v>50</v>
      </c>
      <c r="Y27" s="12"/>
    </row>
    <row r="28" spans="1:25" ht="12.75" customHeight="1" x14ac:dyDescent="0.2">
      <c r="A28" s="17">
        <v>10</v>
      </c>
      <c r="B28" s="99"/>
      <c r="C28" s="100"/>
      <c r="D28" s="101"/>
      <c r="E28" s="102"/>
      <c r="F28" s="9"/>
      <c r="G28" s="10" t="s">
        <v>65</v>
      </c>
      <c r="H28" s="11"/>
      <c r="I28" s="7" t="s">
        <v>50</v>
      </c>
      <c r="J28" s="11"/>
      <c r="K28" s="7" t="s">
        <v>50</v>
      </c>
      <c r="L28" s="12"/>
      <c r="N28" s="17">
        <v>10</v>
      </c>
      <c r="O28" s="99"/>
      <c r="P28" s="100"/>
      <c r="Q28" s="101"/>
      <c r="R28" s="102"/>
      <c r="S28" s="9"/>
      <c r="T28" s="10" t="s">
        <v>65</v>
      </c>
      <c r="U28" s="11"/>
      <c r="V28" s="7" t="s">
        <v>50</v>
      </c>
      <c r="W28" s="11"/>
      <c r="X28" s="7" t="s">
        <v>50</v>
      </c>
      <c r="Y28" s="12"/>
    </row>
    <row r="29" spans="1:25" ht="12.75" customHeight="1" x14ac:dyDescent="0.2">
      <c r="A29" s="17">
        <v>11</v>
      </c>
      <c r="B29" s="99"/>
      <c r="C29" s="100"/>
      <c r="D29" s="101"/>
      <c r="E29" s="102"/>
      <c r="F29" s="9"/>
      <c r="G29" s="10" t="s">
        <v>65</v>
      </c>
      <c r="H29" s="11"/>
      <c r="I29" s="7" t="s">
        <v>50</v>
      </c>
      <c r="J29" s="11"/>
      <c r="K29" s="7" t="s">
        <v>50</v>
      </c>
      <c r="L29" s="12"/>
      <c r="N29" s="17">
        <v>11</v>
      </c>
      <c r="O29" s="99"/>
      <c r="P29" s="100"/>
      <c r="Q29" s="101"/>
      <c r="R29" s="102"/>
      <c r="S29" s="9"/>
      <c r="T29" s="10" t="s">
        <v>65</v>
      </c>
      <c r="U29" s="11"/>
      <c r="V29" s="7" t="s">
        <v>50</v>
      </c>
      <c r="W29" s="11"/>
      <c r="X29" s="7" t="s">
        <v>50</v>
      </c>
      <c r="Y29" s="12"/>
    </row>
    <row r="30" spans="1:25" ht="12.75" customHeight="1" x14ac:dyDescent="0.2">
      <c r="A30" s="17">
        <v>12</v>
      </c>
      <c r="B30" s="99"/>
      <c r="C30" s="100"/>
      <c r="D30" s="101"/>
      <c r="E30" s="102"/>
      <c r="F30" s="9"/>
      <c r="G30" s="10" t="s">
        <v>65</v>
      </c>
      <c r="H30" s="11"/>
      <c r="I30" s="7" t="s">
        <v>50</v>
      </c>
      <c r="J30" s="11"/>
      <c r="K30" s="7" t="s">
        <v>50</v>
      </c>
      <c r="L30" s="12"/>
      <c r="N30" s="17">
        <v>12</v>
      </c>
      <c r="O30" s="99"/>
      <c r="P30" s="100"/>
      <c r="Q30" s="101"/>
      <c r="R30" s="102"/>
      <c r="S30" s="9"/>
      <c r="T30" s="10" t="s">
        <v>65</v>
      </c>
      <c r="U30" s="11"/>
      <c r="V30" s="7" t="s">
        <v>50</v>
      </c>
      <c r="W30" s="11"/>
      <c r="X30" s="7" t="s">
        <v>50</v>
      </c>
      <c r="Y30" s="12"/>
    </row>
    <row r="31" spans="1:25" ht="12.75" customHeight="1" x14ac:dyDescent="0.2">
      <c r="A31" s="17">
        <v>13</v>
      </c>
      <c r="B31" s="99"/>
      <c r="C31" s="100"/>
      <c r="D31" s="101"/>
      <c r="E31" s="102"/>
      <c r="F31" s="9"/>
      <c r="G31" s="10" t="s">
        <v>65</v>
      </c>
      <c r="H31" s="11"/>
      <c r="I31" s="7" t="s">
        <v>50</v>
      </c>
      <c r="J31" s="11"/>
      <c r="K31" s="7" t="s">
        <v>50</v>
      </c>
      <c r="L31" s="12"/>
      <c r="N31" s="17">
        <v>13</v>
      </c>
      <c r="O31" s="99"/>
      <c r="P31" s="100"/>
      <c r="Q31" s="101"/>
      <c r="R31" s="102"/>
      <c r="S31" s="9"/>
      <c r="T31" s="10" t="s">
        <v>65</v>
      </c>
      <c r="U31" s="11"/>
      <c r="V31" s="7" t="s">
        <v>50</v>
      </c>
      <c r="W31" s="11"/>
      <c r="X31" s="7" t="s">
        <v>50</v>
      </c>
      <c r="Y31" s="12"/>
    </row>
    <row r="32" spans="1:25" ht="12.75" customHeight="1" x14ac:dyDescent="0.2">
      <c r="A32" s="17">
        <v>14</v>
      </c>
      <c r="B32" s="99"/>
      <c r="C32" s="100"/>
      <c r="D32" s="101"/>
      <c r="E32" s="102"/>
      <c r="F32" s="9"/>
      <c r="G32" s="10" t="s">
        <v>65</v>
      </c>
      <c r="H32" s="11"/>
      <c r="I32" s="7" t="s">
        <v>50</v>
      </c>
      <c r="J32" s="11"/>
      <c r="K32" s="7" t="s">
        <v>50</v>
      </c>
      <c r="L32" s="12"/>
      <c r="N32" s="17">
        <v>14</v>
      </c>
      <c r="O32" s="99"/>
      <c r="P32" s="100"/>
      <c r="Q32" s="101"/>
      <c r="R32" s="102"/>
      <c r="S32" s="9"/>
      <c r="T32" s="10" t="s">
        <v>65</v>
      </c>
      <c r="U32" s="11"/>
      <c r="V32" s="7" t="s">
        <v>50</v>
      </c>
      <c r="W32" s="11"/>
      <c r="X32" s="7" t="s">
        <v>50</v>
      </c>
      <c r="Y32" s="12"/>
    </row>
    <row r="33" spans="1:25" ht="12.75" customHeight="1" x14ac:dyDescent="0.2">
      <c r="A33" s="17">
        <v>15</v>
      </c>
      <c r="B33" s="99"/>
      <c r="C33" s="100"/>
      <c r="D33" s="101"/>
      <c r="E33" s="102"/>
      <c r="F33" s="9"/>
      <c r="G33" s="10" t="s">
        <v>65</v>
      </c>
      <c r="H33" s="11"/>
      <c r="I33" s="7" t="s">
        <v>50</v>
      </c>
      <c r="J33" s="11"/>
      <c r="K33" s="7" t="s">
        <v>50</v>
      </c>
      <c r="L33" s="12"/>
      <c r="N33" s="17">
        <v>15</v>
      </c>
      <c r="O33" s="99"/>
      <c r="P33" s="100"/>
      <c r="Q33" s="101"/>
      <c r="R33" s="102"/>
      <c r="S33" s="9"/>
      <c r="T33" s="10" t="s">
        <v>65</v>
      </c>
      <c r="U33" s="11"/>
      <c r="V33" s="7" t="s">
        <v>50</v>
      </c>
      <c r="W33" s="11"/>
      <c r="X33" s="7" t="s">
        <v>50</v>
      </c>
      <c r="Y33" s="12"/>
    </row>
    <row r="34" spans="1:25" ht="12.75" customHeight="1" x14ac:dyDescent="0.2">
      <c r="A34" s="17">
        <v>16</v>
      </c>
      <c r="B34" s="99"/>
      <c r="C34" s="100"/>
      <c r="D34" s="101"/>
      <c r="E34" s="102"/>
      <c r="F34" s="9"/>
      <c r="G34" s="10" t="s">
        <v>65</v>
      </c>
      <c r="H34" s="11"/>
      <c r="I34" s="7" t="s">
        <v>50</v>
      </c>
      <c r="J34" s="11"/>
      <c r="K34" s="7" t="s">
        <v>50</v>
      </c>
      <c r="L34" s="12"/>
      <c r="N34" s="17">
        <v>16</v>
      </c>
      <c r="O34" s="99"/>
      <c r="P34" s="100"/>
      <c r="Q34" s="101"/>
      <c r="R34" s="102"/>
      <c r="S34" s="9"/>
      <c r="T34" s="10" t="s">
        <v>65</v>
      </c>
      <c r="U34" s="11"/>
      <c r="V34" s="7" t="s">
        <v>50</v>
      </c>
      <c r="W34" s="11"/>
      <c r="X34" s="7" t="s">
        <v>50</v>
      </c>
      <c r="Y34" s="12"/>
    </row>
    <row r="35" spans="1:25" ht="12.75" customHeight="1" x14ac:dyDescent="0.2">
      <c r="A35" s="17">
        <v>17</v>
      </c>
      <c r="B35" s="99"/>
      <c r="C35" s="100"/>
      <c r="D35" s="101"/>
      <c r="E35" s="102"/>
      <c r="F35" s="9"/>
      <c r="G35" s="10" t="s">
        <v>65</v>
      </c>
      <c r="H35" s="11"/>
      <c r="I35" s="7" t="s">
        <v>50</v>
      </c>
      <c r="J35" s="11"/>
      <c r="K35" s="7" t="s">
        <v>50</v>
      </c>
      <c r="L35" s="12"/>
      <c r="N35" s="17">
        <v>17</v>
      </c>
      <c r="O35" s="99"/>
      <c r="P35" s="100"/>
      <c r="Q35" s="101"/>
      <c r="R35" s="102"/>
      <c r="S35" s="9"/>
      <c r="T35" s="10" t="s">
        <v>65</v>
      </c>
      <c r="U35" s="11"/>
      <c r="V35" s="7" t="s">
        <v>50</v>
      </c>
      <c r="W35" s="11"/>
      <c r="X35" s="7" t="s">
        <v>50</v>
      </c>
      <c r="Y35" s="12"/>
    </row>
    <row r="36" spans="1:25" ht="12.75" customHeight="1" x14ac:dyDescent="0.2">
      <c r="A36" s="17">
        <v>18</v>
      </c>
      <c r="B36" s="99"/>
      <c r="C36" s="100"/>
      <c r="D36" s="101"/>
      <c r="E36" s="102"/>
      <c r="F36" s="9"/>
      <c r="G36" s="10" t="s">
        <v>65</v>
      </c>
      <c r="H36" s="11"/>
      <c r="I36" s="7" t="s">
        <v>50</v>
      </c>
      <c r="J36" s="11"/>
      <c r="K36" s="7" t="s">
        <v>50</v>
      </c>
      <c r="L36" s="12"/>
      <c r="N36" s="17">
        <v>18</v>
      </c>
      <c r="O36" s="99"/>
      <c r="P36" s="100"/>
      <c r="Q36" s="101"/>
      <c r="R36" s="102"/>
      <c r="S36" s="9"/>
      <c r="T36" s="10" t="s">
        <v>65</v>
      </c>
      <c r="U36" s="11"/>
      <c r="V36" s="7" t="s">
        <v>50</v>
      </c>
      <c r="W36" s="11"/>
      <c r="X36" s="7" t="s">
        <v>50</v>
      </c>
      <c r="Y36" s="12"/>
    </row>
    <row r="37" spans="1:25" ht="7.5" customHeight="1" x14ac:dyDescent="0.2">
      <c r="A37" s="39"/>
      <c r="B37" s="34"/>
      <c r="C37" s="34"/>
      <c r="D37" s="34"/>
      <c r="E37" s="34"/>
      <c r="F37" s="35"/>
      <c r="G37" s="46"/>
      <c r="H37" s="25"/>
      <c r="I37" s="5"/>
      <c r="J37" s="25"/>
      <c r="K37" s="5"/>
      <c r="L37" s="25"/>
      <c r="N37" s="39"/>
      <c r="O37" s="34"/>
      <c r="P37" s="34"/>
      <c r="Q37" s="34"/>
      <c r="R37" s="34"/>
      <c r="S37" s="35"/>
      <c r="T37" s="46"/>
      <c r="U37" s="25"/>
      <c r="V37" s="5"/>
      <c r="W37" s="25"/>
      <c r="X37" s="5"/>
      <c r="Y37" s="25"/>
    </row>
    <row r="38" spans="1:25" ht="12.75" customHeight="1" x14ac:dyDescent="0.2">
      <c r="A38" s="104" t="s">
        <v>17</v>
      </c>
      <c r="B38" s="104"/>
      <c r="C38" s="104"/>
      <c r="D38" s="104"/>
      <c r="E38" s="104"/>
      <c r="F38" s="104"/>
      <c r="G38" s="104"/>
      <c r="H38" s="104"/>
      <c r="I38" s="104"/>
      <c r="J38" s="104"/>
      <c r="K38" s="104"/>
      <c r="L38" s="104"/>
      <c r="N38" s="104" t="s">
        <v>48</v>
      </c>
      <c r="O38" s="104"/>
      <c r="P38" s="104"/>
      <c r="Q38" s="104"/>
      <c r="R38" s="104"/>
      <c r="S38" s="104"/>
      <c r="T38" s="104"/>
      <c r="U38" s="104"/>
      <c r="V38" s="104"/>
      <c r="W38" s="104"/>
      <c r="X38" s="104"/>
      <c r="Y38" s="104"/>
    </row>
    <row r="39" spans="1:25" ht="12.75" customHeight="1" x14ac:dyDescent="0.2">
      <c r="A39" s="22" t="s">
        <v>15</v>
      </c>
      <c r="B39" s="101" t="s">
        <v>4</v>
      </c>
      <c r="C39" s="100"/>
      <c r="D39" s="101" t="s">
        <v>5</v>
      </c>
      <c r="E39" s="102"/>
      <c r="F39" s="17" t="s">
        <v>0</v>
      </c>
      <c r="G39" s="99" t="s">
        <v>1</v>
      </c>
      <c r="H39" s="101"/>
      <c r="I39" s="101"/>
      <c r="J39" s="101"/>
      <c r="K39" s="101"/>
      <c r="L39" s="102"/>
      <c r="N39" s="22" t="s">
        <v>15</v>
      </c>
      <c r="O39" s="101" t="s">
        <v>4</v>
      </c>
      <c r="P39" s="100"/>
      <c r="Q39" s="101" t="s">
        <v>5</v>
      </c>
      <c r="R39" s="102"/>
      <c r="S39" s="17" t="s">
        <v>0</v>
      </c>
      <c r="T39" s="99" t="s">
        <v>1</v>
      </c>
      <c r="U39" s="101"/>
      <c r="V39" s="101"/>
      <c r="W39" s="101"/>
      <c r="X39" s="101"/>
      <c r="Y39" s="102"/>
    </row>
    <row r="40" spans="1:25" ht="12.75" customHeight="1" x14ac:dyDescent="0.2">
      <c r="A40" s="121">
        <v>1</v>
      </c>
      <c r="B40" s="147"/>
      <c r="C40" s="148"/>
      <c r="D40" s="149"/>
      <c r="E40" s="150"/>
      <c r="F40" s="23"/>
      <c r="G40" s="24" t="s">
        <v>65</v>
      </c>
      <c r="H40" s="25"/>
      <c r="I40" s="5" t="s">
        <v>50</v>
      </c>
      <c r="J40" s="25"/>
      <c r="K40" s="5" t="s">
        <v>50</v>
      </c>
      <c r="L40" s="26"/>
      <c r="N40" s="121">
        <v>1</v>
      </c>
      <c r="O40" s="147"/>
      <c r="P40" s="148"/>
      <c r="Q40" s="149"/>
      <c r="R40" s="150"/>
      <c r="S40" s="23"/>
      <c r="T40" s="24" t="s">
        <v>65</v>
      </c>
      <c r="U40" s="25"/>
      <c r="V40" s="5" t="s">
        <v>50</v>
      </c>
      <c r="W40" s="25"/>
      <c r="X40" s="5" t="s">
        <v>50</v>
      </c>
      <c r="Y40" s="26"/>
    </row>
    <row r="41" spans="1:25" ht="12.75" customHeight="1" x14ac:dyDescent="0.2">
      <c r="A41" s="106"/>
      <c r="B41" s="128"/>
      <c r="C41" s="129"/>
      <c r="D41" s="130"/>
      <c r="E41" s="131"/>
      <c r="F41" s="28"/>
      <c r="G41" s="29" t="s">
        <v>65</v>
      </c>
      <c r="H41" s="30"/>
      <c r="I41" s="27" t="s">
        <v>50</v>
      </c>
      <c r="J41" s="30"/>
      <c r="K41" s="27" t="s">
        <v>50</v>
      </c>
      <c r="L41" s="31"/>
      <c r="N41" s="106"/>
      <c r="O41" s="128"/>
      <c r="P41" s="129"/>
      <c r="Q41" s="130"/>
      <c r="R41" s="131"/>
      <c r="S41" s="28"/>
      <c r="T41" s="29" t="s">
        <v>65</v>
      </c>
      <c r="U41" s="30"/>
      <c r="V41" s="27" t="s">
        <v>50</v>
      </c>
      <c r="W41" s="30"/>
      <c r="X41" s="27" t="s">
        <v>50</v>
      </c>
      <c r="Y41" s="31"/>
    </row>
    <row r="42" spans="1:25" ht="12.75" customHeight="1" x14ac:dyDescent="0.2">
      <c r="A42" s="105">
        <v>2</v>
      </c>
      <c r="B42" s="92"/>
      <c r="C42" s="107"/>
      <c r="D42" s="93"/>
      <c r="E42" s="94"/>
      <c r="F42" s="14"/>
      <c r="G42" s="24" t="s">
        <v>65</v>
      </c>
      <c r="H42" s="32"/>
      <c r="I42" s="4" t="s">
        <v>50</v>
      </c>
      <c r="J42" s="32"/>
      <c r="K42" s="4" t="s">
        <v>50</v>
      </c>
      <c r="L42" s="33"/>
      <c r="N42" s="105">
        <v>2</v>
      </c>
      <c r="O42" s="92"/>
      <c r="P42" s="107"/>
      <c r="Q42" s="93"/>
      <c r="R42" s="94"/>
      <c r="S42" s="14"/>
      <c r="T42" s="24" t="s">
        <v>65</v>
      </c>
      <c r="U42" s="32"/>
      <c r="V42" s="4" t="s">
        <v>50</v>
      </c>
      <c r="W42" s="32"/>
      <c r="X42" s="4" t="s">
        <v>50</v>
      </c>
      <c r="Y42" s="33"/>
    </row>
    <row r="43" spans="1:25" ht="12.75" customHeight="1" x14ac:dyDescent="0.2">
      <c r="A43" s="106"/>
      <c r="B43" s="128"/>
      <c r="C43" s="129"/>
      <c r="D43" s="130"/>
      <c r="E43" s="131"/>
      <c r="F43" s="28"/>
      <c r="G43" s="29" t="s">
        <v>65</v>
      </c>
      <c r="H43" s="30"/>
      <c r="I43" s="27" t="s">
        <v>50</v>
      </c>
      <c r="J43" s="30"/>
      <c r="K43" s="27" t="s">
        <v>50</v>
      </c>
      <c r="L43" s="31"/>
      <c r="N43" s="106"/>
      <c r="O43" s="128"/>
      <c r="P43" s="129"/>
      <c r="Q43" s="130"/>
      <c r="R43" s="131"/>
      <c r="S43" s="28"/>
      <c r="T43" s="29" t="s">
        <v>65</v>
      </c>
      <c r="U43" s="30"/>
      <c r="V43" s="27" t="s">
        <v>50</v>
      </c>
      <c r="W43" s="30"/>
      <c r="X43" s="27" t="s">
        <v>50</v>
      </c>
      <c r="Y43" s="31"/>
    </row>
    <row r="44" spans="1:25" ht="12.75" customHeight="1" x14ac:dyDescent="0.2">
      <c r="A44" s="121">
        <v>3</v>
      </c>
      <c r="B44" s="92"/>
      <c r="C44" s="107"/>
      <c r="D44" s="93"/>
      <c r="E44" s="94"/>
      <c r="F44" s="14"/>
      <c r="G44" s="24" t="s">
        <v>65</v>
      </c>
      <c r="H44" s="32"/>
      <c r="I44" s="4" t="s">
        <v>50</v>
      </c>
      <c r="J44" s="32"/>
      <c r="K44" s="4" t="s">
        <v>50</v>
      </c>
      <c r="L44" s="33"/>
      <c r="N44" s="121">
        <v>3</v>
      </c>
      <c r="O44" s="92"/>
      <c r="P44" s="107"/>
      <c r="Q44" s="93"/>
      <c r="R44" s="94"/>
      <c r="S44" s="14"/>
      <c r="T44" s="24" t="s">
        <v>65</v>
      </c>
      <c r="U44" s="32"/>
      <c r="V44" s="4" t="s">
        <v>50</v>
      </c>
      <c r="W44" s="32"/>
      <c r="X44" s="4" t="s">
        <v>50</v>
      </c>
      <c r="Y44" s="33"/>
    </row>
    <row r="45" spans="1:25" ht="12.75" customHeight="1" x14ac:dyDescent="0.2">
      <c r="A45" s="106"/>
      <c r="B45" s="128"/>
      <c r="C45" s="129"/>
      <c r="D45" s="130"/>
      <c r="E45" s="131"/>
      <c r="F45" s="28"/>
      <c r="G45" s="29" t="s">
        <v>65</v>
      </c>
      <c r="H45" s="30"/>
      <c r="I45" s="27" t="s">
        <v>50</v>
      </c>
      <c r="J45" s="30"/>
      <c r="K45" s="27" t="s">
        <v>50</v>
      </c>
      <c r="L45" s="31"/>
      <c r="N45" s="106"/>
      <c r="O45" s="128"/>
      <c r="P45" s="129"/>
      <c r="Q45" s="130"/>
      <c r="R45" s="131"/>
      <c r="S45" s="28"/>
      <c r="T45" s="29" t="s">
        <v>65</v>
      </c>
      <c r="U45" s="30"/>
      <c r="V45" s="27" t="s">
        <v>50</v>
      </c>
      <c r="W45" s="30"/>
      <c r="X45" s="27" t="s">
        <v>50</v>
      </c>
      <c r="Y45" s="31"/>
    </row>
    <row r="46" spans="1:25" ht="12.75" customHeight="1" x14ac:dyDescent="0.2">
      <c r="A46" s="105">
        <v>4</v>
      </c>
      <c r="B46" s="92"/>
      <c r="C46" s="107"/>
      <c r="D46" s="93"/>
      <c r="E46" s="94"/>
      <c r="F46" s="14"/>
      <c r="G46" s="24" t="s">
        <v>65</v>
      </c>
      <c r="H46" s="32"/>
      <c r="I46" s="4" t="s">
        <v>50</v>
      </c>
      <c r="J46" s="32"/>
      <c r="K46" s="4" t="s">
        <v>50</v>
      </c>
      <c r="L46" s="33"/>
      <c r="N46" s="105">
        <v>4</v>
      </c>
      <c r="O46" s="92"/>
      <c r="P46" s="107"/>
      <c r="Q46" s="93"/>
      <c r="R46" s="94"/>
      <c r="S46" s="14"/>
      <c r="T46" s="24" t="s">
        <v>65</v>
      </c>
      <c r="U46" s="32"/>
      <c r="V46" s="4" t="s">
        <v>50</v>
      </c>
      <c r="W46" s="32"/>
      <c r="X46" s="4" t="s">
        <v>50</v>
      </c>
      <c r="Y46" s="33"/>
    </row>
    <row r="47" spans="1:25" ht="12.75" customHeight="1" x14ac:dyDescent="0.2">
      <c r="A47" s="106"/>
      <c r="B47" s="128"/>
      <c r="C47" s="129"/>
      <c r="D47" s="130"/>
      <c r="E47" s="131"/>
      <c r="F47" s="28"/>
      <c r="G47" s="29" t="s">
        <v>65</v>
      </c>
      <c r="H47" s="30"/>
      <c r="I47" s="27" t="s">
        <v>50</v>
      </c>
      <c r="J47" s="30"/>
      <c r="K47" s="27" t="s">
        <v>50</v>
      </c>
      <c r="L47" s="31"/>
      <c r="N47" s="106"/>
      <c r="O47" s="128"/>
      <c r="P47" s="129"/>
      <c r="Q47" s="130"/>
      <c r="R47" s="131"/>
      <c r="S47" s="28"/>
      <c r="T47" s="29" t="s">
        <v>65</v>
      </c>
      <c r="U47" s="30"/>
      <c r="V47" s="27" t="s">
        <v>50</v>
      </c>
      <c r="W47" s="30"/>
      <c r="X47" s="27" t="s">
        <v>50</v>
      </c>
      <c r="Y47" s="31"/>
    </row>
    <row r="48" spans="1:25" ht="12.75" customHeight="1" x14ac:dyDescent="0.2">
      <c r="A48" s="121">
        <v>5</v>
      </c>
      <c r="B48" s="147"/>
      <c r="C48" s="148"/>
      <c r="D48" s="149"/>
      <c r="E48" s="150"/>
      <c r="F48" s="23"/>
      <c r="G48" s="24" t="s">
        <v>65</v>
      </c>
      <c r="H48" s="25"/>
      <c r="I48" s="5" t="s">
        <v>50</v>
      </c>
      <c r="J48" s="25"/>
      <c r="K48" s="5" t="s">
        <v>50</v>
      </c>
      <c r="L48" s="26"/>
      <c r="N48" s="121">
        <v>5</v>
      </c>
      <c r="O48" s="147"/>
      <c r="P48" s="148"/>
      <c r="Q48" s="149"/>
      <c r="R48" s="150"/>
      <c r="S48" s="23"/>
      <c r="T48" s="24" t="s">
        <v>65</v>
      </c>
      <c r="U48" s="25"/>
      <c r="V48" s="5" t="s">
        <v>50</v>
      </c>
      <c r="W48" s="25"/>
      <c r="X48" s="5" t="s">
        <v>50</v>
      </c>
      <c r="Y48" s="26"/>
    </row>
    <row r="49" spans="1:25" ht="12.75" customHeight="1" x14ac:dyDescent="0.2">
      <c r="A49" s="106"/>
      <c r="B49" s="128"/>
      <c r="C49" s="129"/>
      <c r="D49" s="130"/>
      <c r="E49" s="131"/>
      <c r="F49" s="28"/>
      <c r="G49" s="29" t="s">
        <v>65</v>
      </c>
      <c r="H49" s="30"/>
      <c r="I49" s="27" t="s">
        <v>50</v>
      </c>
      <c r="J49" s="30"/>
      <c r="K49" s="27" t="s">
        <v>50</v>
      </c>
      <c r="L49" s="31"/>
      <c r="N49" s="106"/>
      <c r="O49" s="128"/>
      <c r="P49" s="129"/>
      <c r="Q49" s="130"/>
      <c r="R49" s="131"/>
      <c r="S49" s="28"/>
      <c r="T49" s="29" t="s">
        <v>65</v>
      </c>
      <c r="U49" s="30"/>
      <c r="V49" s="27" t="s">
        <v>50</v>
      </c>
      <c r="W49" s="30"/>
      <c r="X49" s="27" t="s">
        <v>50</v>
      </c>
      <c r="Y49" s="31"/>
    </row>
    <row r="50" spans="1:25" ht="12.75" customHeight="1" x14ac:dyDescent="0.2">
      <c r="A50" s="105">
        <v>6</v>
      </c>
      <c r="B50" s="92"/>
      <c r="C50" s="107"/>
      <c r="D50" s="93"/>
      <c r="E50" s="94"/>
      <c r="F50" s="14"/>
      <c r="G50" s="24" t="s">
        <v>65</v>
      </c>
      <c r="H50" s="32"/>
      <c r="I50" s="4" t="s">
        <v>50</v>
      </c>
      <c r="J50" s="32"/>
      <c r="K50" s="4" t="s">
        <v>50</v>
      </c>
      <c r="L50" s="33"/>
      <c r="N50" s="105">
        <v>6</v>
      </c>
      <c r="O50" s="92"/>
      <c r="P50" s="107"/>
      <c r="Q50" s="93"/>
      <c r="R50" s="94"/>
      <c r="S50" s="14"/>
      <c r="T50" s="24" t="s">
        <v>65</v>
      </c>
      <c r="U50" s="32"/>
      <c r="V50" s="4" t="s">
        <v>50</v>
      </c>
      <c r="W50" s="32"/>
      <c r="X50" s="4" t="s">
        <v>50</v>
      </c>
      <c r="Y50" s="33"/>
    </row>
    <row r="51" spans="1:25" ht="12.75" customHeight="1" x14ac:dyDescent="0.2">
      <c r="A51" s="106"/>
      <c r="B51" s="128"/>
      <c r="C51" s="129"/>
      <c r="D51" s="130"/>
      <c r="E51" s="131"/>
      <c r="F51" s="28"/>
      <c r="G51" s="29" t="s">
        <v>65</v>
      </c>
      <c r="H51" s="30"/>
      <c r="I51" s="27" t="s">
        <v>50</v>
      </c>
      <c r="J51" s="30"/>
      <c r="K51" s="27" t="s">
        <v>50</v>
      </c>
      <c r="L51" s="31"/>
      <c r="N51" s="106"/>
      <c r="O51" s="128"/>
      <c r="P51" s="129"/>
      <c r="Q51" s="130"/>
      <c r="R51" s="131"/>
      <c r="S51" s="28"/>
      <c r="T51" s="29" t="s">
        <v>65</v>
      </c>
      <c r="U51" s="30"/>
      <c r="V51" s="27" t="s">
        <v>50</v>
      </c>
      <c r="W51" s="30"/>
      <c r="X51" s="27" t="s">
        <v>50</v>
      </c>
      <c r="Y51" s="31"/>
    </row>
    <row r="52" spans="1:25" ht="12.75" customHeight="1" x14ac:dyDescent="0.2">
      <c r="A52" s="121">
        <v>7</v>
      </c>
      <c r="B52" s="92"/>
      <c r="C52" s="107"/>
      <c r="D52" s="93"/>
      <c r="E52" s="94"/>
      <c r="F52" s="14"/>
      <c r="G52" s="24" t="s">
        <v>65</v>
      </c>
      <c r="H52" s="32"/>
      <c r="I52" s="4" t="s">
        <v>50</v>
      </c>
      <c r="J52" s="32"/>
      <c r="K52" s="4" t="s">
        <v>50</v>
      </c>
      <c r="L52" s="33"/>
      <c r="N52" s="121">
        <v>7</v>
      </c>
      <c r="O52" s="92"/>
      <c r="P52" s="107"/>
      <c r="Q52" s="93"/>
      <c r="R52" s="94"/>
      <c r="S52" s="14"/>
      <c r="T52" s="24" t="s">
        <v>65</v>
      </c>
      <c r="U52" s="32"/>
      <c r="V52" s="4" t="s">
        <v>50</v>
      </c>
      <c r="W52" s="32"/>
      <c r="X52" s="4" t="s">
        <v>50</v>
      </c>
      <c r="Y52" s="33"/>
    </row>
    <row r="53" spans="1:25" ht="12.75" customHeight="1" x14ac:dyDescent="0.2">
      <c r="A53" s="106"/>
      <c r="B53" s="128"/>
      <c r="C53" s="129"/>
      <c r="D53" s="130"/>
      <c r="E53" s="131"/>
      <c r="F53" s="28"/>
      <c r="G53" s="29" t="s">
        <v>65</v>
      </c>
      <c r="H53" s="30"/>
      <c r="I53" s="27" t="s">
        <v>50</v>
      </c>
      <c r="J53" s="30"/>
      <c r="K53" s="27" t="s">
        <v>50</v>
      </c>
      <c r="L53" s="31"/>
      <c r="N53" s="106"/>
      <c r="O53" s="128"/>
      <c r="P53" s="129"/>
      <c r="Q53" s="130"/>
      <c r="R53" s="131"/>
      <c r="S53" s="28"/>
      <c r="T53" s="29" t="s">
        <v>65</v>
      </c>
      <c r="U53" s="30"/>
      <c r="V53" s="27" t="s">
        <v>50</v>
      </c>
      <c r="W53" s="30"/>
      <c r="X53" s="27" t="s">
        <v>50</v>
      </c>
      <c r="Y53" s="31"/>
    </row>
    <row r="54" spans="1:25" ht="12.75" customHeight="1" x14ac:dyDescent="0.2">
      <c r="A54" s="105">
        <v>8</v>
      </c>
      <c r="B54" s="92"/>
      <c r="C54" s="107"/>
      <c r="D54" s="93"/>
      <c r="E54" s="94"/>
      <c r="F54" s="14"/>
      <c r="G54" s="24" t="s">
        <v>65</v>
      </c>
      <c r="H54" s="32"/>
      <c r="I54" s="4" t="s">
        <v>50</v>
      </c>
      <c r="J54" s="32"/>
      <c r="K54" s="4" t="s">
        <v>50</v>
      </c>
      <c r="L54" s="33"/>
      <c r="N54" s="105">
        <v>8</v>
      </c>
      <c r="O54" s="92"/>
      <c r="P54" s="107"/>
      <c r="Q54" s="93"/>
      <c r="R54" s="94"/>
      <c r="S54" s="14"/>
      <c r="T54" s="24" t="s">
        <v>65</v>
      </c>
      <c r="U54" s="32"/>
      <c r="V54" s="4" t="s">
        <v>50</v>
      </c>
      <c r="W54" s="32"/>
      <c r="X54" s="4" t="s">
        <v>50</v>
      </c>
      <c r="Y54" s="33"/>
    </row>
    <row r="55" spans="1:25" ht="12.75" customHeight="1" x14ac:dyDescent="0.2">
      <c r="A55" s="106"/>
      <c r="B55" s="128"/>
      <c r="C55" s="129"/>
      <c r="D55" s="130"/>
      <c r="E55" s="131"/>
      <c r="F55" s="28"/>
      <c r="G55" s="29" t="s">
        <v>65</v>
      </c>
      <c r="H55" s="30"/>
      <c r="I55" s="27" t="s">
        <v>50</v>
      </c>
      <c r="J55" s="30"/>
      <c r="K55" s="27" t="s">
        <v>50</v>
      </c>
      <c r="L55" s="31"/>
      <c r="N55" s="106"/>
      <c r="O55" s="128"/>
      <c r="P55" s="129"/>
      <c r="Q55" s="130"/>
      <c r="R55" s="131"/>
      <c r="S55" s="28"/>
      <c r="T55" s="29" t="s">
        <v>65</v>
      </c>
      <c r="U55" s="30"/>
      <c r="V55" s="27" t="s">
        <v>50</v>
      </c>
      <c r="W55" s="30"/>
      <c r="X55" s="27" t="s">
        <v>50</v>
      </c>
      <c r="Y55" s="31"/>
    </row>
    <row r="56" spans="1:25" ht="12.75" customHeight="1" x14ac:dyDescent="0.2">
      <c r="A56" s="5"/>
      <c r="B56" s="5"/>
      <c r="C56" s="5"/>
      <c r="D56" s="5"/>
      <c r="E56" s="5"/>
      <c r="F56" s="34"/>
      <c r="G56" s="36"/>
      <c r="H56" s="25"/>
      <c r="I56" s="5"/>
      <c r="J56" s="25"/>
      <c r="K56" s="5"/>
      <c r="L56" s="25"/>
      <c r="N56" s="5"/>
      <c r="O56" s="5"/>
      <c r="P56" s="5"/>
      <c r="Q56" s="5"/>
      <c r="R56" s="5"/>
      <c r="S56" s="34"/>
      <c r="T56" s="36"/>
      <c r="U56" s="25"/>
      <c r="V56" s="5"/>
      <c r="W56" s="25"/>
      <c r="X56" s="5"/>
      <c r="Y56" s="25"/>
    </row>
    <row r="57" spans="1:25" ht="13.2" customHeight="1" x14ac:dyDescent="0.2">
      <c r="A57" s="135" t="s">
        <v>176</v>
      </c>
      <c r="B57" s="136"/>
      <c r="C57" s="137"/>
      <c r="D57" s="141"/>
      <c r="E57" s="142"/>
      <c r="F57" s="142"/>
      <c r="G57" s="142"/>
      <c r="H57" s="142"/>
      <c r="I57" s="142"/>
      <c r="J57" s="142"/>
      <c r="K57" s="142"/>
      <c r="L57" s="143"/>
      <c r="N57" s="135" t="s">
        <v>176</v>
      </c>
      <c r="O57" s="136"/>
      <c r="P57" s="137"/>
      <c r="Q57" s="141"/>
      <c r="R57" s="142"/>
      <c r="S57" s="142"/>
      <c r="T57" s="142"/>
      <c r="U57" s="142"/>
      <c r="V57" s="142"/>
      <c r="W57" s="142"/>
      <c r="X57" s="142"/>
      <c r="Y57" s="143"/>
    </row>
    <row r="58" spans="1:25" x14ac:dyDescent="0.2">
      <c r="A58" s="138"/>
      <c r="B58" s="139"/>
      <c r="C58" s="140"/>
      <c r="D58" s="144"/>
      <c r="E58" s="145"/>
      <c r="F58" s="145"/>
      <c r="G58" s="145"/>
      <c r="H58" s="145"/>
      <c r="I58" s="145"/>
      <c r="J58" s="145"/>
      <c r="K58" s="145"/>
      <c r="L58" s="146"/>
      <c r="N58" s="138"/>
      <c r="O58" s="139"/>
      <c r="P58" s="140"/>
      <c r="Q58" s="144"/>
      <c r="R58" s="145"/>
      <c r="S58" s="145"/>
      <c r="T58" s="145"/>
      <c r="U58" s="145"/>
      <c r="V58" s="145"/>
      <c r="W58" s="145"/>
      <c r="X58" s="145"/>
      <c r="Y58" s="146"/>
    </row>
    <row r="59" spans="1:25" ht="9" customHeight="1" x14ac:dyDescent="0.2">
      <c r="A59" s="5"/>
      <c r="B59" s="34"/>
      <c r="C59" s="34"/>
      <c r="D59" s="34"/>
      <c r="E59" s="34"/>
      <c r="F59" s="35"/>
      <c r="G59" s="36"/>
      <c r="H59" s="25"/>
      <c r="I59" s="5"/>
      <c r="J59" s="25"/>
      <c r="K59" s="5"/>
      <c r="L59" s="25"/>
    </row>
    <row r="60" spans="1:25" ht="17.399999999999999" customHeight="1" x14ac:dyDescent="0.2">
      <c r="A60" s="96" t="s">
        <v>71</v>
      </c>
      <c r="B60" s="96"/>
      <c r="C60" s="151"/>
      <c r="D60" s="151"/>
      <c r="E60" s="151"/>
      <c r="F60" s="151"/>
      <c r="G60" s="151"/>
      <c r="H60" s="151"/>
      <c r="I60" s="151"/>
      <c r="J60" s="151"/>
      <c r="K60" s="151"/>
      <c r="L60" s="151"/>
      <c r="M60" s="151"/>
      <c r="N60" s="151"/>
      <c r="O60" s="151"/>
      <c r="P60" s="151"/>
      <c r="Q60" s="151"/>
      <c r="R60" s="151"/>
      <c r="S60" s="151"/>
      <c r="T60" s="151"/>
      <c r="U60" s="151"/>
      <c r="V60" s="151"/>
      <c r="W60" s="151"/>
      <c r="X60" s="151"/>
      <c r="Y60" s="151"/>
    </row>
    <row r="61" spans="1:25" ht="17.399999999999999" customHeight="1" x14ac:dyDescent="0.2">
      <c r="A61" s="52" t="s">
        <v>72</v>
      </c>
      <c r="B61" s="34"/>
      <c r="C61" s="34"/>
      <c r="D61" s="34"/>
      <c r="E61" s="34"/>
      <c r="F61" s="35"/>
      <c r="G61" s="36"/>
      <c r="H61" s="25"/>
      <c r="I61" s="5"/>
      <c r="J61" s="25"/>
      <c r="K61" s="5"/>
      <c r="L61" s="25"/>
    </row>
    <row r="62" spans="1:25" x14ac:dyDescent="0.2">
      <c r="A62" s="91"/>
      <c r="B62" s="91"/>
      <c r="C62" s="91"/>
      <c r="D62" s="91"/>
      <c r="E62" s="91"/>
      <c r="F62" s="91"/>
      <c r="G62" s="91"/>
      <c r="H62" s="91"/>
      <c r="I62" s="91"/>
      <c r="J62" s="91"/>
      <c r="K62" s="91"/>
      <c r="L62" s="91"/>
      <c r="N62" s="91" t="s">
        <v>34</v>
      </c>
      <c r="O62" s="91"/>
      <c r="P62" s="91"/>
      <c r="Q62" s="91"/>
      <c r="R62" s="91"/>
      <c r="S62" s="91"/>
      <c r="T62" s="91"/>
      <c r="U62" s="91"/>
      <c r="V62" s="91"/>
      <c r="W62" s="91"/>
      <c r="X62" s="91"/>
      <c r="Y62" s="91"/>
    </row>
    <row r="63" spans="1:25" x14ac:dyDescent="0.2">
      <c r="A63" s="38"/>
      <c r="B63" s="39"/>
      <c r="C63" s="3"/>
      <c r="D63" s="39"/>
      <c r="E63" s="3"/>
      <c r="N63" s="38" t="str">
        <f>設定!$B$1&amp;"年"</f>
        <v>令和６年</v>
      </c>
      <c r="O63" s="39"/>
      <c r="P63" s="3" t="s">
        <v>29</v>
      </c>
      <c r="Q63" s="39"/>
      <c r="R63" s="3" t="s">
        <v>30</v>
      </c>
    </row>
    <row r="64" spans="1:25" ht="11.25" customHeight="1" x14ac:dyDescent="0.2"/>
    <row r="65" spans="1:24" x14ac:dyDescent="0.2">
      <c r="D65" s="3"/>
      <c r="E65" s="120"/>
      <c r="F65" s="120"/>
      <c r="G65" s="120"/>
      <c r="H65" s="120"/>
      <c r="I65" s="120"/>
      <c r="J65" s="40"/>
      <c r="O65" s="98" t="s">
        <v>35</v>
      </c>
      <c r="P65" s="98"/>
      <c r="Q65" s="3"/>
      <c r="R65" s="120"/>
      <c r="S65" s="120"/>
      <c r="T65" s="120"/>
      <c r="U65" s="120"/>
      <c r="V65" s="120"/>
      <c r="W65" s="3"/>
      <c r="X65" s="2" t="s">
        <v>33</v>
      </c>
    </row>
    <row r="66" spans="1:24" x14ac:dyDescent="0.2">
      <c r="D66" s="3"/>
      <c r="E66" s="40"/>
      <c r="F66" s="40"/>
      <c r="G66" s="40"/>
      <c r="H66" s="40"/>
      <c r="I66" s="40"/>
      <c r="J66" s="40"/>
      <c r="O66" s="1"/>
      <c r="P66" s="1"/>
      <c r="Q66" s="3"/>
      <c r="R66" s="40"/>
      <c r="S66" s="40"/>
      <c r="T66" s="40"/>
      <c r="U66" s="40"/>
      <c r="V66" s="40"/>
      <c r="W66" s="3"/>
    </row>
    <row r="67" spans="1:24" x14ac:dyDescent="0.2">
      <c r="D67" s="3"/>
      <c r="E67" s="40"/>
      <c r="F67" s="40"/>
      <c r="G67" s="40"/>
      <c r="H67" s="40"/>
      <c r="I67" s="40"/>
      <c r="J67" s="40"/>
      <c r="O67" s="1"/>
      <c r="P67" s="1"/>
      <c r="Q67" s="3"/>
      <c r="R67" s="40"/>
      <c r="S67" s="40"/>
      <c r="T67" s="40"/>
      <c r="U67" s="40"/>
      <c r="V67" s="40"/>
      <c r="W67" s="3"/>
    </row>
    <row r="68" spans="1:24" s="61" customFormat="1" x14ac:dyDescent="0.2">
      <c r="D68" s="62"/>
      <c r="E68" s="63"/>
      <c r="F68" s="63"/>
      <c r="G68" s="63"/>
      <c r="H68" s="63"/>
      <c r="I68" s="63"/>
      <c r="J68" s="63"/>
      <c r="O68" s="64"/>
      <c r="P68" s="64"/>
      <c r="Q68" s="62"/>
      <c r="R68" s="63"/>
      <c r="S68" s="63"/>
      <c r="T68" s="63"/>
      <c r="U68" s="63"/>
      <c r="V68" s="63"/>
      <c r="W68" s="62"/>
    </row>
    <row r="69" spans="1:24" x14ac:dyDescent="0.2">
      <c r="A69" s="2" t="s">
        <v>74</v>
      </c>
      <c r="D69" s="3"/>
      <c r="E69" s="40"/>
      <c r="F69" s="40"/>
      <c r="G69" s="40"/>
      <c r="H69" s="40"/>
      <c r="I69" s="40"/>
      <c r="J69" s="40"/>
      <c r="O69" s="1"/>
      <c r="P69" s="1"/>
      <c r="Q69" s="3"/>
      <c r="R69" s="40"/>
      <c r="S69" s="40"/>
      <c r="T69" s="40"/>
      <c r="U69" s="40"/>
      <c r="V69" s="40"/>
      <c r="W69" s="3"/>
    </row>
    <row r="70" spans="1:24" x14ac:dyDescent="0.2">
      <c r="D70" s="3"/>
      <c r="E70" s="40"/>
      <c r="F70" s="40"/>
      <c r="G70" s="40"/>
      <c r="H70" s="40"/>
      <c r="I70" s="40"/>
      <c r="J70" s="40"/>
      <c r="O70" s="1"/>
      <c r="P70" s="1"/>
      <c r="Q70" s="3"/>
      <c r="R70" s="40"/>
      <c r="S70" s="40"/>
      <c r="T70" s="40"/>
      <c r="U70" s="40"/>
      <c r="V70" s="40"/>
      <c r="W70" s="3"/>
    </row>
    <row r="71" spans="1:24" x14ac:dyDescent="0.2">
      <c r="A71" s="37" t="str">
        <f>"※大会申し込みファイルデータをメールで"&amp;設定!$B$9&amp;"まで送ってください。（用紙は必要ありません）"</f>
        <v>※大会申し込みファイルデータをメールで高松商業高校　久保まで送ってください。（用紙は必要ありません）</v>
      </c>
      <c r="B71" s="3"/>
      <c r="C71" s="3"/>
      <c r="D71" s="3"/>
      <c r="E71" s="3"/>
      <c r="F71" s="3"/>
      <c r="G71" s="3"/>
      <c r="H71" s="3"/>
      <c r="I71" s="3"/>
      <c r="J71" s="3"/>
      <c r="K71" s="3"/>
      <c r="L71" s="3"/>
      <c r="M71" s="3"/>
      <c r="N71" s="3"/>
      <c r="O71" s="3"/>
      <c r="P71" s="3"/>
      <c r="Q71" s="3"/>
      <c r="R71" s="3"/>
      <c r="S71" s="3"/>
    </row>
    <row r="72" spans="1:24" x14ac:dyDescent="0.2">
      <c r="A72" s="37"/>
      <c r="B72" s="3"/>
      <c r="C72" s="3"/>
      <c r="D72" s="3"/>
      <c r="E72" s="3"/>
      <c r="F72" s="3"/>
      <c r="G72" s="3"/>
      <c r="H72" s="3"/>
      <c r="I72" s="3"/>
      <c r="J72" s="3"/>
      <c r="K72" s="3"/>
      <c r="L72" s="3"/>
      <c r="M72" s="3"/>
      <c r="N72" s="3"/>
      <c r="O72" s="3"/>
      <c r="P72" s="3"/>
      <c r="Q72" s="3"/>
      <c r="R72" s="3"/>
      <c r="S72" s="3"/>
    </row>
    <row r="73" spans="1:24" x14ac:dyDescent="0.2">
      <c r="A73" s="2" t="str">
        <f>"申込み締切　大会要項を参照してください。"</f>
        <v>申込み締切　大会要項を参照してください。</v>
      </c>
      <c r="B73" s="3"/>
      <c r="C73" s="3"/>
      <c r="D73" s="3"/>
      <c r="E73" s="3"/>
      <c r="F73" s="3"/>
      <c r="G73" s="3"/>
      <c r="H73" s="3"/>
      <c r="I73" s="3"/>
      <c r="J73" s="3"/>
      <c r="K73" s="3"/>
      <c r="L73" s="3"/>
      <c r="M73" s="3"/>
      <c r="N73" s="3"/>
      <c r="O73" s="3"/>
      <c r="P73" s="3"/>
      <c r="Q73" s="3"/>
      <c r="R73" s="3"/>
      <c r="S73" s="3"/>
    </row>
    <row r="74" spans="1:24" x14ac:dyDescent="0.2">
      <c r="B74" s="3"/>
      <c r="C74" s="3"/>
      <c r="D74" s="3"/>
      <c r="E74" s="3"/>
      <c r="F74" s="3"/>
      <c r="G74" s="3"/>
      <c r="H74" s="3"/>
      <c r="I74" s="3"/>
      <c r="J74" s="3"/>
      <c r="K74" s="3"/>
      <c r="L74" s="3"/>
      <c r="M74" s="3"/>
      <c r="N74" s="3"/>
      <c r="O74" s="3"/>
      <c r="P74" s="3"/>
      <c r="Q74" s="3"/>
      <c r="R74" s="3"/>
      <c r="S74" s="3"/>
    </row>
    <row r="75" spans="1:24" x14ac:dyDescent="0.2">
      <c r="A75" s="38" t="s">
        <v>95</v>
      </c>
    </row>
    <row r="78" spans="1:24" x14ac:dyDescent="0.2">
      <c r="B78" s="37"/>
    </row>
  </sheetData>
  <mergeCells count="233">
    <mergeCell ref="A57:C58"/>
    <mergeCell ref="D57:L58"/>
    <mergeCell ref="N57:P58"/>
    <mergeCell ref="Q57:Y58"/>
    <mergeCell ref="Q50:R50"/>
    <mergeCell ref="Q53:R53"/>
    <mergeCell ref="D50:E50"/>
    <mergeCell ref="B51:C51"/>
    <mergeCell ref="D51:E51"/>
    <mergeCell ref="N50:N51"/>
    <mergeCell ref="O50:P50"/>
    <mergeCell ref="O53:P53"/>
    <mergeCell ref="A46:A47"/>
    <mergeCell ref="B46:C46"/>
    <mergeCell ref="D46:E46"/>
    <mergeCell ref="N46:N47"/>
    <mergeCell ref="B47:C47"/>
    <mergeCell ref="D47:E47"/>
    <mergeCell ref="Q48:R48"/>
    <mergeCell ref="O49:P49"/>
    <mergeCell ref="Q49:R49"/>
    <mergeCell ref="O46:P46"/>
    <mergeCell ref="Q46:R46"/>
    <mergeCell ref="O47:P47"/>
    <mergeCell ref="Q47:R47"/>
    <mergeCell ref="O48:P48"/>
    <mergeCell ref="A44:A45"/>
    <mergeCell ref="B44:C44"/>
    <mergeCell ref="D44:E44"/>
    <mergeCell ref="N44:N45"/>
    <mergeCell ref="O42:P42"/>
    <mergeCell ref="Q42:R42"/>
    <mergeCell ref="B43:C43"/>
    <mergeCell ref="D43:E43"/>
    <mergeCell ref="O43:P43"/>
    <mergeCell ref="Q43:R43"/>
    <mergeCell ref="O44:P44"/>
    <mergeCell ref="Q44:R44"/>
    <mergeCell ref="B45:C45"/>
    <mergeCell ref="D45:E45"/>
    <mergeCell ref="O45:P45"/>
    <mergeCell ref="Q45:R45"/>
    <mergeCell ref="B42:C42"/>
    <mergeCell ref="D42:E42"/>
    <mergeCell ref="N42:N43"/>
    <mergeCell ref="A40:A41"/>
    <mergeCell ref="B40:C40"/>
    <mergeCell ref="D40:E40"/>
    <mergeCell ref="N40:N41"/>
    <mergeCell ref="B41:C41"/>
    <mergeCell ref="D41:E41"/>
    <mergeCell ref="O31:P31"/>
    <mergeCell ref="Q31:R31"/>
    <mergeCell ref="B30:C30"/>
    <mergeCell ref="D30:E30"/>
    <mergeCell ref="O30:P30"/>
    <mergeCell ref="Q30:R30"/>
    <mergeCell ref="B35:C35"/>
    <mergeCell ref="D35:E35"/>
    <mergeCell ref="O35:P35"/>
    <mergeCell ref="Q35:R35"/>
    <mergeCell ref="B32:C32"/>
    <mergeCell ref="D32:E32"/>
    <mergeCell ref="O32:P32"/>
    <mergeCell ref="Q32:R32"/>
    <mergeCell ref="D34:E34"/>
    <mergeCell ref="O27:P27"/>
    <mergeCell ref="Q27:R27"/>
    <mergeCell ref="B26:C26"/>
    <mergeCell ref="D26:E26"/>
    <mergeCell ref="O26:P26"/>
    <mergeCell ref="Q26:R26"/>
    <mergeCell ref="B29:C29"/>
    <mergeCell ref="D29:E29"/>
    <mergeCell ref="O29:P29"/>
    <mergeCell ref="Q29:R29"/>
    <mergeCell ref="B28:C28"/>
    <mergeCell ref="D28:E28"/>
    <mergeCell ref="O28:P28"/>
    <mergeCell ref="Q28:R28"/>
    <mergeCell ref="O22:P22"/>
    <mergeCell ref="Q22:R22"/>
    <mergeCell ref="B25:C25"/>
    <mergeCell ref="D25:E25"/>
    <mergeCell ref="O25:P25"/>
    <mergeCell ref="Q25:R25"/>
    <mergeCell ref="B24:C24"/>
    <mergeCell ref="D24:E24"/>
    <mergeCell ref="O24:P24"/>
    <mergeCell ref="Q24:R24"/>
    <mergeCell ref="K3:L4"/>
    <mergeCell ref="O3:P3"/>
    <mergeCell ref="O4:P4"/>
    <mergeCell ref="O65:P65"/>
    <mergeCell ref="N17:Y17"/>
    <mergeCell ref="B18:C18"/>
    <mergeCell ref="D18:E18"/>
    <mergeCell ref="G18:L18"/>
    <mergeCell ref="O18:P18"/>
    <mergeCell ref="Q18:R18"/>
    <mergeCell ref="T18:Y18"/>
    <mergeCell ref="O19:P19"/>
    <mergeCell ref="Q19:R19"/>
    <mergeCell ref="D20:E20"/>
    <mergeCell ref="O20:P20"/>
    <mergeCell ref="Q20:R20"/>
    <mergeCell ref="B21:C21"/>
    <mergeCell ref="D21:E21"/>
    <mergeCell ref="O21:P21"/>
    <mergeCell ref="Q21:R21"/>
    <mergeCell ref="B23:C23"/>
    <mergeCell ref="D23:E23"/>
    <mergeCell ref="O23:P23"/>
    <mergeCell ref="Q23:R23"/>
    <mergeCell ref="Q15:R15"/>
    <mergeCell ref="O13:P13"/>
    <mergeCell ref="Q13:R13"/>
    <mergeCell ref="O14:P14"/>
    <mergeCell ref="Q14:R14"/>
    <mergeCell ref="O15:P15"/>
    <mergeCell ref="O11:P11"/>
    <mergeCell ref="Q11:R11"/>
    <mergeCell ref="O12:P12"/>
    <mergeCell ref="A1:Y1"/>
    <mergeCell ref="A3:A4"/>
    <mergeCell ref="N3:N4"/>
    <mergeCell ref="B14:C14"/>
    <mergeCell ref="D14:E14"/>
    <mergeCell ref="O7:P7"/>
    <mergeCell ref="Q7:R7"/>
    <mergeCell ref="T7:Y7"/>
    <mergeCell ref="O8:P8"/>
    <mergeCell ref="Q8:R8"/>
    <mergeCell ref="Q12:R12"/>
    <mergeCell ref="T8:Y8"/>
    <mergeCell ref="O9:P9"/>
    <mergeCell ref="Q9:R9"/>
    <mergeCell ref="O10:P10"/>
    <mergeCell ref="Q10:R10"/>
    <mergeCell ref="A6:L6"/>
    <mergeCell ref="N6:Y6"/>
    <mergeCell ref="T3:U4"/>
    <mergeCell ref="V3:X4"/>
    <mergeCell ref="Y3:Y4"/>
    <mergeCell ref="B3:H4"/>
    <mergeCell ref="I3:J3"/>
    <mergeCell ref="I4:J4"/>
    <mergeCell ref="B13:C13"/>
    <mergeCell ref="D13:E13"/>
    <mergeCell ref="A48:A49"/>
    <mergeCell ref="B49:C49"/>
    <mergeCell ref="D49:E49"/>
    <mergeCell ref="B15:C15"/>
    <mergeCell ref="D15:E15"/>
    <mergeCell ref="A17:L17"/>
    <mergeCell ref="B19:C19"/>
    <mergeCell ref="D19:E19"/>
    <mergeCell ref="B48:C48"/>
    <mergeCell ref="D48:E48"/>
    <mergeCell ref="B39:C39"/>
    <mergeCell ref="D39:E39"/>
    <mergeCell ref="G39:L39"/>
    <mergeCell ref="B20:C20"/>
    <mergeCell ref="B22:C22"/>
    <mergeCell ref="D22:E22"/>
    <mergeCell ref="B27:C27"/>
    <mergeCell ref="D27:E27"/>
    <mergeCell ref="B31:C31"/>
    <mergeCell ref="D31:E31"/>
    <mergeCell ref="B36:C36"/>
    <mergeCell ref="D36:E36"/>
    <mergeCell ref="B7:C7"/>
    <mergeCell ref="D7:E7"/>
    <mergeCell ref="G7:L7"/>
    <mergeCell ref="G8:L8"/>
    <mergeCell ref="B8:C8"/>
    <mergeCell ref="D8:E8"/>
    <mergeCell ref="B11:C11"/>
    <mergeCell ref="D11:E11"/>
    <mergeCell ref="B12:C12"/>
    <mergeCell ref="D12:E12"/>
    <mergeCell ref="B9:C9"/>
    <mergeCell ref="D9:E9"/>
    <mergeCell ref="B10:C10"/>
    <mergeCell ref="D10:E10"/>
    <mergeCell ref="E65:I65"/>
    <mergeCell ref="R65:V65"/>
    <mergeCell ref="N54:N55"/>
    <mergeCell ref="O54:P54"/>
    <mergeCell ref="Q54:R54"/>
    <mergeCell ref="O55:P55"/>
    <mergeCell ref="Q55:R55"/>
    <mergeCell ref="C60:Y60"/>
    <mergeCell ref="O41:P41"/>
    <mergeCell ref="Q41:R41"/>
    <mergeCell ref="N52:N53"/>
    <mergeCell ref="O51:P51"/>
    <mergeCell ref="Q51:R51"/>
    <mergeCell ref="O52:P52"/>
    <mergeCell ref="Q52:R52"/>
    <mergeCell ref="B55:C55"/>
    <mergeCell ref="D55:E55"/>
    <mergeCell ref="B52:C52"/>
    <mergeCell ref="D52:E52"/>
    <mergeCell ref="B53:C53"/>
    <mergeCell ref="D53:E53"/>
    <mergeCell ref="B54:C54"/>
    <mergeCell ref="D54:E54"/>
    <mergeCell ref="B50:C50"/>
    <mergeCell ref="A62:L62"/>
    <mergeCell ref="N62:Y62"/>
    <mergeCell ref="A60:B60"/>
    <mergeCell ref="O33:P33"/>
    <mergeCell ref="Q33:R33"/>
    <mergeCell ref="O34:P34"/>
    <mergeCell ref="Q34:R34"/>
    <mergeCell ref="B33:C33"/>
    <mergeCell ref="D33:E33"/>
    <mergeCell ref="B34:C34"/>
    <mergeCell ref="T39:Y39"/>
    <mergeCell ref="N48:N49"/>
    <mergeCell ref="N38:Y38"/>
    <mergeCell ref="O39:P39"/>
    <mergeCell ref="Q39:R39"/>
    <mergeCell ref="A50:A51"/>
    <mergeCell ref="A52:A53"/>
    <mergeCell ref="A54:A55"/>
    <mergeCell ref="O36:P36"/>
    <mergeCell ref="Q36:R36"/>
    <mergeCell ref="A38:L38"/>
    <mergeCell ref="O40:P40"/>
    <mergeCell ref="Q40:R40"/>
    <mergeCell ref="A42:A43"/>
  </mergeCells>
  <phoneticPr fontId="1"/>
  <pageMargins left="0.55000000000000004" right="0.2" top="0.28000000000000003" bottom="0.5" header="0.23" footer="0.38"/>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view="pageBreakPreview" zoomScaleNormal="100" zoomScaleSheetLayoutView="100" workbookViewId="0">
      <selection sqref="A1:S1"/>
    </sheetView>
  </sheetViews>
  <sheetFormatPr defaultColWidth="9" defaultRowHeight="13.2" x14ac:dyDescent="0.2"/>
  <cols>
    <col min="1" max="5" width="4.44140625" style="2" customWidth="1"/>
    <col min="6" max="6" width="3.88671875" style="2" customWidth="1"/>
    <col min="7" max="9" width="3.44140625" style="2" customWidth="1"/>
    <col min="10" max="10" width="9" style="2"/>
    <col min="11" max="15" width="4.44140625" style="2" customWidth="1"/>
    <col min="16" max="16" width="3.88671875" style="2" customWidth="1"/>
    <col min="17" max="19" width="3.44140625" style="2" customWidth="1"/>
    <col min="20" max="16384" width="9" style="2"/>
  </cols>
  <sheetData>
    <row r="1" spans="1:19" x14ac:dyDescent="0.2">
      <c r="A1" s="104" t="str">
        <f>"第"&amp;設定!$B$2&amp;"回　香川県高等学校総合体育大会　卓球競技　参加選手一覧"</f>
        <v>第６４回　香川県高等学校総合体育大会　卓球競技　参加選手一覧</v>
      </c>
      <c r="B1" s="104"/>
      <c r="C1" s="104"/>
      <c r="D1" s="104"/>
      <c r="E1" s="104"/>
      <c r="F1" s="104"/>
      <c r="G1" s="104"/>
      <c r="H1" s="104"/>
      <c r="I1" s="104"/>
      <c r="J1" s="104"/>
      <c r="K1" s="104"/>
      <c r="L1" s="104"/>
      <c r="M1" s="104"/>
      <c r="N1" s="104"/>
      <c r="O1" s="104"/>
      <c r="P1" s="104"/>
      <c r="Q1" s="104"/>
      <c r="R1" s="104"/>
      <c r="S1" s="104"/>
    </row>
    <row r="2" spans="1:19" x14ac:dyDescent="0.2">
      <c r="A2" s="3"/>
      <c r="B2" s="3"/>
      <c r="C2" s="3"/>
      <c r="D2" s="3"/>
      <c r="E2" s="3"/>
      <c r="F2" s="3"/>
      <c r="G2" s="3"/>
      <c r="H2" s="3"/>
      <c r="I2" s="3"/>
      <c r="J2" s="3"/>
      <c r="K2" s="3"/>
      <c r="L2" s="3"/>
      <c r="M2" s="3"/>
      <c r="N2" s="3"/>
      <c r="O2" s="3"/>
      <c r="P2" s="3"/>
      <c r="Q2" s="3"/>
      <c r="R2" s="3"/>
      <c r="S2" s="3"/>
    </row>
    <row r="3" spans="1:19" x14ac:dyDescent="0.2">
      <c r="B3" s="105" t="s">
        <v>2</v>
      </c>
      <c r="C3" s="105"/>
      <c r="D3" s="105"/>
      <c r="E3" s="92"/>
      <c r="F3" s="93"/>
      <c r="G3" s="93"/>
      <c r="H3" s="93"/>
      <c r="I3" s="93"/>
      <c r="J3" s="94"/>
      <c r="K3" s="93" t="s">
        <v>23</v>
      </c>
      <c r="L3" s="93"/>
      <c r="M3" s="105">
        <v>6</v>
      </c>
      <c r="N3" s="92" t="s">
        <v>21</v>
      </c>
      <c r="O3" s="94"/>
      <c r="P3" s="92"/>
      <c r="Q3" s="94"/>
    </row>
    <row r="4" spans="1:19" x14ac:dyDescent="0.2">
      <c r="B4" s="106"/>
      <c r="C4" s="106"/>
      <c r="D4" s="106"/>
      <c r="E4" s="95"/>
      <c r="F4" s="96"/>
      <c r="G4" s="96"/>
      <c r="H4" s="96"/>
      <c r="I4" s="96"/>
      <c r="J4" s="97"/>
      <c r="K4" s="96" t="s">
        <v>22</v>
      </c>
      <c r="L4" s="96"/>
      <c r="M4" s="106"/>
      <c r="N4" s="95" t="s">
        <v>22</v>
      </c>
      <c r="O4" s="97"/>
      <c r="P4" s="95"/>
      <c r="Q4" s="97"/>
    </row>
    <row r="5" spans="1:19" x14ac:dyDescent="0.2">
      <c r="B5" s="5"/>
      <c r="C5" s="5"/>
      <c r="D5" s="5"/>
      <c r="E5" s="5"/>
      <c r="F5" s="5"/>
      <c r="G5" s="5"/>
      <c r="H5" s="5"/>
      <c r="I5" s="5"/>
      <c r="J5" s="5"/>
      <c r="K5" s="5"/>
      <c r="L5" s="5"/>
      <c r="M5" s="5"/>
      <c r="N5" s="5"/>
      <c r="O5" s="5"/>
      <c r="P5" s="5"/>
      <c r="Q5" s="5"/>
    </row>
    <row r="6" spans="1:19" x14ac:dyDescent="0.2">
      <c r="A6" s="104" t="s">
        <v>53</v>
      </c>
      <c r="B6" s="104"/>
      <c r="C6" s="104"/>
      <c r="D6" s="104"/>
      <c r="E6" s="104"/>
      <c r="K6" s="104" t="s">
        <v>54</v>
      </c>
      <c r="L6" s="104"/>
      <c r="M6" s="104"/>
      <c r="N6" s="104"/>
      <c r="O6" s="104"/>
    </row>
    <row r="8" spans="1:19" ht="18.75" customHeight="1" x14ac:dyDescent="0.2">
      <c r="A8" s="22" t="s">
        <v>55</v>
      </c>
      <c r="B8" s="101" t="s">
        <v>4</v>
      </c>
      <c r="C8" s="100"/>
      <c r="D8" s="101" t="s">
        <v>5</v>
      </c>
      <c r="E8" s="102"/>
      <c r="F8" s="17" t="s">
        <v>0</v>
      </c>
      <c r="G8" s="99" t="s">
        <v>52</v>
      </c>
      <c r="H8" s="101"/>
      <c r="I8" s="102"/>
      <c r="K8" s="22" t="s">
        <v>56</v>
      </c>
      <c r="L8" s="101" t="s">
        <v>4</v>
      </c>
      <c r="M8" s="100"/>
      <c r="N8" s="101" t="s">
        <v>5</v>
      </c>
      <c r="O8" s="102"/>
      <c r="P8" s="17" t="s">
        <v>0</v>
      </c>
      <c r="Q8" s="99" t="s">
        <v>52</v>
      </c>
      <c r="R8" s="101"/>
      <c r="S8" s="102"/>
    </row>
    <row r="9" spans="1:19" ht="18.75" customHeight="1" x14ac:dyDescent="0.2">
      <c r="A9" s="17">
        <v>1</v>
      </c>
      <c r="B9" s="99"/>
      <c r="C9" s="100"/>
      <c r="D9" s="101"/>
      <c r="E9" s="102"/>
      <c r="F9" s="9"/>
      <c r="G9" s="17" t="s">
        <v>57</v>
      </c>
      <c r="H9" s="17" t="s">
        <v>58</v>
      </c>
      <c r="I9" s="17" t="s">
        <v>59</v>
      </c>
      <c r="K9" s="17">
        <v>1</v>
      </c>
      <c r="L9" s="99"/>
      <c r="M9" s="100"/>
      <c r="N9" s="101"/>
      <c r="O9" s="102"/>
      <c r="P9" s="9"/>
      <c r="Q9" s="17" t="s">
        <v>57</v>
      </c>
      <c r="R9" s="17" t="s">
        <v>58</v>
      </c>
      <c r="S9" s="17" t="s">
        <v>59</v>
      </c>
    </row>
    <row r="10" spans="1:19" ht="18.75" customHeight="1" x14ac:dyDescent="0.2">
      <c r="A10" s="17">
        <v>2</v>
      </c>
      <c r="B10" s="99"/>
      <c r="C10" s="100"/>
      <c r="D10" s="101"/>
      <c r="E10" s="102"/>
      <c r="F10" s="9"/>
      <c r="G10" s="17" t="s">
        <v>57</v>
      </c>
      <c r="H10" s="17" t="s">
        <v>58</v>
      </c>
      <c r="I10" s="17" t="s">
        <v>59</v>
      </c>
      <c r="K10" s="17">
        <v>2</v>
      </c>
      <c r="L10" s="99"/>
      <c r="M10" s="100"/>
      <c r="N10" s="101"/>
      <c r="O10" s="102"/>
      <c r="P10" s="9"/>
      <c r="Q10" s="17" t="s">
        <v>57</v>
      </c>
      <c r="R10" s="17" t="s">
        <v>58</v>
      </c>
      <c r="S10" s="17" t="s">
        <v>59</v>
      </c>
    </row>
    <row r="11" spans="1:19" ht="18.75" customHeight="1" x14ac:dyDescent="0.2">
      <c r="A11" s="17">
        <v>3</v>
      </c>
      <c r="B11" s="99"/>
      <c r="C11" s="100"/>
      <c r="D11" s="101"/>
      <c r="E11" s="102"/>
      <c r="F11" s="9"/>
      <c r="G11" s="17" t="s">
        <v>57</v>
      </c>
      <c r="H11" s="17" t="s">
        <v>58</v>
      </c>
      <c r="I11" s="17" t="s">
        <v>59</v>
      </c>
      <c r="K11" s="17">
        <v>3</v>
      </c>
      <c r="L11" s="99"/>
      <c r="M11" s="100"/>
      <c r="N11" s="101"/>
      <c r="O11" s="102"/>
      <c r="P11" s="9"/>
      <c r="Q11" s="17" t="s">
        <v>57</v>
      </c>
      <c r="R11" s="17" t="s">
        <v>58</v>
      </c>
      <c r="S11" s="17" t="s">
        <v>59</v>
      </c>
    </row>
    <row r="12" spans="1:19" ht="18.75" customHeight="1" x14ac:dyDescent="0.2">
      <c r="A12" s="17">
        <v>4</v>
      </c>
      <c r="B12" s="99"/>
      <c r="C12" s="100"/>
      <c r="D12" s="101"/>
      <c r="E12" s="102"/>
      <c r="F12" s="9"/>
      <c r="G12" s="17" t="s">
        <v>57</v>
      </c>
      <c r="H12" s="17" t="s">
        <v>58</v>
      </c>
      <c r="I12" s="17" t="s">
        <v>59</v>
      </c>
      <c r="K12" s="17">
        <v>4</v>
      </c>
      <c r="L12" s="99"/>
      <c r="M12" s="100"/>
      <c r="N12" s="101"/>
      <c r="O12" s="102"/>
      <c r="P12" s="9"/>
      <c r="Q12" s="17" t="s">
        <v>57</v>
      </c>
      <c r="R12" s="17" t="s">
        <v>58</v>
      </c>
      <c r="S12" s="17" t="s">
        <v>59</v>
      </c>
    </row>
    <row r="13" spans="1:19" ht="18.75" customHeight="1" x14ac:dyDescent="0.2">
      <c r="A13" s="17">
        <v>5</v>
      </c>
      <c r="B13" s="99"/>
      <c r="C13" s="100"/>
      <c r="D13" s="101"/>
      <c r="E13" s="102"/>
      <c r="F13" s="9"/>
      <c r="G13" s="17" t="s">
        <v>57</v>
      </c>
      <c r="H13" s="17" t="s">
        <v>58</v>
      </c>
      <c r="I13" s="17" t="s">
        <v>59</v>
      </c>
      <c r="K13" s="17">
        <v>5</v>
      </c>
      <c r="L13" s="99"/>
      <c r="M13" s="100"/>
      <c r="N13" s="101"/>
      <c r="O13" s="102"/>
      <c r="P13" s="9"/>
      <c r="Q13" s="17" t="s">
        <v>57</v>
      </c>
      <c r="R13" s="17" t="s">
        <v>58</v>
      </c>
      <c r="S13" s="17" t="s">
        <v>59</v>
      </c>
    </row>
    <row r="14" spans="1:19" ht="18.75" customHeight="1" x14ac:dyDescent="0.2">
      <c r="A14" s="17">
        <v>6</v>
      </c>
      <c r="B14" s="99"/>
      <c r="C14" s="100"/>
      <c r="D14" s="101"/>
      <c r="E14" s="102"/>
      <c r="F14" s="9"/>
      <c r="G14" s="17" t="s">
        <v>57</v>
      </c>
      <c r="H14" s="17" t="s">
        <v>58</v>
      </c>
      <c r="I14" s="17" t="s">
        <v>59</v>
      </c>
      <c r="K14" s="17">
        <v>6</v>
      </c>
      <c r="L14" s="99"/>
      <c r="M14" s="100"/>
      <c r="N14" s="101"/>
      <c r="O14" s="102"/>
      <c r="P14" s="9"/>
      <c r="Q14" s="17" t="s">
        <v>57</v>
      </c>
      <c r="R14" s="17" t="s">
        <v>58</v>
      </c>
      <c r="S14" s="17" t="s">
        <v>59</v>
      </c>
    </row>
    <row r="15" spans="1:19" ht="18.75" customHeight="1" x14ac:dyDescent="0.2">
      <c r="A15" s="17">
        <v>7</v>
      </c>
      <c r="B15" s="99"/>
      <c r="C15" s="100"/>
      <c r="D15" s="101"/>
      <c r="E15" s="102"/>
      <c r="F15" s="9"/>
      <c r="G15" s="17" t="s">
        <v>57</v>
      </c>
      <c r="H15" s="17" t="s">
        <v>58</v>
      </c>
      <c r="I15" s="17" t="s">
        <v>59</v>
      </c>
      <c r="K15" s="17">
        <v>7</v>
      </c>
      <c r="L15" s="99"/>
      <c r="M15" s="100"/>
      <c r="N15" s="101"/>
      <c r="O15" s="102"/>
      <c r="P15" s="9"/>
      <c r="Q15" s="17" t="s">
        <v>57</v>
      </c>
      <c r="R15" s="17" t="s">
        <v>58</v>
      </c>
      <c r="S15" s="17" t="s">
        <v>59</v>
      </c>
    </row>
    <row r="16" spans="1:19" ht="18.75" customHeight="1" x14ac:dyDescent="0.2">
      <c r="A16" s="17">
        <v>8</v>
      </c>
      <c r="B16" s="99"/>
      <c r="C16" s="100"/>
      <c r="D16" s="101"/>
      <c r="E16" s="102"/>
      <c r="F16" s="9"/>
      <c r="G16" s="17" t="s">
        <v>57</v>
      </c>
      <c r="H16" s="17" t="s">
        <v>58</v>
      </c>
      <c r="I16" s="17" t="s">
        <v>59</v>
      </c>
      <c r="K16" s="17">
        <v>8</v>
      </c>
      <c r="L16" s="99"/>
      <c r="M16" s="100"/>
      <c r="N16" s="101"/>
      <c r="O16" s="102"/>
      <c r="P16" s="9"/>
      <c r="Q16" s="17" t="s">
        <v>57</v>
      </c>
      <c r="R16" s="17" t="s">
        <v>58</v>
      </c>
      <c r="S16" s="17" t="s">
        <v>59</v>
      </c>
    </row>
    <row r="17" spans="1:19" ht="18.75" customHeight="1" x14ac:dyDescent="0.2">
      <c r="A17" s="17">
        <v>9</v>
      </c>
      <c r="B17" s="99"/>
      <c r="C17" s="100"/>
      <c r="D17" s="101"/>
      <c r="E17" s="102"/>
      <c r="F17" s="9"/>
      <c r="G17" s="17" t="s">
        <v>57</v>
      </c>
      <c r="H17" s="17" t="s">
        <v>58</v>
      </c>
      <c r="I17" s="17" t="s">
        <v>59</v>
      </c>
      <c r="K17" s="17">
        <v>9</v>
      </c>
      <c r="L17" s="99"/>
      <c r="M17" s="100"/>
      <c r="N17" s="101"/>
      <c r="O17" s="102"/>
      <c r="P17" s="9"/>
      <c r="Q17" s="17" t="s">
        <v>57</v>
      </c>
      <c r="R17" s="17" t="s">
        <v>58</v>
      </c>
      <c r="S17" s="17" t="s">
        <v>59</v>
      </c>
    </row>
    <row r="18" spans="1:19" ht="18.75" customHeight="1" x14ac:dyDescent="0.2">
      <c r="A18" s="17">
        <v>10</v>
      </c>
      <c r="B18" s="99"/>
      <c r="C18" s="100"/>
      <c r="D18" s="101"/>
      <c r="E18" s="102"/>
      <c r="F18" s="9"/>
      <c r="G18" s="17" t="s">
        <v>57</v>
      </c>
      <c r="H18" s="17" t="s">
        <v>58</v>
      </c>
      <c r="I18" s="17" t="s">
        <v>59</v>
      </c>
      <c r="K18" s="17">
        <v>10</v>
      </c>
      <c r="L18" s="99"/>
      <c r="M18" s="100"/>
      <c r="N18" s="101"/>
      <c r="O18" s="102"/>
      <c r="P18" s="9"/>
      <c r="Q18" s="17" t="s">
        <v>57</v>
      </c>
      <c r="R18" s="17" t="s">
        <v>58</v>
      </c>
      <c r="S18" s="17" t="s">
        <v>59</v>
      </c>
    </row>
    <row r="19" spans="1:19" ht="18.75" customHeight="1" x14ac:dyDescent="0.2">
      <c r="A19" s="17">
        <v>11</v>
      </c>
      <c r="B19" s="99"/>
      <c r="C19" s="100"/>
      <c r="D19" s="101"/>
      <c r="E19" s="102"/>
      <c r="F19" s="9"/>
      <c r="G19" s="17" t="s">
        <v>57</v>
      </c>
      <c r="H19" s="17" t="s">
        <v>58</v>
      </c>
      <c r="I19" s="17" t="s">
        <v>59</v>
      </c>
      <c r="K19" s="17">
        <v>11</v>
      </c>
      <c r="L19" s="99"/>
      <c r="M19" s="100"/>
      <c r="N19" s="101"/>
      <c r="O19" s="102"/>
      <c r="P19" s="9"/>
      <c r="Q19" s="17" t="s">
        <v>57</v>
      </c>
      <c r="R19" s="17" t="s">
        <v>58</v>
      </c>
      <c r="S19" s="17" t="s">
        <v>59</v>
      </c>
    </row>
    <row r="20" spans="1:19" ht="18.75" customHeight="1" x14ac:dyDescent="0.2">
      <c r="A20" s="17">
        <v>12</v>
      </c>
      <c r="B20" s="99"/>
      <c r="C20" s="100"/>
      <c r="D20" s="101"/>
      <c r="E20" s="102"/>
      <c r="F20" s="9"/>
      <c r="G20" s="17" t="s">
        <v>57</v>
      </c>
      <c r="H20" s="17" t="s">
        <v>58</v>
      </c>
      <c r="I20" s="17" t="s">
        <v>59</v>
      </c>
      <c r="K20" s="17">
        <v>12</v>
      </c>
      <c r="L20" s="99"/>
      <c r="M20" s="100"/>
      <c r="N20" s="101"/>
      <c r="O20" s="102"/>
      <c r="P20" s="9"/>
      <c r="Q20" s="17" t="s">
        <v>57</v>
      </c>
      <c r="R20" s="17" t="s">
        <v>58</v>
      </c>
      <c r="S20" s="17" t="s">
        <v>59</v>
      </c>
    </row>
    <row r="21" spans="1:19" ht="18.75" customHeight="1" x14ac:dyDescent="0.2">
      <c r="A21" s="17">
        <v>13</v>
      </c>
      <c r="B21" s="99"/>
      <c r="C21" s="100"/>
      <c r="D21" s="101"/>
      <c r="E21" s="102"/>
      <c r="F21" s="9"/>
      <c r="G21" s="17" t="s">
        <v>57</v>
      </c>
      <c r="H21" s="17" t="s">
        <v>58</v>
      </c>
      <c r="I21" s="17" t="s">
        <v>59</v>
      </c>
      <c r="K21" s="17">
        <v>13</v>
      </c>
      <c r="L21" s="99"/>
      <c r="M21" s="100"/>
      <c r="N21" s="101"/>
      <c r="O21" s="102"/>
      <c r="P21" s="9"/>
      <c r="Q21" s="17" t="s">
        <v>57</v>
      </c>
      <c r="R21" s="17" t="s">
        <v>58</v>
      </c>
      <c r="S21" s="17" t="s">
        <v>59</v>
      </c>
    </row>
    <row r="22" spans="1:19" ht="18.75" customHeight="1" x14ac:dyDescent="0.2">
      <c r="A22" s="17">
        <v>14</v>
      </c>
      <c r="B22" s="99"/>
      <c r="C22" s="100"/>
      <c r="D22" s="101"/>
      <c r="E22" s="102"/>
      <c r="F22" s="9"/>
      <c r="G22" s="17" t="s">
        <v>57</v>
      </c>
      <c r="H22" s="17" t="s">
        <v>58</v>
      </c>
      <c r="I22" s="17" t="s">
        <v>59</v>
      </c>
      <c r="K22" s="17">
        <v>14</v>
      </c>
      <c r="L22" s="99"/>
      <c r="M22" s="100"/>
      <c r="N22" s="101"/>
      <c r="O22" s="102"/>
      <c r="P22" s="9"/>
      <c r="Q22" s="17" t="s">
        <v>57</v>
      </c>
      <c r="R22" s="17" t="s">
        <v>58</v>
      </c>
      <c r="S22" s="17" t="s">
        <v>59</v>
      </c>
    </row>
    <row r="23" spans="1:19" ht="18.75" customHeight="1" x14ac:dyDescent="0.2">
      <c r="A23" s="17">
        <v>15</v>
      </c>
      <c r="B23" s="99"/>
      <c r="C23" s="100"/>
      <c r="D23" s="101"/>
      <c r="E23" s="102"/>
      <c r="F23" s="9"/>
      <c r="G23" s="17" t="s">
        <v>57</v>
      </c>
      <c r="H23" s="17" t="s">
        <v>58</v>
      </c>
      <c r="I23" s="17" t="s">
        <v>59</v>
      </c>
      <c r="K23" s="17">
        <v>15</v>
      </c>
      <c r="L23" s="99"/>
      <c r="M23" s="100"/>
      <c r="N23" s="101"/>
      <c r="O23" s="102"/>
      <c r="P23" s="9"/>
      <c r="Q23" s="17" t="s">
        <v>57</v>
      </c>
      <c r="R23" s="17" t="s">
        <v>58</v>
      </c>
      <c r="S23" s="17" t="s">
        <v>59</v>
      </c>
    </row>
    <row r="24" spans="1:19" ht="18.75" customHeight="1" x14ac:dyDescent="0.2">
      <c r="A24" s="17">
        <v>16</v>
      </c>
      <c r="B24" s="99"/>
      <c r="C24" s="100"/>
      <c r="D24" s="101"/>
      <c r="E24" s="102"/>
      <c r="F24" s="9"/>
      <c r="G24" s="17" t="s">
        <v>57</v>
      </c>
      <c r="H24" s="17" t="s">
        <v>58</v>
      </c>
      <c r="I24" s="17" t="s">
        <v>59</v>
      </c>
      <c r="K24" s="17">
        <v>16</v>
      </c>
      <c r="L24" s="99"/>
      <c r="M24" s="100"/>
      <c r="N24" s="101"/>
      <c r="O24" s="102"/>
      <c r="P24" s="9"/>
      <c r="Q24" s="17" t="s">
        <v>57</v>
      </c>
      <c r="R24" s="17" t="s">
        <v>58</v>
      </c>
      <c r="S24" s="17" t="s">
        <v>59</v>
      </c>
    </row>
    <row r="25" spans="1:19" ht="18.75" customHeight="1" x14ac:dyDescent="0.2">
      <c r="A25" s="17">
        <v>17</v>
      </c>
      <c r="B25" s="99"/>
      <c r="C25" s="100"/>
      <c r="D25" s="101"/>
      <c r="E25" s="102"/>
      <c r="F25" s="9"/>
      <c r="G25" s="17" t="s">
        <v>57</v>
      </c>
      <c r="H25" s="17" t="s">
        <v>58</v>
      </c>
      <c r="I25" s="17" t="s">
        <v>59</v>
      </c>
      <c r="K25" s="17">
        <v>17</v>
      </c>
      <c r="L25" s="99"/>
      <c r="M25" s="100"/>
      <c r="N25" s="101"/>
      <c r="O25" s="102"/>
      <c r="P25" s="9"/>
      <c r="Q25" s="17" t="s">
        <v>57</v>
      </c>
      <c r="R25" s="17" t="s">
        <v>58</v>
      </c>
      <c r="S25" s="17" t="s">
        <v>59</v>
      </c>
    </row>
    <row r="26" spans="1:19" ht="18.75" customHeight="1" x14ac:dyDescent="0.2">
      <c r="A26" s="17">
        <v>18</v>
      </c>
      <c r="B26" s="99"/>
      <c r="C26" s="100"/>
      <c r="D26" s="101"/>
      <c r="E26" s="102"/>
      <c r="F26" s="9"/>
      <c r="G26" s="17" t="s">
        <v>57</v>
      </c>
      <c r="H26" s="17" t="s">
        <v>58</v>
      </c>
      <c r="I26" s="17" t="s">
        <v>59</v>
      </c>
      <c r="K26" s="17">
        <v>18</v>
      </c>
      <c r="L26" s="99"/>
      <c r="M26" s="100"/>
      <c r="N26" s="101"/>
      <c r="O26" s="102"/>
      <c r="P26" s="9"/>
      <c r="Q26" s="17" t="s">
        <v>57</v>
      </c>
      <c r="R26" s="17" t="s">
        <v>58</v>
      </c>
      <c r="S26" s="17" t="s">
        <v>59</v>
      </c>
    </row>
    <row r="27" spans="1:19" ht="18.75" customHeight="1" x14ac:dyDescent="0.2">
      <c r="A27" s="17">
        <v>19</v>
      </c>
      <c r="B27" s="99"/>
      <c r="C27" s="100"/>
      <c r="D27" s="101"/>
      <c r="E27" s="102"/>
      <c r="F27" s="9"/>
      <c r="G27" s="17" t="s">
        <v>57</v>
      </c>
      <c r="H27" s="17" t="s">
        <v>58</v>
      </c>
      <c r="I27" s="17" t="s">
        <v>59</v>
      </c>
      <c r="K27" s="17">
        <v>19</v>
      </c>
      <c r="L27" s="99"/>
      <c r="M27" s="100"/>
      <c r="N27" s="101"/>
      <c r="O27" s="102"/>
      <c r="P27" s="9"/>
      <c r="Q27" s="17" t="s">
        <v>57</v>
      </c>
      <c r="R27" s="17" t="s">
        <v>58</v>
      </c>
      <c r="S27" s="17" t="s">
        <v>59</v>
      </c>
    </row>
    <row r="28" spans="1:19" ht="18.75" customHeight="1" x14ac:dyDescent="0.2">
      <c r="A28" s="17">
        <v>20</v>
      </c>
      <c r="B28" s="99"/>
      <c r="C28" s="100"/>
      <c r="D28" s="101"/>
      <c r="E28" s="102"/>
      <c r="F28" s="9"/>
      <c r="G28" s="17" t="s">
        <v>57</v>
      </c>
      <c r="H28" s="17" t="s">
        <v>58</v>
      </c>
      <c r="I28" s="17" t="s">
        <v>59</v>
      </c>
      <c r="K28" s="17">
        <v>20</v>
      </c>
      <c r="L28" s="99"/>
      <c r="M28" s="100"/>
      <c r="N28" s="101"/>
      <c r="O28" s="102"/>
      <c r="P28" s="9"/>
      <c r="Q28" s="17" t="s">
        <v>57</v>
      </c>
      <c r="R28" s="17" t="s">
        <v>58</v>
      </c>
      <c r="S28" s="17" t="s">
        <v>59</v>
      </c>
    </row>
    <row r="29" spans="1:19" ht="18.75" customHeight="1" x14ac:dyDescent="0.2">
      <c r="A29" s="17">
        <v>21</v>
      </c>
      <c r="B29" s="99"/>
      <c r="C29" s="100"/>
      <c r="D29" s="101"/>
      <c r="E29" s="102"/>
      <c r="F29" s="9"/>
      <c r="G29" s="17" t="s">
        <v>57</v>
      </c>
      <c r="H29" s="17" t="s">
        <v>58</v>
      </c>
      <c r="I29" s="17" t="s">
        <v>59</v>
      </c>
      <c r="K29" s="17">
        <v>21</v>
      </c>
      <c r="L29" s="99"/>
      <c r="M29" s="100"/>
      <c r="N29" s="101"/>
      <c r="O29" s="102"/>
      <c r="P29" s="9"/>
      <c r="Q29" s="17" t="s">
        <v>57</v>
      </c>
      <c r="R29" s="17" t="s">
        <v>58</v>
      </c>
      <c r="S29" s="17" t="s">
        <v>59</v>
      </c>
    </row>
    <row r="30" spans="1:19" ht="18.75" customHeight="1" x14ac:dyDescent="0.2">
      <c r="A30" s="17">
        <v>22</v>
      </c>
      <c r="B30" s="99"/>
      <c r="C30" s="100"/>
      <c r="D30" s="101"/>
      <c r="E30" s="102"/>
      <c r="F30" s="9"/>
      <c r="G30" s="17" t="s">
        <v>57</v>
      </c>
      <c r="H30" s="17" t="s">
        <v>58</v>
      </c>
      <c r="I30" s="17" t="s">
        <v>59</v>
      </c>
      <c r="K30" s="17">
        <v>22</v>
      </c>
      <c r="L30" s="99"/>
      <c r="M30" s="100"/>
      <c r="N30" s="101"/>
      <c r="O30" s="102"/>
      <c r="P30" s="9"/>
      <c r="Q30" s="17" t="s">
        <v>57</v>
      </c>
      <c r="R30" s="17" t="s">
        <v>58</v>
      </c>
      <c r="S30" s="17" t="s">
        <v>59</v>
      </c>
    </row>
    <row r="31" spans="1:19" ht="18.75" customHeight="1" x14ac:dyDescent="0.2">
      <c r="A31" s="17">
        <v>23</v>
      </c>
      <c r="B31" s="99"/>
      <c r="C31" s="100"/>
      <c r="D31" s="101"/>
      <c r="E31" s="102"/>
      <c r="F31" s="9"/>
      <c r="G31" s="17" t="s">
        <v>57</v>
      </c>
      <c r="H31" s="17" t="s">
        <v>58</v>
      </c>
      <c r="I31" s="17" t="s">
        <v>59</v>
      </c>
      <c r="K31" s="17">
        <v>23</v>
      </c>
      <c r="L31" s="99"/>
      <c r="M31" s="100"/>
      <c r="N31" s="101"/>
      <c r="O31" s="102"/>
      <c r="P31" s="9"/>
      <c r="Q31" s="17" t="s">
        <v>57</v>
      </c>
      <c r="R31" s="17" t="s">
        <v>58</v>
      </c>
      <c r="S31" s="17" t="s">
        <v>59</v>
      </c>
    </row>
    <row r="32" spans="1:19" ht="18.75" customHeight="1" x14ac:dyDescent="0.2">
      <c r="A32" s="17">
        <v>24</v>
      </c>
      <c r="B32" s="99"/>
      <c r="C32" s="100"/>
      <c r="D32" s="101"/>
      <c r="E32" s="102"/>
      <c r="F32" s="9"/>
      <c r="G32" s="17" t="s">
        <v>57</v>
      </c>
      <c r="H32" s="17" t="s">
        <v>58</v>
      </c>
      <c r="I32" s="17" t="s">
        <v>59</v>
      </c>
      <c r="K32" s="17">
        <v>24</v>
      </c>
      <c r="L32" s="99"/>
      <c r="M32" s="100"/>
      <c r="N32" s="101"/>
      <c r="O32" s="102"/>
      <c r="P32" s="9"/>
      <c r="Q32" s="15" t="s">
        <v>57</v>
      </c>
      <c r="R32" s="15" t="s">
        <v>58</v>
      </c>
      <c r="S32" s="15" t="s">
        <v>59</v>
      </c>
    </row>
    <row r="33" spans="1:19" ht="18.75" customHeight="1" x14ac:dyDescent="0.2">
      <c r="A33" s="17">
        <v>25</v>
      </c>
      <c r="B33" s="99"/>
      <c r="C33" s="100"/>
      <c r="D33" s="101"/>
      <c r="E33" s="102"/>
      <c r="F33" s="9"/>
      <c r="G33" s="17" t="s">
        <v>57</v>
      </c>
      <c r="H33" s="17" t="s">
        <v>58</v>
      </c>
      <c r="I33" s="17" t="s">
        <v>59</v>
      </c>
      <c r="K33" s="17" t="s">
        <v>61</v>
      </c>
      <c r="L33" s="99" t="s">
        <v>62</v>
      </c>
      <c r="M33" s="100"/>
      <c r="N33" s="101" t="s">
        <v>63</v>
      </c>
      <c r="O33" s="102"/>
      <c r="P33" s="47">
        <v>3</v>
      </c>
      <c r="Q33" s="17" t="s">
        <v>57</v>
      </c>
      <c r="R33" s="17" t="s">
        <v>58</v>
      </c>
      <c r="S33" s="17" t="s">
        <v>59</v>
      </c>
    </row>
    <row r="34" spans="1:19" ht="18.75" customHeight="1" x14ac:dyDescent="0.2">
      <c r="A34" s="5"/>
      <c r="B34" s="5"/>
      <c r="C34" s="5"/>
      <c r="D34" s="5"/>
      <c r="E34" s="5"/>
      <c r="F34" s="34"/>
      <c r="G34" s="5"/>
      <c r="H34" s="5"/>
      <c r="I34" s="5"/>
      <c r="K34" s="53" t="s">
        <v>101</v>
      </c>
      <c r="L34" s="53"/>
      <c r="M34" s="5"/>
      <c r="N34" s="53"/>
      <c r="O34" s="53"/>
      <c r="P34" s="34"/>
      <c r="Q34" s="5"/>
      <c r="R34" s="5"/>
      <c r="S34" s="5"/>
    </row>
    <row r="35" spans="1:19" ht="13.5" customHeight="1" x14ac:dyDescent="0.2"/>
    <row r="36" spans="1:19" ht="13.5" customHeight="1" x14ac:dyDescent="0.2">
      <c r="A36" s="158" t="s">
        <v>60</v>
      </c>
      <c r="B36" s="158"/>
      <c r="C36" s="158"/>
      <c r="D36" s="158"/>
      <c r="E36" s="158"/>
      <c r="F36" s="158"/>
      <c r="G36" s="158"/>
      <c r="H36" s="158"/>
      <c r="I36" s="37"/>
      <c r="J36" s="159" t="s">
        <v>64</v>
      </c>
      <c r="K36" s="159"/>
      <c r="L36" s="159"/>
      <c r="M36" s="159"/>
      <c r="N36" s="159"/>
      <c r="O36" s="159"/>
      <c r="P36" s="159"/>
      <c r="Q36" s="159"/>
      <c r="R36" s="159"/>
      <c r="S36" s="159"/>
    </row>
    <row r="37" spans="1:19" ht="13.5" customHeight="1" x14ac:dyDescent="0.2"/>
    <row r="38" spans="1:19" ht="12.75" customHeight="1" x14ac:dyDescent="0.2"/>
    <row r="39" spans="1:19" ht="12.75" customHeight="1" x14ac:dyDescent="0.2"/>
    <row r="40" spans="1:19" ht="12.75" customHeight="1" x14ac:dyDescent="0.2"/>
    <row r="41" spans="1:19" ht="12.75" customHeight="1" x14ac:dyDescent="0.2"/>
    <row r="42" spans="1:19" ht="12.75" customHeight="1" x14ac:dyDescent="0.2">
      <c r="N42" s="37"/>
    </row>
    <row r="43" spans="1:19" ht="12.75" customHeight="1" x14ac:dyDescent="0.2"/>
    <row r="44" spans="1:19" ht="12.75" customHeight="1" x14ac:dyDescent="0.2"/>
  </sheetData>
  <mergeCells count="119">
    <mergeCell ref="A36:H36"/>
    <mergeCell ref="J36:S36"/>
    <mergeCell ref="B28:C28"/>
    <mergeCell ref="D28:E28"/>
    <mergeCell ref="L28:M28"/>
    <mergeCell ref="N28:O28"/>
    <mergeCell ref="L29:M29"/>
    <mergeCell ref="N29:O29"/>
    <mergeCell ref="L30:M30"/>
    <mergeCell ref="N30:O30"/>
    <mergeCell ref="N32:O32"/>
    <mergeCell ref="L33:M33"/>
    <mergeCell ref="N33:O33"/>
    <mergeCell ref="L31:M31"/>
    <mergeCell ref="N31:O31"/>
    <mergeCell ref="L32:M32"/>
    <mergeCell ref="B33:C33"/>
    <mergeCell ref="D33:E33"/>
    <mergeCell ref="B30:C30"/>
    <mergeCell ref="D30:E30"/>
    <mergeCell ref="B31:C31"/>
    <mergeCell ref="D31:E31"/>
    <mergeCell ref="B32:C32"/>
    <mergeCell ref="D32:E32"/>
    <mergeCell ref="D24:E24"/>
    <mergeCell ref="B9:C9"/>
    <mergeCell ref="D9:E9"/>
    <mergeCell ref="B10:C10"/>
    <mergeCell ref="D10:E10"/>
    <mergeCell ref="B11:C11"/>
    <mergeCell ref="B14:C14"/>
    <mergeCell ref="D14:E14"/>
    <mergeCell ref="B15:C15"/>
    <mergeCell ref="B22:C22"/>
    <mergeCell ref="B23:C23"/>
    <mergeCell ref="D20:E20"/>
    <mergeCell ref="D21:E21"/>
    <mergeCell ref="D22:E22"/>
    <mergeCell ref="D11:E11"/>
    <mergeCell ref="B12:C12"/>
    <mergeCell ref="D12:E12"/>
    <mergeCell ref="B13:C13"/>
    <mergeCell ref="D13:E13"/>
    <mergeCell ref="B29:C29"/>
    <mergeCell ref="D29:E29"/>
    <mergeCell ref="L20:M20"/>
    <mergeCell ref="N20:O20"/>
    <mergeCell ref="L21:M21"/>
    <mergeCell ref="N21:O21"/>
    <mergeCell ref="G8:I8"/>
    <mergeCell ref="B8:C8"/>
    <mergeCell ref="D8:E8"/>
    <mergeCell ref="B27:C27"/>
    <mergeCell ref="D27:E27"/>
    <mergeCell ref="B25:C25"/>
    <mergeCell ref="D25:E25"/>
    <mergeCell ref="B26:C26"/>
    <mergeCell ref="D26:E26"/>
    <mergeCell ref="D23:E23"/>
    <mergeCell ref="L19:M19"/>
    <mergeCell ref="N19:O19"/>
    <mergeCell ref="L16:M16"/>
    <mergeCell ref="N16:O16"/>
    <mergeCell ref="L17:M17"/>
    <mergeCell ref="N17:O17"/>
    <mergeCell ref="L18:M18"/>
    <mergeCell ref="B24:C24"/>
    <mergeCell ref="A6:E6"/>
    <mergeCell ref="K6:O6"/>
    <mergeCell ref="L8:M8"/>
    <mergeCell ref="N8:O8"/>
    <mergeCell ref="B20:C20"/>
    <mergeCell ref="B21:C21"/>
    <mergeCell ref="N12:O12"/>
    <mergeCell ref="L13:M13"/>
    <mergeCell ref="N13:O13"/>
    <mergeCell ref="L11:M11"/>
    <mergeCell ref="N11:O11"/>
    <mergeCell ref="L14:M14"/>
    <mergeCell ref="N14:O14"/>
    <mergeCell ref="L15:M15"/>
    <mergeCell ref="B18:C18"/>
    <mergeCell ref="D18:E18"/>
    <mergeCell ref="B19:C19"/>
    <mergeCell ref="D19:E19"/>
    <mergeCell ref="B16:C16"/>
    <mergeCell ref="D16:E16"/>
    <mergeCell ref="B17:C17"/>
    <mergeCell ref="D17:E17"/>
    <mergeCell ref="D15:E15"/>
    <mergeCell ref="N18:O18"/>
    <mergeCell ref="A1:S1"/>
    <mergeCell ref="B3:D4"/>
    <mergeCell ref="P3:Q4"/>
    <mergeCell ref="N3:O3"/>
    <mergeCell ref="N4:O4"/>
    <mergeCell ref="E3:J4"/>
    <mergeCell ref="K3:L3"/>
    <mergeCell ref="K4:L4"/>
    <mergeCell ref="M3:M4"/>
    <mergeCell ref="Q8:S8"/>
    <mergeCell ref="L9:M9"/>
    <mergeCell ref="N9:O9"/>
    <mergeCell ref="L10:M10"/>
    <mergeCell ref="N10:O10"/>
    <mergeCell ref="N15:O15"/>
    <mergeCell ref="L12:M12"/>
    <mergeCell ref="N26:O26"/>
    <mergeCell ref="L27:M27"/>
    <mergeCell ref="N27:O27"/>
    <mergeCell ref="L24:M24"/>
    <mergeCell ref="N24:O24"/>
    <mergeCell ref="L25:M25"/>
    <mergeCell ref="N25:O25"/>
    <mergeCell ref="L26:M26"/>
    <mergeCell ref="N22:O22"/>
    <mergeCell ref="L22:M22"/>
    <mergeCell ref="L23:M23"/>
    <mergeCell ref="N23:O23"/>
  </mergeCells>
  <phoneticPr fontId="1"/>
  <printOptions horizontalCentered="1"/>
  <pageMargins left="0.74803149606299213" right="0.74803149606299213" top="0.98425196850393704" bottom="0.98425196850393704" header="0.51181102362204722" footer="0.51181102362204722"/>
  <pageSetup paperSize="9" orientation="portrait" horizontalDpi="200"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4"/>
  <sheetViews>
    <sheetView tabSelected="1" view="pageBreakPreview" zoomScaleNormal="100" zoomScaleSheetLayoutView="100" workbookViewId="0">
      <selection activeCell="A2" sqref="A2"/>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244</v>
      </c>
      <c r="B1" s="103"/>
      <c r="C1" s="103"/>
      <c r="D1" s="103"/>
      <c r="E1" s="103"/>
      <c r="F1" s="103"/>
      <c r="G1" s="103"/>
      <c r="H1" s="103"/>
      <c r="I1" s="103"/>
      <c r="J1" s="103"/>
      <c r="K1" s="103"/>
      <c r="L1" s="103"/>
      <c r="M1" s="103"/>
      <c r="N1" s="103"/>
      <c r="O1" s="103"/>
      <c r="P1" s="103"/>
      <c r="Q1" s="103"/>
      <c r="R1" s="103"/>
      <c r="S1" s="103"/>
      <c r="T1" s="103"/>
      <c r="U1" s="103"/>
      <c r="V1" s="103"/>
      <c r="W1" s="103"/>
      <c r="X1" s="103"/>
      <c r="Y1" s="103"/>
    </row>
    <row r="3" spans="1:25" ht="21.75" customHeight="1" x14ac:dyDescent="0.2">
      <c r="A3" s="116" t="s">
        <v>16</v>
      </c>
      <c r="B3" s="116"/>
      <c r="C3" s="116"/>
      <c r="D3" s="116"/>
      <c r="E3" s="116"/>
      <c r="F3" s="116"/>
      <c r="G3" s="116"/>
      <c r="H3" s="116"/>
      <c r="I3" s="116"/>
      <c r="J3" s="116"/>
      <c r="K3" s="116"/>
      <c r="L3" s="116"/>
      <c r="N3" s="116" t="s">
        <v>20</v>
      </c>
      <c r="O3" s="116"/>
      <c r="P3" s="116"/>
      <c r="Q3" s="116"/>
      <c r="R3" s="116"/>
      <c r="S3" s="116"/>
      <c r="T3" s="116"/>
      <c r="U3" s="116"/>
      <c r="V3" s="116"/>
      <c r="W3" s="116"/>
      <c r="X3" s="116"/>
      <c r="Y3" s="116"/>
    </row>
    <row r="4" spans="1:25" ht="22.5" customHeight="1" x14ac:dyDescent="0.2">
      <c r="A4" s="22" t="s">
        <v>15</v>
      </c>
      <c r="B4" s="101" t="s">
        <v>4</v>
      </c>
      <c r="C4" s="100"/>
      <c r="D4" s="101" t="s">
        <v>5</v>
      </c>
      <c r="E4" s="102"/>
      <c r="F4" s="17" t="s">
        <v>0</v>
      </c>
      <c r="G4" s="99" t="s">
        <v>1</v>
      </c>
      <c r="H4" s="101"/>
      <c r="I4" s="101"/>
      <c r="J4" s="101"/>
      <c r="K4" s="101"/>
      <c r="L4" s="102"/>
      <c r="N4" s="22" t="s">
        <v>15</v>
      </c>
      <c r="O4" s="101" t="s">
        <v>4</v>
      </c>
      <c r="P4" s="100"/>
      <c r="Q4" s="101" t="s">
        <v>5</v>
      </c>
      <c r="R4" s="102"/>
      <c r="S4" s="17" t="s">
        <v>0</v>
      </c>
      <c r="T4" s="99" t="s">
        <v>1</v>
      </c>
      <c r="U4" s="101"/>
      <c r="V4" s="101"/>
      <c r="W4" s="101"/>
      <c r="X4" s="101"/>
      <c r="Y4" s="102"/>
    </row>
    <row r="5" spans="1:25" ht="22.5" customHeight="1" x14ac:dyDescent="0.2">
      <c r="A5" s="6" t="s">
        <v>6</v>
      </c>
      <c r="B5" s="99"/>
      <c r="C5" s="100"/>
      <c r="D5" s="101"/>
      <c r="E5" s="102"/>
      <c r="F5" s="9"/>
      <c r="G5" s="45" t="s">
        <v>65</v>
      </c>
      <c r="H5" s="11"/>
      <c r="I5" s="7" t="s">
        <v>70</v>
      </c>
      <c r="J5" s="11"/>
      <c r="K5" s="7" t="s">
        <v>70</v>
      </c>
      <c r="L5" s="12"/>
      <c r="N5" s="6" t="s">
        <v>6</v>
      </c>
      <c r="O5" s="99"/>
      <c r="P5" s="100"/>
      <c r="Q5" s="101"/>
      <c r="R5" s="102"/>
      <c r="S5" s="9"/>
      <c r="T5" s="45" t="s">
        <v>65</v>
      </c>
      <c r="U5" s="11"/>
      <c r="V5" s="7" t="s">
        <v>70</v>
      </c>
      <c r="W5" s="11"/>
      <c r="X5" s="7" t="s">
        <v>70</v>
      </c>
      <c r="Y5" s="12"/>
    </row>
    <row r="6" spans="1:25" ht="22.5" customHeight="1" x14ac:dyDescent="0.2">
      <c r="A6" s="6" t="s">
        <v>7</v>
      </c>
      <c r="B6" s="99"/>
      <c r="C6" s="100"/>
      <c r="D6" s="101"/>
      <c r="E6" s="102"/>
      <c r="F6" s="9"/>
      <c r="G6" s="45" t="s">
        <v>65</v>
      </c>
      <c r="H6" s="11"/>
      <c r="I6" s="7" t="s">
        <v>70</v>
      </c>
      <c r="J6" s="11"/>
      <c r="K6" s="7" t="s">
        <v>70</v>
      </c>
      <c r="L6" s="12"/>
      <c r="N6" s="6" t="s">
        <v>7</v>
      </c>
      <c r="O6" s="99"/>
      <c r="P6" s="100"/>
      <c r="Q6" s="101"/>
      <c r="R6" s="102"/>
      <c r="S6" s="9"/>
      <c r="T6" s="45" t="s">
        <v>65</v>
      </c>
      <c r="U6" s="11"/>
      <c r="V6" s="7" t="s">
        <v>70</v>
      </c>
      <c r="W6" s="11"/>
      <c r="X6" s="7" t="s">
        <v>70</v>
      </c>
      <c r="Y6" s="12"/>
    </row>
    <row r="7" spans="1:25" ht="22.5" customHeight="1" x14ac:dyDescent="0.2">
      <c r="A7" s="6" t="s">
        <v>8</v>
      </c>
      <c r="B7" s="99"/>
      <c r="C7" s="100"/>
      <c r="D7" s="101"/>
      <c r="E7" s="102"/>
      <c r="F7" s="9"/>
      <c r="G7" s="45" t="s">
        <v>65</v>
      </c>
      <c r="H7" s="11"/>
      <c r="I7" s="7" t="s">
        <v>70</v>
      </c>
      <c r="J7" s="11"/>
      <c r="K7" s="7" t="s">
        <v>70</v>
      </c>
      <c r="L7" s="12"/>
      <c r="N7" s="6" t="s">
        <v>8</v>
      </c>
      <c r="O7" s="99"/>
      <c r="P7" s="100"/>
      <c r="Q7" s="101"/>
      <c r="R7" s="102"/>
      <c r="S7" s="9"/>
      <c r="T7" s="45" t="s">
        <v>65</v>
      </c>
      <c r="U7" s="11"/>
      <c r="V7" s="7" t="s">
        <v>70</v>
      </c>
      <c r="W7" s="11"/>
      <c r="X7" s="7" t="s">
        <v>70</v>
      </c>
      <c r="Y7" s="12"/>
    </row>
    <row r="8" spans="1:25" ht="22.5" customHeight="1" x14ac:dyDescent="0.2">
      <c r="A8" s="6" t="s">
        <v>9</v>
      </c>
      <c r="B8" s="99"/>
      <c r="C8" s="100"/>
      <c r="D8" s="101"/>
      <c r="E8" s="102"/>
      <c r="F8" s="9"/>
      <c r="G8" s="45" t="s">
        <v>65</v>
      </c>
      <c r="H8" s="11"/>
      <c r="I8" s="7" t="s">
        <v>70</v>
      </c>
      <c r="J8" s="11"/>
      <c r="K8" s="7" t="s">
        <v>70</v>
      </c>
      <c r="L8" s="12"/>
      <c r="N8" s="6" t="s">
        <v>9</v>
      </c>
      <c r="O8" s="99"/>
      <c r="P8" s="100"/>
      <c r="Q8" s="101"/>
      <c r="R8" s="102"/>
      <c r="S8" s="9"/>
      <c r="T8" s="45" t="s">
        <v>65</v>
      </c>
      <c r="U8" s="11"/>
      <c r="V8" s="7" t="s">
        <v>70</v>
      </c>
      <c r="W8" s="11"/>
      <c r="X8" s="7" t="s">
        <v>70</v>
      </c>
      <c r="Y8" s="12"/>
    </row>
    <row r="9" spans="1:25" ht="22.5" customHeight="1" x14ac:dyDescent="0.2">
      <c r="A9" s="6" t="s">
        <v>10</v>
      </c>
      <c r="B9" s="99"/>
      <c r="C9" s="100"/>
      <c r="D9" s="101"/>
      <c r="E9" s="102"/>
      <c r="F9" s="9"/>
      <c r="G9" s="45" t="s">
        <v>65</v>
      </c>
      <c r="H9" s="11"/>
      <c r="I9" s="7" t="s">
        <v>70</v>
      </c>
      <c r="J9" s="11"/>
      <c r="K9" s="7" t="s">
        <v>70</v>
      </c>
      <c r="L9" s="12"/>
      <c r="N9" s="6" t="s">
        <v>10</v>
      </c>
      <c r="O9" s="99"/>
      <c r="P9" s="100"/>
      <c r="Q9" s="101"/>
      <c r="R9" s="102"/>
      <c r="S9" s="9"/>
      <c r="T9" s="45" t="s">
        <v>65</v>
      </c>
      <c r="U9" s="11"/>
      <c r="V9" s="7" t="s">
        <v>70</v>
      </c>
      <c r="W9" s="11"/>
      <c r="X9" s="7" t="s">
        <v>70</v>
      </c>
      <c r="Y9" s="12"/>
    </row>
    <row r="10" spans="1:25" ht="22.5" customHeight="1" x14ac:dyDescent="0.2">
      <c r="A10" s="6" t="s">
        <v>11</v>
      </c>
      <c r="B10" s="99"/>
      <c r="C10" s="100"/>
      <c r="D10" s="101"/>
      <c r="E10" s="102"/>
      <c r="F10" s="9"/>
      <c r="G10" s="45" t="s">
        <v>65</v>
      </c>
      <c r="H10" s="11"/>
      <c r="I10" s="7" t="s">
        <v>70</v>
      </c>
      <c r="J10" s="11"/>
      <c r="K10" s="7" t="s">
        <v>70</v>
      </c>
      <c r="L10" s="12"/>
      <c r="N10" s="6" t="s">
        <v>11</v>
      </c>
      <c r="O10" s="99"/>
      <c r="P10" s="100"/>
      <c r="Q10" s="101"/>
      <c r="R10" s="102"/>
      <c r="S10" s="9"/>
      <c r="T10" s="45" t="s">
        <v>65</v>
      </c>
      <c r="U10" s="11"/>
      <c r="V10" s="7" t="s">
        <v>70</v>
      </c>
      <c r="W10" s="11"/>
      <c r="X10" s="7" t="s">
        <v>70</v>
      </c>
      <c r="Y10" s="12"/>
    </row>
    <row r="11" spans="1:25" ht="22.5" customHeight="1" x14ac:dyDescent="0.2">
      <c r="A11" s="6" t="s">
        <v>12</v>
      </c>
      <c r="B11" s="99"/>
      <c r="C11" s="100"/>
      <c r="D11" s="101"/>
      <c r="E11" s="102"/>
      <c r="F11" s="9"/>
      <c r="G11" s="45" t="s">
        <v>65</v>
      </c>
      <c r="H11" s="11"/>
      <c r="I11" s="7" t="s">
        <v>70</v>
      </c>
      <c r="J11" s="11"/>
      <c r="K11" s="7" t="s">
        <v>70</v>
      </c>
      <c r="L11" s="12"/>
      <c r="N11" s="6" t="s">
        <v>12</v>
      </c>
      <c r="O11" s="99"/>
      <c r="P11" s="100"/>
      <c r="Q11" s="101"/>
      <c r="R11" s="102"/>
      <c r="S11" s="9"/>
      <c r="T11" s="45" t="s">
        <v>65</v>
      </c>
      <c r="U11" s="11"/>
      <c r="V11" s="7" t="s">
        <v>70</v>
      </c>
      <c r="W11" s="11"/>
      <c r="X11" s="7" t="s">
        <v>70</v>
      </c>
      <c r="Y11" s="12"/>
    </row>
    <row r="12" spans="1:25" ht="22.5" customHeight="1" x14ac:dyDescent="0.2">
      <c r="A12" s="6" t="s">
        <v>36</v>
      </c>
      <c r="B12" s="99"/>
      <c r="C12" s="100"/>
      <c r="D12" s="101"/>
      <c r="E12" s="102"/>
      <c r="F12" s="9"/>
      <c r="G12" s="45" t="s">
        <v>65</v>
      </c>
      <c r="H12" s="11"/>
      <c r="I12" s="7" t="s">
        <v>70</v>
      </c>
      <c r="J12" s="11"/>
      <c r="K12" s="7" t="s">
        <v>70</v>
      </c>
      <c r="L12" s="12"/>
      <c r="N12" s="6" t="s">
        <v>36</v>
      </c>
      <c r="O12" s="99"/>
      <c r="P12" s="100"/>
      <c r="Q12" s="101"/>
      <c r="R12" s="102"/>
      <c r="S12" s="9"/>
      <c r="T12" s="45" t="s">
        <v>65</v>
      </c>
      <c r="U12" s="11"/>
      <c r="V12" s="7" t="s">
        <v>70</v>
      </c>
      <c r="W12" s="11"/>
      <c r="X12" s="7" t="s">
        <v>70</v>
      </c>
      <c r="Y12" s="12"/>
    </row>
    <row r="13" spans="1:25" ht="22.5" customHeight="1" x14ac:dyDescent="0.2">
      <c r="A13" s="6" t="s">
        <v>37</v>
      </c>
      <c r="B13" s="99"/>
      <c r="C13" s="100"/>
      <c r="D13" s="101"/>
      <c r="E13" s="102"/>
      <c r="F13" s="9"/>
      <c r="G13" s="45" t="s">
        <v>65</v>
      </c>
      <c r="H13" s="11"/>
      <c r="I13" s="7" t="s">
        <v>70</v>
      </c>
      <c r="J13" s="11"/>
      <c r="K13" s="7" t="s">
        <v>70</v>
      </c>
      <c r="L13" s="12"/>
      <c r="N13" s="6" t="s">
        <v>37</v>
      </c>
      <c r="O13" s="99"/>
      <c r="P13" s="100"/>
      <c r="Q13" s="101"/>
      <c r="R13" s="102"/>
      <c r="S13" s="9"/>
      <c r="T13" s="45" t="s">
        <v>65</v>
      </c>
      <c r="U13" s="11"/>
      <c r="V13" s="7" t="s">
        <v>70</v>
      </c>
      <c r="W13" s="11"/>
      <c r="X13" s="7" t="s">
        <v>70</v>
      </c>
      <c r="Y13" s="12"/>
    </row>
    <row r="14" spans="1:25" ht="22.5" customHeight="1" x14ac:dyDescent="0.2">
      <c r="A14" s="6" t="s">
        <v>38</v>
      </c>
      <c r="B14" s="99"/>
      <c r="C14" s="100"/>
      <c r="D14" s="101"/>
      <c r="E14" s="102"/>
      <c r="F14" s="9"/>
      <c r="G14" s="45" t="s">
        <v>65</v>
      </c>
      <c r="H14" s="11"/>
      <c r="I14" s="7" t="s">
        <v>70</v>
      </c>
      <c r="J14" s="11"/>
      <c r="K14" s="7" t="s">
        <v>70</v>
      </c>
      <c r="L14" s="12"/>
      <c r="N14" s="6" t="s">
        <v>38</v>
      </c>
      <c r="O14" s="99"/>
      <c r="P14" s="100"/>
      <c r="Q14" s="101"/>
      <c r="R14" s="102"/>
      <c r="S14" s="9"/>
      <c r="T14" s="45" t="s">
        <v>65</v>
      </c>
      <c r="U14" s="11"/>
      <c r="V14" s="7" t="s">
        <v>70</v>
      </c>
      <c r="W14" s="11"/>
      <c r="X14" s="7" t="s">
        <v>70</v>
      </c>
      <c r="Y14" s="12"/>
    </row>
    <row r="15" spans="1:25" ht="22.5" customHeight="1" x14ac:dyDescent="0.2">
      <c r="A15" s="6" t="s">
        <v>39</v>
      </c>
      <c r="B15" s="99"/>
      <c r="C15" s="100"/>
      <c r="D15" s="101"/>
      <c r="E15" s="102"/>
      <c r="F15" s="9"/>
      <c r="G15" s="45" t="s">
        <v>65</v>
      </c>
      <c r="H15" s="11"/>
      <c r="I15" s="7" t="s">
        <v>70</v>
      </c>
      <c r="J15" s="11"/>
      <c r="K15" s="7" t="s">
        <v>70</v>
      </c>
      <c r="L15" s="12"/>
      <c r="N15" s="6" t="s">
        <v>39</v>
      </c>
      <c r="O15" s="99"/>
      <c r="P15" s="100"/>
      <c r="Q15" s="101"/>
      <c r="R15" s="102"/>
      <c r="S15" s="9"/>
      <c r="T15" s="45" t="s">
        <v>65</v>
      </c>
      <c r="U15" s="11"/>
      <c r="V15" s="7" t="s">
        <v>70</v>
      </c>
      <c r="W15" s="11"/>
      <c r="X15" s="7" t="s">
        <v>70</v>
      </c>
      <c r="Y15" s="12"/>
    </row>
    <row r="16" spans="1:25" ht="22.5" customHeight="1" x14ac:dyDescent="0.2">
      <c r="A16" s="6" t="s">
        <v>40</v>
      </c>
      <c r="B16" s="99"/>
      <c r="C16" s="100"/>
      <c r="D16" s="101"/>
      <c r="E16" s="102"/>
      <c r="F16" s="9"/>
      <c r="G16" s="45" t="s">
        <v>65</v>
      </c>
      <c r="H16" s="11"/>
      <c r="I16" s="7" t="s">
        <v>70</v>
      </c>
      <c r="J16" s="11"/>
      <c r="K16" s="7" t="s">
        <v>70</v>
      </c>
      <c r="L16" s="12"/>
      <c r="N16" s="6" t="s">
        <v>40</v>
      </c>
      <c r="O16" s="99"/>
      <c r="P16" s="100"/>
      <c r="Q16" s="101"/>
      <c r="R16" s="102"/>
      <c r="S16" s="9"/>
      <c r="T16" s="45" t="s">
        <v>65</v>
      </c>
      <c r="U16" s="11"/>
      <c r="V16" s="7" t="s">
        <v>70</v>
      </c>
      <c r="W16" s="11"/>
      <c r="X16" s="7" t="s">
        <v>70</v>
      </c>
      <c r="Y16" s="12"/>
    </row>
    <row r="17" spans="1:25" ht="22.5" customHeight="1" x14ac:dyDescent="0.2">
      <c r="A17" s="6" t="s">
        <v>41</v>
      </c>
      <c r="B17" s="99"/>
      <c r="C17" s="100"/>
      <c r="D17" s="101"/>
      <c r="E17" s="102"/>
      <c r="F17" s="9"/>
      <c r="G17" s="45" t="s">
        <v>65</v>
      </c>
      <c r="H17" s="11"/>
      <c r="I17" s="7" t="s">
        <v>70</v>
      </c>
      <c r="J17" s="11"/>
      <c r="K17" s="7" t="s">
        <v>70</v>
      </c>
      <c r="L17" s="12"/>
      <c r="N17" s="6" t="s">
        <v>41</v>
      </c>
      <c r="O17" s="99"/>
      <c r="P17" s="100"/>
      <c r="Q17" s="101"/>
      <c r="R17" s="102"/>
      <c r="S17" s="9"/>
      <c r="T17" s="45" t="s">
        <v>65</v>
      </c>
      <c r="U17" s="11"/>
      <c r="V17" s="7" t="s">
        <v>70</v>
      </c>
      <c r="W17" s="11"/>
      <c r="X17" s="7" t="s">
        <v>70</v>
      </c>
      <c r="Y17" s="12"/>
    </row>
    <row r="18" spans="1:25" ht="22.5" customHeight="1" x14ac:dyDescent="0.2">
      <c r="A18" s="6" t="s">
        <v>42</v>
      </c>
      <c r="B18" s="99"/>
      <c r="C18" s="100"/>
      <c r="D18" s="101"/>
      <c r="E18" s="102"/>
      <c r="F18" s="9"/>
      <c r="G18" s="45" t="s">
        <v>65</v>
      </c>
      <c r="H18" s="11"/>
      <c r="I18" s="7" t="s">
        <v>70</v>
      </c>
      <c r="J18" s="11"/>
      <c r="K18" s="7" t="s">
        <v>70</v>
      </c>
      <c r="L18" s="12"/>
      <c r="N18" s="6" t="s">
        <v>42</v>
      </c>
      <c r="O18" s="99"/>
      <c r="P18" s="100"/>
      <c r="Q18" s="101"/>
      <c r="R18" s="102"/>
      <c r="S18" s="9"/>
      <c r="T18" s="45" t="s">
        <v>65</v>
      </c>
      <c r="U18" s="11"/>
      <c r="V18" s="7" t="s">
        <v>70</v>
      </c>
      <c r="W18" s="11"/>
      <c r="X18" s="7" t="s">
        <v>70</v>
      </c>
      <c r="Y18" s="12"/>
    </row>
    <row r="19" spans="1:25" ht="22.5" customHeight="1" x14ac:dyDescent="0.2">
      <c r="A19" s="6" t="s">
        <v>43</v>
      </c>
      <c r="B19" s="99"/>
      <c r="C19" s="100"/>
      <c r="D19" s="101"/>
      <c r="E19" s="102"/>
      <c r="F19" s="9"/>
      <c r="G19" s="45" t="s">
        <v>65</v>
      </c>
      <c r="H19" s="11"/>
      <c r="I19" s="7" t="s">
        <v>70</v>
      </c>
      <c r="J19" s="11"/>
      <c r="K19" s="7" t="s">
        <v>70</v>
      </c>
      <c r="L19" s="12"/>
      <c r="N19" s="6" t="s">
        <v>43</v>
      </c>
      <c r="O19" s="99"/>
      <c r="P19" s="100"/>
      <c r="Q19" s="101"/>
      <c r="R19" s="102"/>
      <c r="S19" s="9"/>
      <c r="T19" s="45" t="s">
        <v>65</v>
      </c>
      <c r="U19" s="11"/>
      <c r="V19" s="7" t="s">
        <v>70</v>
      </c>
      <c r="W19" s="11"/>
      <c r="X19" s="7" t="s">
        <v>70</v>
      </c>
      <c r="Y19" s="12"/>
    </row>
    <row r="20" spans="1:25" ht="22.2" customHeight="1" x14ac:dyDescent="0.2">
      <c r="A20" s="6" t="s">
        <v>44</v>
      </c>
      <c r="B20" s="99"/>
      <c r="C20" s="100"/>
      <c r="D20" s="101"/>
      <c r="E20" s="102"/>
      <c r="F20" s="9"/>
      <c r="G20" s="45" t="s">
        <v>65</v>
      </c>
      <c r="H20" s="11"/>
      <c r="I20" s="7" t="s">
        <v>70</v>
      </c>
      <c r="J20" s="11"/>
      <c r="K20" s="7" t="s">
        <v>70</v>
      </c>
      <c r="L20" s="12"/>
      <c r="N20" s="6" t="s">
        <v>44</v>
      </c>
      <c r="O20" s="99"/>
      <c r="P20" s="100"/>
      <c r="Q20" s="101"/>
      <c r="R20" s="102"/>
      <c r="S20" s="9"/>
      <c r="T20" s="45" t="s">
        <v>65</v>
      </c>
      <c r="U20" s="11"/>
      <c r="V20" s="7" t="s">
        <v>70</v>
      </c>
      <c r="W20" s="11"/>
      <c r="X20" s="7" t="s">
        <v>70</v>
      </c>
      <c r="Y20" s="12"/>
    </row>
    <row r="21" spans="1:25" ht="22.2" customHeight="1" x14ac:dyDescent="0.2">
      <c r="A21" s="6" t="s">
        <v>78</v>
      </c>
      <c r="B21" s="99"/>
      <c r="C21" s="100"/>
      <c r="D21" s="101"/>
      <c r="E21" s="102"/>
      <c r="F21" s="9"/>
      <c r="G21" s="45" t="s">
        <v>65</v>
      </c>
      <c r="H21" s="11"/>
      <c r="I21" s="7" t="s">
        <v>70</v>
      </c>
      <c r="J21" s="11"/>
      <c r="K21" s="7" t="s">
        <v>70</v>
      </c>
      <c r="L21" s="12"/>
      <c r="N21" s="6" t="s">
        <v>78</v>
      </c>
      <c r="O21" s="99"/>
      <c r="P21" s="100"/>
      <c r="Q21" s="101"/>
      <c r="R21" s="102"/>
      <c r="S21" s="9"/>
      <c r="T21" s="45" t="s">
        <v>65</v>
      </c>
      <c r="U21" s="11"/>
      <c r="V21" s="7" t="s">
        <v>70</v>
      </c>
      <c r="W21" s="11"/>
      <c r="X21" s="7" t="s">
        <v>70</v>
      </c>
      <c r="Y21" s="12"/>
    </row>
    <row r="22" spans="1:25" ht="22.2" customHeight="1" x14ac:dyDescent="0.2">
      <c r="A22" s="6" t="s">
        <v>79</v>
      </c>
      <c r="B22" s="99"/>
      <c r="C22" s="100"/>
      <c r="D22" s="101"/>
      <c r="E22" s="102"/>
      <c r="F22" s="9"/>
      <c r="G22" s="45" t="s">
        <v>65</v>
      </c>
      <c r="H22" s="11"/>
      <c r="I22" s="7" t="s">
        <v>70</v>
      </c>
      <c r="J22" s="11"/>
      <c r="K22" s="7" t="s">
        <v>70</v>
      </c>
      <c r="L22" s="12"/>
      <c r="N22" s="6" t="s">
        <v>79</v>
      </c>
      <c r="O22" s="99"/>
      <c r="P22" s="100"/>
      <c r="Q22" s="101"/>
      <c r="R22" s="102"/>
      <c r="S22" s="9"/>
      <c r="T22" s="45" t="s">
        <v>65</v>
      </c>
      <c r="U22" s="11"/>
      <c r="V22" s="7" t="s">
        <v>70</v>
      </c>
      <c r="W22" s="11"/>
      <c r="X22" s="7" t="s">
        <v>70</v>
      </c>
      <c r="Y22" s="12"/>
    </row>
    <row r="23" spans="1:25" ht="22.2" customHeight="1" x14ac:dyDescent="0.2">
      <c r="A23" s="6" t="s">
        <v>80</v>
      </c>
      <c r="B23" s="99"/>
      <c r="C23" s="100"/>
      <c r="D23" s="101"/>
      <c r="E23" s="102"/>
      <c r="F23" s="9"/>
      <c r="G23" s="45" t="s">
        <v>65</v>
      </c>
      <c r="H23" s="11"/>
      <c r="I23" s="7" t="s">
        <v>70</v>
      </c>
      <c r="J23" s="11"/>
      <c r="K23" s="7" t="s">
        <v>70</v>
      </c>
      <c r="L23" s="12"/>
      <c r="N23" s="6" t="s">
        <v>80</v>
      </c>
      <c r="O23" s="99"/>
      <c r="P23" s="100"/>
      <c r="Q23" s="101"/>
      <c r="R23" s="102"/>
      <c r="S23" s="9"/>
      <c r="T23" s="45" t="s">
        <v>65</v>
      </c>
      <c r="U23" s="11"/>
      <c r="V23" s="7" t="s">
        <v>70</v>
      </c>
      <c r="W23" s="11"/>
      <c r="X23" s="7" t="s">
        <v>70</v>
      </c>
      <c r="Y23" s="12"/>
    </row>
    <row r="24" spans="1:25" ht="22.2" customHeight="1" x14ac:dyDescent="0.2">
      <c r="A24" s="6" t="s">
        <v>81</v>
      </c>
      <c r="B24" s="99"/>
      <c r="C24" s="100"/>
      <c r="D24" s="101"/>
      <c r="E24" s="102"/>
      <c r="F24" s="9"/>
      <c r="G24" s="45" t="s">
        <v>65</v>
      </c>
      <c r="H24" s="11"/>
      <c r="I24" s="7" t="s">
        <v>70</v>
      </c>
      <c r="J24" s="11"/>
      <c r="K24" s="7" t="s">
        <v>70</v>
      </c>
      <c r="L24" s="12"/>
      <c r="N24" s="6" t="s">
        <v>81</v>
      </c>
      <c r="O24" s="99"/>
      <c r="P24" s="100"/>
      <c r="Q24" s="101"/>
      <c r="R24" s="102"/>
      <c r="S24" s="9"/>
      <c r="T24" s="45" t="s">
        <v>65</v>
      </c>
      <c r="U24" s="11"/>
      <c r="V24" s="7" t="s">
        <v>70</v>
      </c>
      <c r="W24" s="11"/>
      <c r="X24" s="7" t="s">
        <v>70</v>
      </c>
      <c r="Y24" s="12"/>
    </row>
    <row r="25" spans="1:25" ht="22.2" customHeight="1" x14ac:dyDescent="0.2">
      <c r="A25" s="39"/>
      <c r="B25" s="5"/>
      <c r="C25" s="5"/>
      <c r="D25" s="5"/>
      <c r="E25" s="5"/>
      <c r="F25" s="34"/>
      <c r="G25" s="46"/>
      <c r="H25" s="25"/>
      <c r="I25" s="5"/>
      <c r="J25" s="25"/>
      <c r="K25" s="5"/>
      <c r="L25" s="25"/>
      <c r="N25" s="39"/>
      <c r="O25" s="5"/>
      <c r="P25" s="5"/>
      <c r="Q25" s="5"/>
      <c r="R25" s="5"/>
      <c r="S25" s="34"/>
      <c r="T25" s="46"/>
      <c r="U25" s="25"/>
      <c r="V25" s="5"/>
      <c r="W25" s="25"/>
      <c r="X25" s="5"/>
      <c r="Y25" s="25"/>
    </row>
    <row r="26" spans="1:25" x14ac:dyDescent="0.2">
      <c r="N26" s="38" t="s">
        <v>212</v>
      </c>
      <c r="O26" s="39"/>
      <c r="P26" s="3" t="s">
        <v>29</v>
      </c>
      <c r="Q26" s="39"/>
      <c r="R26" s="3" t="s">
        <v>30</v>
      </c>
    </row>
    <row r="27" spans="1:25" x14ac:dyDescent="0.2">
      <c r="A27" s="38"/>
      <c r="B27" s="39"/>
      <c r="C27" s="3"/>
      <c r="D27" s="5" t="s">
        <v>102</v>
      </c>
      <c r="E27" s="3"/>
      <c r="N27" s="38"/>
      <c r="O27" s="39"/>
      <c r="P27" s="3"/>
      <c r="Q27" s="39"/>
      <c r="R27" s="3"/>
    </row>
    <row r="28" spans="1:25" x14ac:dyDescent="0.2">
      <c r="A28" s="2" t="s">
        <v>87</v>
      </c>
      <c r="B28" s="161" t="s">
        <v>96</v>
      </c>
      <c r="C28" s="161"/>
      <c r="D28" s="98" t="s">
        <v>97</v>
      </c>
      <c r="E28" s="98"/>
      <c r="F28" s="2" t="s">
        <v>90</v>
      </c>
      <c r="G28" s="58"/>
      <c r="H28" s="56" t="s">
        <v>27</v>
      </c>
      <c r="I28" s="2" t="s">
        <v>92</v>
      </c>
      <c r="J28" s="98">
        <f>800*G28</f>
        <v>0</v>
      </c>
      <c r="K28" s="98"/>
      <c r="L28" s="98"/>
      <c r="M28" s="2" t="s">
        <v>93</v>
      </c>
      <c r="N28" s="91" t="s">
        <v>77</v>
      </c>
      <c r="O28" s="91"/>
      <c r="P28" s="91"/>
      <c r="Q28" s="91"/>
      <c r="R28" s="91"/>
      <c r="S28" s="91"/>
      <c r="T28" s="91"/>
      <c r="U28" s="91"/>
      <c r="V28" s="91"/>
      <c r="W28" s="91"/>
      <c r="X28" s="91"/>
      <c r="Y28" s="91"/>
    </row>
    <row r="29" spans="1:25" x14ac:dyDescent="0.2">
      <c r="D29" s="3"/>
      <c r="J29" s="40"/>
      <c r="N29" s="37"/>
      <c r="O29" s="37"/>
      <c r="P29" s="37"/>
      <c r="Q29" s="37"/>
      <c r="R29" s="37"/>
      <c r="S29" s="37"/>
      <c r="T29" s="37"/>
      <c r="U29" s="37"/>
      <c r="V29" s="37"/>
      <c r="W29" s="37"/>
      <c r="X29" s="37"/>
      <c r="Y29" s="37"/>
    </row>
    <row r="30" spans="1:25" ht="13.2" customHeight="1" x14ac:dyDescent="0.2">
      <c r="D30" s="3" t="s">
        <v>103</v>
      </c>
      <c r="E30" s="40"/>
      <c r="F30" s="40"/>
      <c r="I30" s="40"/>
      <c r="N30" s="120" t="s">
        <v>184</v>
      </c>
      <c r="O30" s="120"/>
      <c r="P30" s="120"/>
      <c r="Q30" s="120"/>
      <c r="R30" s="120"/>
      <c r="S30" s="120"/>
      <c r="T30" s="120"/>
      <c r="U30" s="120"/>
      <c r="V30" s="37"/>
      <c r="W30" s="37"/>
      <c r="X30" s="37"/>
      <c r="Y30" s="37"/>
    </row>
    <row r="31" spans="1:25" x14ac:dyDescent="0.2">
      <c r="A31" s="37"/>
      <c r="B31" s="37"/>
      <c r="C31" s="37"/>
      <c r="D31" s="98" t="s">
        <v>104</v>
      </c>
      <c r="E31" s="98"/>
      <c r="F31" s="2" t="s">
        <v>90</v>
      </c>
      <c r="G31" s="58"/>
      <c r="H31" s="56" t="s">
        <v>27</v>
      </c>
      <c r="I31" s="2" t="s">
        <v>92</v>
      </c>
      <c r="J31" s="98">
        <f>7800*G31</f>
        <v>0</v>
      </c>
      <c r="K31" s="98"/>
      <c r="L31" s="98"/>
      <c r="M31" s="2" t="s">
        <v>93</v>
      </c>
      <c r="N31" s="37"/>
      <c r="O31" s="37"/>
      <c r="P31" s="37"/>
      <c r="Q31" s="37"/>
      <c r="R31" s="37"/>
      <c r="S31" s="37"/>
      <c r="T31" s="37"/>
      <c r="U31" s="37"/>
      <c r="V31" s="37"/>
      <c r="W31" s="37"/>
      <c r="X31" s="37"/>
      <c r="Y31" s="37"/>
    </row>
    <row r="32" spans="1:25" ht="12" customHeight="1" x14ac:dyDescent="0.2">
      <c r="A32" s="38"/>
      <c r="B32" s="39"/>
      <c r="C32" s="3"/>
      <c r="D32" s="39"/>
      <c r="E32" s="3"/>
      <c r="N32" s="160" t="s">
        <v>76</v>
      </c>
      <c r="O32" s="92"/>
      <c r="P32" s="93"/>
      <c r="Q32" s="93"/>
      <c r="R32" s="93"/>
      <c r="S32" s="93"/>
      <c r="T32" s="93"/>
      <c r="U32" s="93"/>
      <c r="V32" s="93"/>
      <c r="W32" s="93"/>
      <c r="X32" s="93"/>
      <c r="Y32" s="94"/>
    </row>
    <row r="33" spans="2:25" ht="12" customHeight="1" x14ac:dyDescent="0.2">
      <c r="N33" s="106"/>
      <c r="O33" s="95"/>
      <c r="P33" s="96"/>
      <c r="Q33" s="96"/>
      <c r="R33" s="96"/>
      <c r="S33" s="96"/>
      <c r="T33" s="96"/>
      <c r="U33" s="96"/>
      <c r="V33" s="96"/>
      <c r="W33" s="96"/>
      <c r="X33" s="96"/>
      <c r="Y33" s="97"/>
    </row>
    <row r="34" spans="2:25" ht="12" customHeight="1" x14ac:dyDescent="0.2">
      <c r="N34" s="92" t="s">
        <v>3</v>
      </c>
      <c r="O34" s="94"/>
      <c r="P34" s="41"/>
      <c r="Q34" s="110"/>
      <c r="R34" s="110"/>
      <c r="S34" s="110"/>
      <c r="T34" s="110"/>
      <c r="U34" s="110"/>
      <c r="V34" s="110"/>
      <c r="W34" s="42"/>
      <c r="X34" s="112" t="s">
        <v>33</v>
      </c>
      <c r="Y34" s="113"/>
    </row>
    <row r="35" spans="2:25" ht="12" customHeight="1" x14ac:dyDescent="0.2">
      <c r="N35" s="95"/>
      <c r="O35" s="97"/>
      <c r="P35" s="43"/>
      <c r="Q35" s="111"/>
      <c r="R35" s="111"/>
      <c r="S35" s="111"/>
      <c r="T35" s="111"/>
      <c r="U35" s="111"/>
      <c r="V35" s="111"/>
      <c r="W35" s="44"/>
      <c r="X35" s="114"/>
      <c r="Y35" s="115"/>
    </row>
    <row r="36" spans="2:25" ht="12" customHeight="1" x14ac:dyDescent="0.2">
      <c r="N36" s="92" t="s">
        <v>82</v>
      </c>
      <c r="O36" s="94"/>
      <c r="P36" s="92"/>
      <c r="Q36" s="93"/>
      <c r="R36" s="93"/>
      <c r="S36" s="93"/>
      <c r="T36" s="93"/>
      <c r="U36" s="93"/>
      <c r="V36" s="93"/>
      <c r="W36" s="93"/>
      <c r="X36" s="93"/>
      <c r="Y36" s="94"/>
    </row>
    <row r="37" spans="2:25" ht="12" customHeight="1" x14ac:dyDescent="0.2">
      <c r="N37" s="95"/>
      <c r="O37" s="97"/>
      <c r="P37" s="95"/>
      <c r="Q37" s="96"/>
      <c r="R37" s="96"/>
      <c r="S37" s="96"/>
      <c r="T37" s="96"/>
      <c r="U37" s="96"/>
      <c r="V37" s="96"/>
      <c r="W37" s="96"/>
      <c r="X37" s="96"/>
      <c r="Y37" s="97"/>
    </row>
    <row r="42" spans="2:25" x14ac:dyDescent="0.2">
      <c r="B42" s="104" t="str">
        <f>"※印刷して"&amp;設定!$B$9&amp;"まで送ってください。データもメールで送ってください。"</f>
        <v>※印刷して高松商業高校　久保まで送ってください。データもメールで送ってください。</v>
      </c>
      <c r="C42" s="104"/>
      <c r="D42" s="104"/>
      <c r="E42" s="104"/>
      <c r="F42" s="104"/>
      <c r="G42" s="104"/>
      <c r="H42" s="104"/>
      <c r="I42" s="104"/>
      <c r="J42" s="104"/>
      <c r="K42" s="104"/>
      <c r="L42" s="104"/>
      <c r="M42" s="104"/>
      <c r="N42" s="104"/>
      <c r="O42" s="104"/>
      <c r="P42" s="104"/>
      <c r="Q42" s="104"/>
      <c r="R42" s="104"/>
      <c r="S42" s="104"/>
    </row>
    <row r="44" spans="2:25" x14ac:dyDescent="0.2">
      <c r="C44" s="2" t="str">
        <f>"申込み締切　大会要項を参照してください。"</f>
        <v>申込み締切　大会要項を参照してください。</v>
      </c>
    </row>
  </sheetData>
  <mergeCells count="104">
    <mergeCell ref="B42:S42"/>
    <mergeCell ref="B4:C4"/>
    <mergeCell ref="D4:E4"/>
    <mergeCell ref="G4:L4"/>
    <mergeCell ref="B5:C5"/>
    <mergeCell ref="D5:E5"/>
    <mergeCell ref="B6:C6"/>
    <mergeCell ref="D6:E6"/>
    <mergeCell ref="B7:C7"/>
    <mergeCell ref="D7:E7"/>
    <mergeCell ref="B28:C28"/>
    <mergeCell ref="B12:C12"/>
    <mergeCell ref="D12:E12"/>
    <mergeCell ref="B13:C13"/>
    <mergeCell ref="D13:E13"/>
    <mergeCell ref="B14:C14"/>
    <mergeCell ref="D14:E14"/>
    <mergeCell ref="B11:C11"/>
    <mergeCell ref="D11:E11"/>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O7:P7"/>
    <mergeCell ref="Q7:R7"/>
    <mergeCell ref="O8:P8"/>
    <mergeCell ref="A3:L3"/>
    <mergeCell ref="O4:P4"/>
    <mergeCell ref="O6:P6"/>
    <mergeCell ref="N3:Y3"/>
    <mergeCell ref="Q4:R4"/>
    <mergeCell ref="T4:Y4"/>
    <mergeCell ref="O5:P5"/>
    <mergeCell ref="Q5:R5"/>
    <mergeCell ref="Q6:R6"/>
    <mergeCell ref="Q11:R11"/>
    <mergeCell ref="O9:P9"/>
    <mergeCell ref="Q12:R12"/>
    <mergeCell ref="O13:P13"/>
    <mergeCell ref="Q13:R13"/>
    <mergeCell ref="Q8:R8"/>
    <mergeCell ref="Q9:R9"/>
    <mergeCell ref="O10:P10"/>
    <mergeCell ref="Q10:R10"/>
    <mergeCell ref="O20:P20"/>
    <mergeCell ref="Q20:R20"/>
    <mergeCell ref="A1:Y1"/>
    <mergeCell ref="N32:N33"/>
    <mergeCell ref="O32:Y33"/>
    <mergeCell ref="N34:O35"/>
    <mergeCell ref="X34:Y35"/>
    <mergeCell ref="Q34:V35"/>
    <mergeCell ref="N30:U30"/>
    <mergeCell ref="N28:Y28"/>
    <mergeCell ref="O17:P17"/>
    <mergeCell ref="Q17:R17"/>
    <mergeCell ref="Q18:R18"/>
    <mergeCell ref="O19:P19"/>
    <mergeCell ref="Q19:R19"/>
    <mergeCell ref="O18:P18"/>
    <mergeCell ref="O14:P14"/>
    <mergeCell ref="Q14:R14"/>
    <mergeCell ref="Q15:R15"/>
    <mergeCell ref="O12:P12"/>
    <mergeCell ref="O15:P15"/>
    <mergeCell ref="O16:P16"/>
    <mergeCell ref="Q16:R16"/>
    <mergeCell ref="O11:P11"/>
    <mergeCell ref="O21:P21"/>
    <mergeCell ref="Q21:R21"/>
    <mergeCell ref="O22:P22"/>
    <mergeCell ref="Q22:R22"/>
    <mergeCell ref="B21:C21"/>
    <mergeCell ref="D21:E21"/>
    <mergeCell ref="B22:C22"/>
    <mergeCell ref="D22:E22"/>
    <mergeCell ref="B23:C23"/>
    <mergeCell ref="D23:E23"/>
    <mergeCell ref="N36:O37"/>
    <mergeCell ref="P36:Y37"/>
    <mergeCell ref="B24:C24"/>
    <mergeCell ref="D24:E24"/>
    <mergeCell ref="D31:E31"/>
    <mergeCell ref="J31:L31"/>
    <mergeCell ref="D28:E28"/>
    <mergeCell ref="J28:L28"/>
    <mergeCell ref="O23:P23"/>
    <mergeCell ref="Q23:R23"/>
    <mergeCell ref="O24:P24"/>
    <mergeCell ref="Q24:R24"/>
  </mergeCells>
  <phoneticPr fontId="1"/>
  <pageMargins left="0.42" right="0.44" top="0.43" bottom="1.32" header="0.28000000000000003" footer="0.27"/>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5FC8-7F04-4DA8-87F6-A24E93821FFD}">
  <dimension ref="A1:Y44"/>
  <sheetViews>
    <sheetView view="pageBreakPreview" topLeftCell="A19" zoomScaleNormal="100" zoomScaleSheetLayoutView="100" workbookViewId="0">
      <selection activeCell="N26" sqref="N2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3" t="s">
        <v>214</v>
      </c>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1:25" ht="14.4" x14ac:dyDescent="0.2">
      <c r="A2" s="103" t="s">
        <v>215</v>
      </c>
      <c r="B2" s="103"/>
      <c r="C2" s="103"/>
      <c r="D2" s="103"/>
      <c r="E2" s="103"/>
      <c r="F2" s="103"/>
      <c r="G2" s="103"/>
      <c r="H2" s="103"/>
      <c r="I2" s="103"/>
      <c r="J2" s="103"/>
      <c r="K2" s="103"/>
      <c r="L2" s="103"/>
      <c r="M2" s="103"/>
      <c r="N2" s="103"/>
      <c r="O2" s="103"/>
      <c r="P2" s="103"/>
      <c r="Q2" s="103"/>
      <c r="R2" s="103"/>
      <c r="S2" s="103"/>
      <c r="T2" s="103"/>
      <c r="U2" s="103"/>
      <c r="V2" s="103"/>
      <c r="W2" s="103"/>
      <c r="X2" s="103"/>
      <c r="Y2" s="103"/>
    </row>
    <row r="3" spans="1:25" ht="21.75" customHeight="1" x14ac:dyDescent="0.2">
      <c r="A3" s="116" t="s">
        <v>16</v>
      </c>
      <c r="B3" s="116"/>
      <c r="C3" s="116"/>
      <c r="D3" s="116"/>
      <c r="E3" s="116"/>
      <c r="F3" s="116"/>
      <c r="G3" s="116"/>
      <c r="H3" s="116"/>
      <c r="I3" s="116"/>
      <c r="J3" s="116"/>
      <c r="K3" s="116"/>
      <c r="L3" s="116"/>
      <c r="N3" s="116" t="s">
        <v>20</v>
      </c>
      <c r="O3" s="116"/>
      <c r="P3" s="116"/>
      <c r="Q3" s="116"/>
      <c r="R3" s="116"/>
      <c r="S3" s="116"/>
      <c r="T3" s="116"/>
      <c r="U3" s="116"/>
      <c r="V3" s="116"/>
      <c r="W3" s="116"/>
      <c r="X3" s="116"/>
      <c r="Y3" s="116"/>
    </row>
    <row r="4" spans="1:25" ht="22.5" customHeight="1" x14ac:dyDescent="0.2">
      <c r="A4" s="22" t="s">
        <v>15</v>
      </c>
      <c r="B4" s="101" t="s">
        <v>4</v>
      </c>
      <c r="C4" s="100"/>
      <c r="D4" s="101" t="s">
        <v>5</v>
      </c>
      <c r="E4" s="102"/>
      <c r="F4" s="17" t="s">
        <v>0</v>
      </c>
      <c r="G4" s="99" t="s">
        <v>1</v>
      </c>
      <c r="H4" s="101"/>
      <c r="I4" s="101"/>
      <c r="J4" s="101"/>
      <c r="K4" s="101"/>
      <c r="L4" s="102"/>
      <c r="N4" s="22" t="s">
        <v>15</v>
      </c>
      <c r="O4" s="101" t="s">
        <v>4</v>
      </c>
      <c r="P4" s="100"/>
      <c r="Q4" s="101" t="s">
        <v>5</v>
      </c>
      <c r="R4" s="102"/>
      <c r="S4" s="17" t="s">
        <v>0</v>
      </c>
      <c r="T4" s="99" t="s">
        <v>1</v>
      </c>
      <c r="U4" s="101"/>
      <c r="V4" s="101"/>
      <c r="W4" s="101"/>
      <c r="X4" s="101"/>
      <c r="Y4" s="102"/>
    </row>
    <row r="5" spans="1:25" ht="22.5" customHeight="1" x14ac:dyDescent="0.2">
      <c r="A5" s="6" t="s">
        <v>6</v>
      </c>
      <c r="B5" s="99"/>
      <c r="C5" s="100"/>
      <c r="D5" s="101"/>
      <c r="E5" s="102"/>
      <c r="F5" s="9"/>
      <c r="G5" s="45" t="s">
        <v>65</v>
      </c>
      <c r="H5" s="11"/>
      <c r="I5" s="7" t="s">
        <v>49</v>
      </c>
      <c r="J5" s="11"/>
      <c r="K5" s="7" t="s">
        <v>49</v>
      </c>
      <c r="L5" s="12"/>
      <c r="N5" s="6" t="s">
        <v>6</v>
      </c>
      <c r="O5" s="99"/>
      <c r="P5" s="100"/>
      <c r="Q5" s="101"/>
      <c r="R5" s="102"/>
      <c r="S5" s="9"/>
      <c r="T5" s="45" t="s">
        <v>65</v>
      </c>
      <c r="U5" s="11"/>
      <c r="V5" s="7" t="s">
        <v>49</v>
      </c>
      <c r="W5" s="11"/>
      <c r="X5" s="7" t="s">
        <v>49</v>
      </c>
      <c r="Y5" s="12"/>
    </row>
    <row r="6" spans="1:25" ht="22.5" customHeight="1" x14ac:dyDescent="0.2">
      <c r="A6" s="6" t="s">
        <v>7</v>
      </c>
      <c r="B6" s="99"/>
      <c r="C6" s="100"/>
      <c r="D6" s="101"/>
      <c r="E6" s="102"/>
      <c r="F6" s="9"/>
      <c r="G6" s="45" t="s">
        <v>65</v>
      </c>
      <c r="H6" s="11"/>
      <c r="I6" s="7" t="s">
        <v>49</v>
      </c>
      <c r="J6" s="11"/>
      <c r="K6" s="7" t="s">
        <v>49</v>
      </c>
      <c r="L6" s="12"/>
      <c r="N6" s="6" t="s">
        <v>7</v>
      </c>
      <c r="O6" s="99"/>
      <c r="P6" s="100"/>
      <c r="Q6" s="101"/>
      <c r="R6" s="102"/>
      <c r="S6" s="9"/>
      <c r="T6" s="45" t="s">
        <v>65</v>
      </c>
      <c r="U6" s="11"/>
      <c r="V6" s="7" t="s">
        <v>49</v>
      </c>
      <c r="W6" s="11"/>
      <c r="X6" s="7" t="s">
        <v>49</v>
      </c>
      <c r="Y6" s="12"/>
    </row>
    <row r="7" spans="1:25" ht="22.5" customHeight="1" x14ac:dyDescent="0.2">
      <c r="A7" s="6" t="s">
        <v>8</v>
      </c>
      <c r="B7" s="99"/>
      <c r="C7" s="100"/>
      <c r="D7" s="101"/>
      <c r="E7" s="102"/>
      <c r="F7" s="9"/>
      <c r="G7" s="45" t="s">
        <v>65</v>
      </c>
      <c r="H7" s="11"/>
      <c r="I7" s="7" t="s">
        <v>49</v>
      </c>
      <c r="J7" s="11"/>
      <c r="K7" s="7" t="s">
        <v>49</v>
      </c>
      <c r="L7" s="12"/>
      <c r="N7" s="6" t="s">
        <v>8</v>
      </c>
      <c r="O7" s="99"/>
      <c r="P7" s="100"/>
      <c r="Q7" s="101"/>
      <c r="R7" s="102"/>
      <c r="S7" s="9"/>
      <c r="T7" s="45" t="s">
        <v>65</v>
      </c>
      <c r="U7" s="11"/>
      <c r="V7" s="7" t="s">
        <v>49</v>
      </c>
      <c r="W7" s="11"/>
      <c r="X7" s="7" t="s">
        <v>49</v>
      </c>
      <c r="Y7" s="12"/>
    </row>
    <row r="8" spans="1:25" ht="22.5" customHeight="1" x14ac:dyDescent="0.2">
      <c r="A8" s="6" t="s">
        <v>9</v>
      </c>
      <c r="B8" s="99"/>
      <c r="C8" s="100"/>
      <c r="D8" s="101"/>
      <c r="E8" s="102"/>
      <c r="F8" s="9"/>
      <c r="G8" s="45" t="s">
        <v>65</v>
      </c>
      <c r="H8" s="11"/>
      <c r="I8" s="7" t="s">
        <v>49</v>
      </c>
      <c r="J8" s="11"/>
      <c r="K8" s="7" t="s">
        <v>49</v>
      </c>
      <c r="L8" s="12"/>
      <c r="N8" s="6" t="s">
        <v>9</v>
      </c>
      <c r="O8" s="99"/>
      <c r="P8" s="100"/>
      <c r="Q8" s="101"/>
      <c r="R8" s="102"/>
      <c r="S8" s="9"/>
      <c r="T8" s="45" t="s">
        <v>65</v>
      </c>
      <c r="U8" s="11"/>
      <c r="V8" s="7" t="s">
        <v>49</v>
      </c>
      <c r="W8" s="11"/>
      <c r="X8" s="7" t="s">
        <v>49</v>
      </c>
      <c r="Y8" s="12"/>
    </row>
    <row r="9" spans="1:25" ht="22.5" customHeight="1" x14ac:dyDescent="0.2">
      <c r="A9" s="6" t="s">
        <v>10</v>
      </c>
      <c r="B9" s="99"/>
      <c r="C9" s="100"/>
      <c r="D9" s="101"/>
      <c r="E9" s="102"/>
      <c r="F9" s="9"/>
      <c r="G9" s="45" t="s">
        <v>65</v>
      </c>
      <c r="H9" s="11"/>
      <c r="I9" s="7" t="s">
        <v>49</v>
      </c>
      <c r="J9" s="11"/>
      <c r="K9" s="7" t="s">
        <v>49</v>
      </c>
      <c r="L9" s="12"/>
      <c r="N9" s="6" t="s">
        <v>10</v>
      </c>
      <c r="O9" s="99"/>
      <c r="P9" s="100"/>
      <c r="Q9" s="101"/>
      <c r="R9" s="102"/>
      <c r="S9" s="9"/>
      <c r="T9" s="45" t="s">
        <v>65</v>
      </c>
      <c r="U9" s="11"/>
      <c r="V9" s="7" t="s">
        <v>49</v>
      </c>
      <c r="W9" s="11"/>
      <c r="X9" s="7" t="s">
        <v>49</v>
      </c>
      <c r="Y9" s="12"/>
    </row>
    <row r="10" spans="1:25" ht="22.5" customHeight="1" x14ac:dyDescent="0.2">
      <c r="A10" s="6" t="s">
        <v>11</v>
      </c>
      <c r="B10" s="99"/>
      <c r="C10" s="100"/>
      <c r="D10" s="101"/>
      <c r="E10" s="102"/>
      <c r="F10" s="9"/>
      <c r="G10" s="45" t="s">
        <v>65</v>
      </c>
      <c r="H10" s="11"/>
      <c r="I10" s="7" t="s">
        <v>49</v>
      </c>
      <c r="J10" s="11"/>
      <c r="K10" s="7" t="s">
        <v>49</v>
      </c>
      <c r="L10" s="12"/>
      <c r="N10" s="6" t="s">
        <v>11</v>
      </c>
      <c r="O10" s="99"/>
      <c r="P10" s="100"/>
      <c r="Q10" s="101"/>
      <c r="R10" s="102"/>
      <c r="S10" s="9"/>
      <c r="T10" s="45" t="s">
        <v>65</v>
      </c>
      <c r="U10" s="11"/>
      <c r="V10" s="7" t="s">
        <v>49</v>
      </c>
      <c r="W10" s="11"/>
      <c r="X10" s="7" t="s">
        <v>49</v>
      </c>
      <c r="Y10" s="12"/>
    </row>
    <row r="11" spans="1:25" ht="22.5" customHeight="1" x14ac:dyDescent="0.2">
      <c r="A11" s="6" t="s">
        <v>12</v>
      </c>
      <c r="B11" s="99"/>
      <c r="C11" s="100"/>
      <c r="D11" s="101"/>
      <c r="E11" s="102"/>
      <c r="F11" s="9"/>
      <c r="G11" s="45" t="s">
        <v>65</v>
      </c>
      <c r="H11" s="11"/>
      <c r="I11" s="7" t="s">
        <v>49</v>
      </c>
      <c r="J11" s="11"/>
      <c r="K11" s="7" t="s">
        <v>49</v>
      </c>
      <c r="L11" s="12"/>
      <c r="N11" s="6" t="s">
        <v>12</v>
      </c>
      <c r="O11" s="99"/>
      <c r="P11" s="100"/>
      <c r="Q11" s="101"/>
      <c r="R11" s="102"/>
      <c r="S11" s="9"/>
      <c r="T11" s="45" t="s">
        <v>65</v>
      </c>
      <c r="U11" s="11"/>
      <c r="V11" s="7" t="s">
        <v>49</v>
      </c>
      <c r="W11" s="11"/>
      <c r="X11" s="7" t="s">
        <v>49</v>
      </c>
      <c r="Y11" s="12"/>
    </row>
    <row r="12" spans="1:25" ht="22.5" customHeight="1" x14ac:dyDescent="0.2">
      <c r="A12" s="6" t="s">
        <v>36</v>
      </c>
      <c r="B12" s="99"/>
      <c r="C12" s="100"/>
      <c r="D12" s="101"/>
      <c r="E12" s="102"/>
      <c r="F12" s="9"/>
      <c r="G12" s="45" t="s">
        <v>65</v>
      </c>
      <c r="H12" s="11"/>
      <c r="I12" s="7" t="s">
        <v>49</v>
      </c>
      <c r="J12" s="11"/>
      <c r="K12" s="7" t="s">
        <v>49</v>
      </c>
      <c r="L12" s="12"/>
      <c r="N12" s="6" t="s">
        <v>36</v>
      </c>
      <c r="O12" s="99"/>
      <c r="P12" s="100"/>
      <c r="Q12" s="101"/>
      <c r="R12" s="102"/>
      <c r="S12" s="9"/>
      <c r="T12" s="45" t="s">
        <v>65</v>
      </c>
      <c r="U12" s="11"/>
      <c r="V12" s="7" t="s">
        <v>49</v>
      </c>
      <c r="W12" s="11"/>
      <c r="X12" s="7" t="s">
        <v>49</v>
      </c>
      <c r="Y12" s="12"/>
    </row>
    <row r="13" spans="1:25" ht="22.5" customHeight="1" x14ac:dyDescent="0.2">
      <c r="A13" s="6" t="s">
        <v>37</v>
      </c>
      <c r="B13" s="99"/>
      <c r="C13" s="100"/>
      <c r="D13" s="101"/>
      <c r="E13" s="102"/>
      <c r="F13" s="9"/>
      <c r="G13" s="45" t="s">
        <v>65</v>
      </c>
      <c r="H13" s="11"/>
      <c r="I13" s="7" t="s">
        <v>49</v>
      </c>
      <c r="J13" s="11"/>
      <c r="K13" s="7" t="s">
        <v>49</v>
      </c>
      <c r="L13" s="12"/>
      <c r="N13" s="6" t="s">
        <v>37</v>
      </c>
      <c r="O13" s="99"/>
      <c r="P13" s="100"/>
      <c r="Q13" s="101"/>
      <c r="R13" s="102"/>
      <c r="S13" s="9"/>
      <c r="T13" s="45" t="s">
        <v>65</v>
      </c>
      <c r="U13" s="11"/>
      <c r="V13" s="7" t="s">
        <v>49</v>
      </c>
      <c r="W13" s="11"/>
      <c r="X13" s="7" t="s">
        <v>49</v>
      </c>
      <c r="Y13" s="12"/>
    </row>
    <row r="14" spans="1:25" ht="22.5" customHeight="1" x14ac:dyDescent="0.2">
      <c r="A14" s="6" t="s">
        <v>38</v>
      </c>
      <c r="B14" s="99"/>
      <c r="C14" s="100"/>
      <c r="D14" s="101"/>
      <c r="E14" s="102"/>
      <c r="F14" s="9"/>
      <c r="G14" s="45" t="s">
        <v>65</v>
      </c>
      <c r="H14" s="11"/>
      <c r="I14" s="7" t="s">
        <v>49</v>
      </c>
      <c r="J14" s="11"/>
      <c r="K14" s="7" t="s">
        <v>49</v>
      </c>
      <c r="L14" s="12"/>
      <c r="N14" s="6" t="s">
        <v>38</v>
      </c>
      <c r="O14" s="99"/>
      <c r="P14" s="100"/>
      <c r="Q14" s="101"/>
      <c r="R14" s="102"/>
      <c r="S14" s="9"/>
      <c r="T14" s="45" t="s">
        <v>65</v>
      </c>
      <c r="U14" s="11"/>
      <c r="V14" s="7" t="s">
        <v>49</v>
      </c>
      <c r="W14" s="11"/>
      <c r="X14" s="7" t="s">
        <v>49</v>
      </c>
      <c r="Y14" s="12"/>
    </row>
    <row r="15" spans="1:25" ht="22.5" customHeight="1" x14ac:dyDescent="0.2">
      <c r="A15" s="6" t="s">
        <v>39</v>
      </c>
      <c r="B15" s="99"/>
      <c r="C15" s="100"/>
      <c r="D15" s="101"/>
      <c r="E15" s="102"/>
      <c r="F15" s="9"/>
      <c r="G15" s="45" t="s">
        <v>65</v>
      </c>
      <c r="H15" s="11"/>
      <c r="I15" s="7" t="s">
        <v>49</v>
      </c>
      <c r="J15" s="11"/>
      <c r="K15" s="7" t="s">
        <v>49</v>
      </c>
      <c r="L15" s="12"/>
      <c r="N15" s="6" t="s">
        <v>39</v>
      </c>
      <c r="O15" s="99"/>
      <c r="P15" s="100"/>
      <c r="Q15" s="101"/>
      <c r="R15" s="102"/>
      <c r="S15" s="9"/>
      <c r="T15" s="45" t="s">
        <v>65</v>
      </c>
      <c r="U15" s="11"/>
      <c r="V15" s="7" t="s">
        <v>49</v>
      </c>
      <c r="W15" s="11"/>
      <c r="X15" s="7" t="s">
        <v>49</v>
      </c>
      <c r="Y15" s="12"/>
    </row>
    <row r="16" spans="1:25" ht="22.5" customHeight="1" x14ac:dyDescent="0.2">
      <c r="A16" s="6" t="s">
        <v>40</v>
      </c>
      <c r="B16" s="99"/>
      <c r="C16" s="100"/>
      <c r="D16" s="101"/>
      <c r="E16" s="102"/>
      <c r="F16" s="9"/>
      <c r="G16" s="45" t="s">
        <v>65</v>
      </c>
      <c r="H16" s="11"/>
      <c r="I16" s="7" t="s">
        <v>49</v>
      </c>
      <c r="J16" s="11"/>
      <c r="K16" s="7" t="s">
        <v>49</v>
      </c>
      <c r="L16" s="12"/>
      <c r="N16" s="6" t="s">
        <v>40</v>
      </c>
      <c r="O16" s="99"/>
      <c r="P16" s="100"/>
      <c r="Q16" s="101"/>
      <c r="R16" s="102"/>
      <c r="S16" s="9"/>
      <c r="T16" s="45" t="s">
        <v>65</v>
      </c>
      <c r="U16" s="11"/>
      <c r="V16" s="7" t="s">
        <v>49</v>
      </c>
      <c r="W16" s="11"/>
      <c r="X16" s="7" t="s">
        <v>49</v>
      </c>
      <c r="Y16" s="12"/>
    </row>
    <row r="17" spans="1:25" ht="22.5" customHeight="1" x14ac:dyDescent="0.2">
      <c r="A17" s="6" t="s">
        <v>41</v>
      </c>
      <c r="B17" s="99"/>
      <c r="C17" s="100"/>
      <c r="D17" s="101"/>
      <c r="E17" s="102"/>
      <c r="F17" s="9"/>
      <c r="G17" s="45" t="s">
        <v>65</v>
      </c>
      <c r="H17" s="11"/>
      <c r="I17" s="7" t="s">
        <v>49</v>
      </c>
      <c r="J17" s="11"/>
      <c r="K17" s="7" t="s">
        <v>49</v>
      </c>
      <c r="L17" s="12"/>
      <c r="N17" s="6" t="s">
        <v>41</v>
      </c>
      <c r="O17" s="99"/>
      <c r="P17" s="100"/>
      <c r="Q17" s="101"/>
      <c r="R17" s="102"/>
      <c r="S17" s="9"/>
      <c r="T17" s="45" t="s">
        <v>65</v>
      </c>
      <c r="U17" s="11"/>
      <c r="V17" s="7" t="s">
        <v>49</v>
      </c>
      <c r="W17" s="11"/>
      <c r="X17" s="7" t="s">
        <v>49</v>
      </c>
      <c r="Y17" s="12"/>
    </row>
    <row r="18" spans="1:25" ht="22.5" customHeight="1" x14ac:dyDescent="0.2">
      <c r="A18" s="6" t="s">
        <v>42</v>
      </c>
      <c r="B18" s="99"/>
      <c r="C18" s="100"/>
      <c r="D18" s="101"/>
      <c r="E18" s="102"/>
      <c r="F18" s="9"/>
      <c r="G18" s="45" t="s">
        <v>65</v>
      </c>
      <c r="H18" s="11"/>
      <c r="I18" s="7" t="s">
        <v>49</v>
      </c>
      <c r="J18" s="11"/>
      <c r="K18" s="7" t="s">
        <v>49</v>
      </c>
      <c r="L18" s="12"/>
      <c r="N18" s="6" t="s">
        <v>42</v>
      </c>
      <c r="O18" s="99"/>
      <c r="P18" s="100"/>
      <c r="Q18" s="101"/>
      <c r="R18" s="102"/>
      <c r="S18" s="9"/>
      <c r="T18" s="45" t="s">
        <v>65</v>
      </c>
      <c r="U18" s="11"/>
      <c r="V18" s="7" t="s">
        <v>49</v>
      </c>
      <c r="W18" s="11"/>
      <c r="X18" s="7" t="s">
        <v>49</v>
      </c>
      <c r="Y18" s="12"/>
    </row>
    <row r="19" spans="1:25" ht="22.5" customHeight="1" x14ac:dyDescent="0.2">
      <c r="A19" s="6" t="s">
        <v>43</v>
      </c>
      <c r="B19" s="99"/>
      <c r="C19" s="100"/>
      <c r="D19" s="101"/>
      <c r="E19" s="102"/>
      <c r="F19" s="9"/>
      <c r="G19" s="45" t="s">
        <v>65</v>
      </c>
      <c r="H19" s="11"/>
      <c r="I19" s="7" t="s">
        <v>49</v>
      </c>
      <c r="J19" s="11"/>
      <c r="K19" s="7" t="s">
        <v>49</v>
      </c>
      <c r="L19" s="12"/>
      <c r="N19" s="6" t="s">
        <v>43</v>
      </c>
      <c r="O19" s="99"/>
      <c r="P19" s="100"/>
      <c r="Q19" s="101"/>
      <c r="R19" s="102"/>
      <c r="S19" s="9"/>
      <c r="T19" s="45" t="s">
        <v>65</v>
      </c>
      <c r="U19" s="11"/>
      <c r="V19" s="7" t="s">
        <v>49</v>
      </c>
      <c r="W19" s="11"/>
      <c r="X19" s="7" t="s">
        <v>49</v>
      </c>
      <c r="Y19" s="12"/>
    </row>
    <row r="20" spans="1:25" ht="22.2" customHeight="1" x14ac:dyDescent="0.2">
      <c r="A20" s="6" t="s">
        <v>44</v>
      </c>
      <c r="B20" s="99"/>
      <c r="C20" s="100"/>
      <c r="D20" s="101"/>
      <c r="E20" s="102"/>
      <c r="F20" s="9"/>
      <c r="G20" s="45" t="s">
        <v>65</v>
      </c>
      <c r="H20" s="11"/>
      <c r="I20" s="7" t="s">
        <v>49</v>
      </c>
      <c r="J20" s="11"/>
      <c r="K20" s="7" t="s">
        <v>49</v>
      </c>
      <c r="L20" s="12"/>
      <c r="N20" s="6" t="s">
        <v>44</v>
      </c>
      <c r="O20" s="99"/>
      <c r="P20" s="100"/>
      <c r="Q20" s="101"/>
      <c r="R20" s="102"/>
      <c r="S20" s="9"/>
      <c r="T20" s="45" t="s">
        <v>65</v>
      </c>
      <c r="U20" s="11"/>
      <c r="V20" s="7" t="s">
        <v>49</v>
      </c>
      <c r="W20" s="11"/>
      <c r="X20" s="7" t="s">
        <v>49</v>
      </c>
      <c r="Y20" s="12"/>
    </row>
    <row r="21" spans="1:25" ht="22.2" customHeight="1" x14ac:dyDescent="0.2">
      <c r="A21" s="6" t="s">
        <v>78</v>
      </c>
      <c r="B21" s="99"/>
      <c r="C21" s="100"/>
      <c r="D21" s="101"/>
      <c r="E21" s="102"/>
      <c r="F21" s="9"/>
      <c r="G21" s="45" t="s">
        <v>65</v>
      </c>
      <c r="H21" s="11"/>
      <c r="I21" s="7" t="s">
        <v>49</v>
      </c>
      <c r="J21" s="11"/>
      <c r="K21" s="7" t="s">
        <v>49</v>
      </c>
      <c r="L21" s="12"/>
      <c r="N21" s="6" t="s">
        <v>78</v>
      </c>
      <c r="O21" s="99"/>
      <c r="P21" s="100"/>
      <c r="Q21" s="101"/>
      <c r="R21" s="102"/>
      <c r="S21" s="9"/>
      <c r="T21" s="45" t="s">
        <v>65</v>
      </c>
      <c r="U21" s="11"/>
      <c r="V21" s="7" t="s">
        <v>49</v>
      </c>
      <c r="W21" s="11"/>
      <c r="X21" s="7" t="s">
        <v>49</v>
      </c>
      <c r="Y21" s="12"/>
    </row>
    <row r="22" spans="1:25" ht="22.2" customHeight="1" x14ac:dyDescent="0.2">
      <c r="A22" s="6" t="s">
        <v>79</v>
      </c>
      <c r="B22" s="99"/>
      <c r="C22" s="100"/>
      <c r="D22" s="101"/>
      <c r="E22" s="102"/>
      <c r="F22" s="9"/>
      <c r="G22" s="45" t="s">
        <v>65</v>
      </c>
      <c r="H22" s="11"/>
      <c r="I22" s="7" t="s">
        <v>49</v>
      </c>
      <c r="J22" s="11"/>
      <c r="K22" s="7" t="s">
        <v>49</v>
      </c>
      <c r="L22" s="12"/>
      <c r="N22" s="6" t="s">
        <v>79</v>
      </c>
      <c r="O22" s="99"/>
      <c r="P22" s="100"/>
      <c r="Q22" s="101"/>
      <c r="R22" s="102"/>
      <c r="S22" s="9"/>
      <c r="T22" s="45" t="s">
        <v>65</v>
      </c>
      <c r="U22" s="11"/>
      <c r="V22" s="7" t="s">
        <v>49</v>
      </c>
      <c r="W22" s="11"/>
      <c r="X22" s="7" t="s">
        <v>49</v>
      </c>
      <c r="Y22" s="12"/>
    </row>
    <row r="23" spans="1:25" ht="22.2" customHeight="1" x14ac:dyDescent="0.2">
      <c r="A23" s="6" t="s">
        <v>80</v>
      </c>
      <c r="B23" s="99"/>
      <c r="C23" s="100"/>
      <c r="D23" s="101"/>
      <c r="E23" s="102"/>
      <c r="F23" s="9"/>
      <c r="G23" s="45" t="s">
        <v>65</v>
      </c>
      <c r="H23" s="11"/>
      <c r="I23" s="7" t="s">
        <v>49</v>
      </c>
      <c r="J23" s="11"/>
      <c r="K23" s="7" t="s">
        <v>49</v>
      </c>
      <c r="L23" s="12"/>
      <c r="N23" s="6" t="s">
        <v>80</v>
      </c>
      <c r="O23" s="99"/>
      <c r="P23" s="100"/>
      <c r="Q23" s="101"/>
      <c r="R23" s="102"/>
      <c r="S23" s="9"/>
      <c r="T23" s="45" t="s">
        <v>65</v>
      </c>
      <c r="U23" s="11"/>
      <c r="V23" s="7" t="s">
        <v>49</v>
      </c>
      <c r="W23" s="11"/>
      <c r="X23" s="7" t="s">
        <v>49</v>
      </c>
      <c r="Y23" s="12"/>
    </row>
    <row r="24" spans="1:25" ht="22.2" customHeight="1" x14ac:dyDescent="0.2">
      <c r="A24" s="6" t="s">
        <v>81</v>
      </c>
      <c r="B24" s="99"/>
      <c r="C24" s="100"/>
      <c r="D24" s="101"/>
      <c r="E24" s="102"/>
      <c r="F24" s="9"/>
      <c r="G24" s="45" t="s">
        <v>65</v>
      </c>
      <c r="H24" s="11"/>
      <c r="I24" s="7" t="s">
        <v>49</v>
      </c>
      <c r="J24" s="11"/>
      <c r="K24" s="7" t="s">
        <v>49</v>
      </c>
      <c r="L24" s="12"/>
      <c r="N24" s="6" t="s">
        <v>81</v>
      </c>
      <c r="O24" s="99"/>
      <c r="P24" s="100"/>
      <c r="Q24" s="101"/>
      <c r="R24" s="102"/>
      <c r="S24" s="9"/>
      <c r="T24" s="45" t="s">
        <v>65</v>
      </c>
      <c r="U24" s="11"/>
      <c r="V24" s="7" t="s">
        <v>49</v>
      </c>
      <c r="W24" s="11"/>
      <c r="X24" s="7" t="s">
        <v>49</v>
      </c>
      <c r="Y24" s="12"/>
    </row>
    <row r="25" spans="1:25" ht="22.2" customHeight="1" x14ac:dyDescent="0.2">
      <c r="A25" s="39"/>
      <c r="B25" s="5"/>
      <c r="C25" s="5"/>
      <c r="D25" s="5"/>
      <c r="E25" s="5"/>
      <c r="F25" s="34"/>
      <c r="G25" s="46"/>
      <c r="H25" s="25"/>
      <c r="I25" s="5"/>
      <c r="J25" s="25"/>
      <c r="K25" s="5"/>
      <c r="L25" s="25"/>
      <c r="N25" s="39"/>
      <c r="O25" s="5"/>
      <c r="P25" s="5"/>
      <c r="Q25" s="5"/>
      <c r="R25" s="5"/>
      <c r="S25" s="34"/>
      <c r="T25" s="46"/>
      <c r="U25" s="25"/>
      <c r="V25" s="5"/>
      <c r="W25" s="25"/>
      <c r="X25" s="5"/>
      <c r="Y25" s="25"/>
    </row>
    <row r="26" spans="1:25" x14ac:dyDescent="0.2">
      <c r="N26" s="38" t="s">
        <v>212</v>
      </c>
      <c r="O26" s="39"/>
      <c r="P26" s="3" t="s">
        <v>29</v>
      </c>
      <c r="Q26" s="39"/>
      <c r="R26" s="3" t="s">
        <v>30</v>
      </c>
    </row>
    <row r="27" spans="1:25" x14ac:dyDescent="0.2">
      <c r="D27" s="2" t="s">
        <v>102</v>
      </c>
      <c r="N27" s="38"/>
      <c r="O27" s="39"/>
      <c r="P27" s="3"/>
      <c r="Q27" s="39"/>
      <c r="R27" s="3"/>
    </row>
    <row r="28" spans="1:25" x14ac:dyDescent="0.2">
      <c r="A28" s="2" t="s">
        <v>87</v>
      </c>
      <c r="B28" s="161" t="s">
        <v>96</v>
      </c>
      <c r="C28" s="161"/>
      <c r="D28" s="98" t="s">
        <v>97</v>
      </c>
      <c r="E28" s="98"/>
      <c r="F28" s="2" t="s">
        <v>90</v>
      </c>
      <c r="G28" s="58"/>
      <c r="H28" s="56" t="s">
        <v>27</v>
      </c>
      <c r="I28" s="2" t="s">
        <v>92</v>
      </c>
      <c r="J28" s="98">
        <f>800*G28</f>
        <v>0</v>
      </c>
      <c r="K28" s="98"/>
      <c r="L28" s="98"/>
      <c r="M28" s="2" t="s">
        <v>93</v>
      </c>
      <c r="N28" s="91" t="s">
        <v>77</v>
      </c>
      <c r="O28" s="91"/>
      <c r="P28" s="91"/>
      <c r="Q28" s="91"/>
      <c r="R28" s="91"/>
      <c r="S28" s="91"/>
      <c r="T28" s="91"/>
      <c r="U28" s="91"/>
      <c r="V28" s="91"/>
      <c r="W28" s="91"/>
      <c r="X28" s="91"/>
      <c r="Y28" s="91"/>
    </row>
    <row r="29" spans="1:25" x14ac:dyDescent="0.2">
      <c r="N29" s="37"/>
      <c r="O29" s="37"/>
      <c r="P29" s="37"/>
      <c r="Q29" s="37"/>
      <c r="R29" s="37"/>
      <c r="S29" s="37"/>
      <c r="T29" s="37"/>
      <c r="U29" s="37"/>
      <c r="V29" s="37"/>
      <c r="W29" s="37"/>
      <c r="X29" s="37"/>
      <c r="Y29" s="37"/>
    </row>
    <row r="30" spans="1:25" x14ac:dyDescent="0.2">
      <c r="D30" s="2" t="s">
        <v>103</v>
      </c>
      <c r="N30" s="120" t="s">
        <v>184</v>
      </c>
      <c r="O30" s="120"/>
      <c r="P30" s="120"/>
      <c r="Q30" s="120"/>
      <c r="R30" s="120"/>
      <c r="S30" s="120"/>
      <c r="T30" s="120"/>
      <c r="U30" s="120"/>
      <c r="V30" s="37"/>
      <c r="W30" s="37"/>
      <c r="X30" s="37"/>
      <c r="Y30" s="37"/>
    </row>
    <row r="31" spans="1:25" x14ac:dyDescent="0.2">
      <c r="A31" s="37"/>
      <c r="B31" s="37"/>
      <c r="C31" s="37"/>
      <c r="D31" s="98" t="s">
        <v>104</v>
      </c>
      <c r="E31" s="98"/>
      <c r="F31" s="2" t="s">
        <v>90</v>
      </c>
      <c r="G31" s="58"/>
      <c r="H31" s="56" t="s">
        <v>27</v>
      </c>
      <c r="I31" s="2" t="s">
        <v>92</v>
      </c>
      <c r="J31" s="98">
        <f>700*G31</f>
        <v>0</v>
      </c>
      <c r="K31" s="98"/>
      <c r="L31" s="98"/>
      <c r="M31" s="2" t="s">
        <v>93</v>
      </c>
      <c r="N31" s="37"/>
      <c r="O31" s="37"/>
      <c r="P31" s="37"/>
      <c r="Q31" s="37"/>
      <c r="R31" s="37"/>
      <c r="S31" s="37"/>
      <c r="T31" s="37"/>
      <c r="U31" s="37"/>
      <c r="V31" s="37"/>
      <c r="W31" s="37"/>
      <c r="X31" s="37"/>
      <c r="Y31" s="37"/>
    </row>
    <row r="32" spans="1:25" ht="12" customHeight="1" x14ac:dyDescent="0.2">
      <c r="A32" s="38"/>
      <c r="B32" s="39"/>
      <c r="C32" s="3"/>
      <c r="D32" s="39"/>
      <c r="E32" s="3"/>
      <c r="N32" s="160" t="s">
        <v>76</v>
      </c>
      <c r="O32" s="92"/>
      <c r="P32" s="93"/>
      <c r="Q32" s="93"/>
      <c r="R32" s="93"/>
      <c r="S32" s="93"/>
      <c r="T32" s="93"/>
      <c r="U32" s="93"/>
      <c r="V32" s="93"/>
      <c r="W32" s="93"/>
      <c r="X32" s="93"/>
      <c r="Y32" s="94"/>
    </row>
    <row r="33" spans="2:25" ht="12" customHeight="1" x14ac:dyDescent="0.2">
      <c r="D33" s="2" t="s">
        <v>105</v>
      </c>
      <c r="N33" s="106"/>
      <c r="O33" s="95"/>
      <c r="P33" s="96"/>
      <c r="Q33" s="96"/>
      <c r="R33" s="96"/>
      <c r="S33" s="96"/>
      <c r="T33" s="96"/>
      <c r="U33" s="96"/>
      <c r="V33" s="96"/>
      <c r="W33" s="96"/>
      <c r="X33" s="96"/>
      <c r="Y33" s="97"/>
    </row>
    <row r="34" spans="2:25" ht="12" customHeight="1" x14ac:dyDescent="0.2">
      <c r="D34" s="98" t="s">
        <v>106</v>
      </c>
      <c r="E34" s="98"/>
      <c r="F34" s="2" t="s">
        <v>90</v>
      </c>
      <c r="G34" s="58"/>
      <c r="H34" s="56" t="s">
        <v>27</v>
      </c>
      <c r="I34" s="2" t="s">
        <v>92</v>
      </c>
      <c r="J34" s="98">
        <f>600*G34</f>
        <v>0</v>
      </c>
      <c r="K34" s="98"/>
      <c r="L34" s="98"/>
      <c r="M34" s="2" t="s">
        <v>93</v>
      </c>
      <c r="N34" s="92" t="s">
        <v>3</v>
      </c>
      <c r="O34" s="94"/>
      <c r="P34" s="41"/>
      <c r="Q34" s="110"/>
      <c r="R34" s="110"/>
      <c r="S34" s="110"/>
      <c r="T34" s="110"/>
      <c r="U34" s="110"/>
      <c r="V34" s="110"/>
      <c r="W34" s="42"/>
      <c r="X34" s="112" t="s">
        <v>33</v>
      </c>
      <c r="Y34" s="113"/>
    </row>
    <row r="35" spans="2:25" ht="12" customHeight="1" x14ac:dyDescent="0.2">
      <c r="N35" s="95"/>
      <c r="O35" s="97"/>
      <c r="P35" s="43"/>
      <c r="Q35" s="111"/>
      <c r="R35" s="111"/>
      <c r="S35" s="111"/>
      <c r="T35" s="111"/>
      <c r="U35" s="111"/>
      <c r="V35" s="111"/>
      <c r="W35" s="44"/>
      <c r="X35" s="114"/>
      <c r="Y35" s="115"/>
    </row>
    <row r="36" spans="2:25" ht="12" customHeight="1" x14ac:dyDescent="0.2">
      <c r="N36" s="92" t="s">
        <v>82</v>
      </c>
      <c r="O36" s="94"/>
      <c r="P36" s="92"/>
      <c r="Q36" s="93"/>
      <c r="R36" s="93"/>
      <c r="S36" s="93"/>
      <c r="T36" s="93"/>
      <c r="U36" s="93"/>
      <c r="V36" s="93"/>
      <c r="W36" s="93"/>
      <c r="X36" s="93"/>
      <c r="Y36" s="94"/>
    </row>
    <row r="37" spans="2:25" ht="12" customHeight="1" x14ac:dyDescent="0.2">
      <c r="N37" s="95"/>
      <c r="O37" s="97"/>
      <c r="P37" s="95"/>
      <c r="Q37" s="96"/>
      <c r="R37" s="96"/>
      <c r="S37" s="96"/>
      <c r="T37" s="96"/>
      <c r="U37" s="96"/>
      <c r="V37" s="96"/>
      <c r="W37" s="96"/>
      <c r="X37" s="96"/>
      <c r="Y37" s="97"/>
    </row>
    <row r="42" spans="2:25" x14ac:dyDescent="0.2">
      <c r="B42" s="104" t="str">
        <f>"※印刷して"&amp;設定!$B$9&amp;"まで送ってください。データもメールで送ってください。"</f>
        <v>※印刷して高松商業高校　久保まで送ってください。データもメールで送ってください。</v>
      </c>
      <c r="C42" s="104"/>
      <c r="D42" s="104"/>
      <c r="E42" s="104"/>
      <c r="F42" s="104"/>
      <c r="G42" s="104"/>
      <c r="H42" s="104"/>
      <c r="I42" s="104"/>
      <c r="J42" s="104"/>
      <c r="K42" s="104"/>
      <c r="L42" s="104"/>
      <c r="M42" s="104"/>
      <c r="N42" s="104"/>
      <c r="O42" s="104"/>
      <c r="P42" s="104"/>
      <c r="Q42" s="104"/>
      <c r="R42" s="104"/>
      <c r="S42" s="104"/>
    </row>
    <row r="44" spans="2:25" x14ac:dyDescent="0.2">
      <c r="C44" s="2" t="str">
        <f>"申込み締切　大会要項を参照してください。"</f>
        <v>申込み締切　大会要項を参照してください。</v>
      </c>
    </row>
  </sheetData>
  <mergeCells count="107">
    <mergeCell ref="N36:O37"/>
    <mergeCell ref="P36:Y37"/>
    <mergeCell ref="B42:S42"/>
    <mergeCell ref="A2:Y2"/>
    <mergeCell ref="N32:N33"/>
    <mergeCell ref="O32:Y33"/>
    <mergeCell ref="D34:E34"/>
    <mergeCell ref="J34:L34"/>
    <mergeCell ref="N34:O35"/>
    <mergeCell ref="Q34:V35"/>
    <mergeCell ref="X34:Y35"/>
    <mergeCell ref="B28:C28"/>
    <mergeCell ref="D28:E28"/>
    <mergeCell ref="J28:L28"/>
    <mergeCell ref="N28:Y28"/>
    <mergeCell ref="N30:U30"/>
    <mergeCell ref="D31:E31"/>
    <mergeCell ref="J31:L31"/>
    <mergeCell ref="B23:C23"/>
    <mergeCell ref="D23:E23"/>
    <mergeCell ref="O23:P23"/>
    <mergeCell ref="Q23:R23"/>
    <mergeCell ref="B24:C24"/>
    <mergeCell ref="D24:E24"/>
    <mergeCell ref="O24:P24"/>
    <mergeCell ref="Q24:R24"/>
    <mergeCell ref="B21:C21"/>
    <mergeCell ref="D21:E21"/>
    <mergeCell ref="O21:P21"/>
    <mergeCell ref="Q21:R21"/>
    <mergeCell ref="B22:C22"/>
    <mergeCell ref="D22:E22"/>
    <mergeCell ref="O22:P22"/>
    <mergeCell ref="Q22:R22"/>
    <mergeCell ref="B19:C19"/>
    <mergeCell ref="D19:E19"/>
    <mergeCell ref="O19:P19"/>
    <mergeCell ref="Q19:R19"/>
    <mergeCell ref="B20:C20"/>
    <mergeCell ref="D20:E20"/>
    <mergeCell ref="O20:P20"/>
    <mergeCell ref="Q20:R20"/>
    <mergeCell ref="B17:C17"/>
    <mergeCell ref="D17:E17"/>
    <mergeCell ref="O17:P17"/>
    <mergeCell ref="Q17:R17"/>
    <mergeCell ref="B18:C18"/>
    <mergeCell ref="D18:E18"/>
    <mergeCell ref="O18:P18"/>
    <mergeCell ref="Q18:R18"/>
    <mergeCell ref="B15:C15"/>
    <mergeCell ref="D15:E15"/>
    <mergeCell ref="O15:P15"/>
    <mergeCell ref="Q15:R15"/>
    <mergeCell ref="B16:C16"/>
    <mergeCell ref="D16:E16"/>
    <mergeCell ref="O16:P16"/>
    <mergeCell ref="Q16:R16"/>
    <mergeCell ref="B13:C13"/>
    <mergeCell ref="D13:E13"/>
    <mergeCell ref="O13:P13"/>
    <mergeCell ref="Q13:R13"/>
    <mergeCell ref="B14:C14"/>
    <mergeCell ref="D14:E14"/>
    <mergeCell ref="O14:P14"/>
    <mergeCell ref="Q14:R14"/>
    <mergeCell ref="B11:C11"/>
    <mergeCell ref="D11:E11"/>
    <mergeCell ref="O11:P11"/>
    <mergeCell ref="Q11:R11"/>
    <mergeCell ref="B12:C12"/>
    <mergeCell ref="D12:E12"/>
    <mergeCell ref="O12:P12"/>
    <mergeCell ref="Q12:R12"/>
    <mergeCell ref="B9:C9"/>
    <mergeCell ref="D9:E9"/>
    <mergeCell ref="O9:P9"/>
    <mergeCell ref="Q9:R9"/>
    <mergeCell ref="B10:C10"/>
    <mergeCell ref="D10:E10"/>
    <mergeCell ref="O10:P10"/>
    <mergeCell ref="Q10:R10"/>
    <mergeCell ref="B7:C7"/>
    <mergeCell ref="D7:E7"/>
    <mergeCell ref="O7:P7"/>
    <mergeCell ref="Q7:R7"/>
    <mergeCell ref="B8:C8"/>
    <mergeCell ref="D8:E8"/>
    <mergeCell ref="O8:P8"/>
    <mergeCell ref="Q8:R8"/>
    <mergeCell ref="B5:C5"/>
    <mergeCell ref="D5:E5"/>
    <mergeCell ref="O5:P5"/>
    <mergeCell ref="Q5:R5"/>
    <mergeCell ref="B6:C6"/>
    <mergeCell ref="D6:E6"/>
    <mergeCell ref="O6:P6"/>
    <mergeCell ref="Q6:R6"/>
    <mergeCell ref="A1:Y1"/>
    <mergeCell ref="A3:L3"/>
    <mergeCell ref="N3:Y3"/>
    <mergeCell ref="B4:C4"/>
    <mergeCell ref="D4:E4"/>
    <mergeCell ref="G4:L4"/>
    <mergeCell ref="O4:P4"/>
    <mergeCell ref="Q4:R4"/>
    <mergeCell ref="T4:Y4"/>
  </mergeCells>
  <phoneticPr fontId="1"/>
  <pageMargins left="0.42" right="0.44" top="0.43" bottom="1.32" header="0.28000000000000003" footer="0.27"/>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設定</vt:lpstr>
      <vt:lpstr>連絡事項</vt:lpstr>
      <vt:lpstr>高体連番号</vt:lpstr>
      <vt:lpstr>春季強化大会(団体)</vt:lpstr>
      <vt:lpstr>春季強化大会(個人)</vt:lpstr>
      <vt:lpstr>県総体</vt:lpstr>
      <vt:lpstr>県総体参加選手一覧</vt:lpstr>
      <vt:lpstr>国スポ予選</vt:lpstr>
      <vt:lpstr>東京・大阪選手権</vt:lpstr>
      <vt:lpstr>夏季強化大会</vt:lpstr>
      <vt:lpstr>全日本ジュニア予選</vt:lpstr>
      <vt:lpstr>選抜個人</vt:lpstr>
      <vt:lpstr>冬季強化</vt:lpstr>
      <vt:lpstr>強化大会</vt:lpstr>
      <vt:lpstr>夏季強化大会!Print_Area</vt:lpstr>
      <vt:lpstr>強化大会!Print_Area</vt:lpstr>
      <vt:lpstr>県総体!Print_Area</vt:lpstr>
      <vt:lpstr>県総体参加選手一覧!Print_Area</vt:lpstr>
      <vt:lpstr>国スポ予選!Print_Area</vt:lpstr>
      <vt:lpstr>'春季強化大会(個人)'!Print_Area</vt:lpstr>
      <vt:lpstr>'春季強化大会(団体)'!Print_Area</vt:lpstr>
      <vt:lpstr>選抜個人!Print_Area</vt:lpstr>
      <vt:lpstr>全日本ジュニア予選!Print_Area</vt:lpstr>
      <vt:lpstr>冬季強化!Print_Area</vt:lpstr>
      <vt:lpstr>東京・大阪選手権!Print_Area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Naoki Okada</cp:lastModifiedBy>
  <cp:lastPrinted>2022-03-07T14:21:14Z</cp:lastPrinted>
  <dcterms:created xsi:type="dcterms:W3CDTF">2004-04-26T00:23:13Z</dcterms:created>
  <dcterms:modified xsi:type="dcterms:W3CDTF">2024-03-14T05:50:09Z</dcterms:modified>
</cp:coreProperties>
</file>