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卓球\事務局\0.大会関係\⑥夏季強化大会\R08\"/>
    </mc:Choice>
  </mc:AlternateContent>
  <xr:revisionPtr revIDLastSave="0" documentId="13_ncr:1_{E7936576-B0AA-4AFE-B6BE-F2357EBBD39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男子" sheetId="1" r:id="rId1"/>
    <sheet name="女子" sheetId="11" r:id="rId2"/>
    <sheet name="Rank" sheetId="12" r:id="rId3"/>
  </sheets>
  <externalReferences>
    <externalReference r:id="rId4"/>
  </externalReferences>
  <definedNames>
    <definedName name="_xlnm.Print_Area" localSheetId="2">Rank!$A$1:$O$35</definedName>
    <definedName name="_xlnm.Print_Area" localSheetId="1">女子!$A$1:$FN$122</definedName>
    <definedName name="_xlnm.Print_Area" localSheetId="0">男子!$A$1:$GR$132</definedName>
    <definedName name="ランキングシード">#REF!</definedName>
    <definedName name="ランキング小">#REF!</definedName>
    <definedName name="ランキング大">#REF!</definedName>
    <definedName name="順位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A110" i="1" l="1"/>
  <c r="DA97" i="1"/>
  <c r="CC106" i="11"/>
  <c r="CC93" i="11"/>
  <c r="AC51" i="11"/>
  <c r="DK39" i="11"/>
  <c r="AY39" i="11"/>
  <c r="AU39" i="11"/>
  <c r="AP15" i="11"/>
  <c r="AL15" i="11"/>
  <c r="BC67" i="1"/>
  <c r="BC71" i="1"/>
  <c r="BC75" i="1"/>
  <c r="BC63" i="1"/>
  <c r="CN75" i="1"/>
  <c r="CH75" i="1"/>
  <c r="CE75" i="1"/>
  <c r="BY75" i="1"/>
  <c r="BV75" i="1"/>
  <c r="BP75" i="1"/>
  <c r="CE71" i="1"/>
  <c r="BY71" i="1"/>
  <c r="BV71" i="1"/>
  <c r="BP71" i="1"/>
  <c r="BV67" i="1"/>
  <c r="DD67" i="1" s="1"/>
  <c r="BP67" i="1"/>
  <c r="CZ67" i="1" s="1"/>
  <c r="DD63" i="1"/>
  <c r="CZ63" i="1"/>
  <c r="AH75" i="1"/>
  <c r="AB75" i="1"/>
  <c r="Y75" i="1"/>
  <c r="S75" i="1"/>
  <c r="P75" i="1"/>
  <c r="J75" i="1"/>
  <c r="Y71" i="1"/>
  <c r="S71" i="1"/>
  <c r="P71" i="1"/>
  <c r="J71" i="1"/>
  <c r="P67" i="1"/>
  <c r="AX67" i="1" s="1"/>
  <c r="J67" i="1"/>
  <c r="AT67" i="1" s="1"/>
  <c r="AX63" i="1"/>
  <c r="AT63" i="1"/>
  <c r="FJ51" i="1"/>
  <c r="FF51" i="1"/>
  <c r="FL51" i="1" s="1"/>
  <c r="FJ47" i="1"/>
  <c r="FF47" i="1"/>
  <c r="FL47" i="1" s="1"/>
  <c r="FJ39" i="1"/>
  <c r="FF39" i="1"/>
  <c r="FL39" i="1" s="1"/>
  <c r="CN51" i="1"/>
  <c r="CH51" i="1"/>
  <c r="CE51" i="1"/>
  <c r="BY51" i="1"/>
  <c r="BV51" i="1"/>
  <c r="BP51" i="1"/>
  <c r="DV51" i="1"/>
  <c r="BV47" i="1"/>
  <c r="BV43" i="1"/>
  <c r="DD43" i="1" s="1"/>
  <c r="BP43" i="1"/>
  <c r="CZ43" i="1" s="1"/>
  <c r="DD47" i="1"/>
  <c r="DF47" i="1" s="1"/>
  <c r="DD39" i="1"/>
  <c r="DF39" i="1" s="1"/>
  <c r="CZ47" i="1"/>
  <c r="CZ39" i="1"/>
  <c r="EW15" i="1"/>
  <c r="CY51" i="11"/>
  <c r="CS51" i="11"/>
  <c r="CP51" i="11"/>
  <c r="CJ51" i="11"/>
  <c r="CG51" i="11"/>
  <c r="CA51" i="11"/>
  <c r="CP47" i="11"/>
  <c r="CJ47" i="11"/>
  <c r="CG47" i="11"/>
  <c r="CA47" i="11"/>
  <c r="CG43" i="11"/>
  <c r="DO43" i="11" s="1"/>
  <c r="CA43" i="11"/>
  <c r="DK43" i="11" s="1"/>
  <c r="DO39" i="11"/>
  <c r="DD35" i="11"/>
  <c r="CU35" i="11"/>
  <c r="CL35" i="11"/>
  <c r="CC35" i="11"/>
  <c r="CP23" i="11"/>
  <c r="CJ23" i="11"/>
  <c r="CG23" i="11"/>
  <c r="CA23" i="11"/>
  <c r="CG19" i="11"/>
  <c r="DF19" i="11" s="1"/>
  <c r="CA19" i="11"/>
  <c r="DB19" i="11" s="1"/>
  <c r="DF15" i="11"/>
  <c r="DB15" i="11"/>
  <c r="CU11" i="11"/>
  <c r="CL11" i="11"/>
  <c r="CC11" i="11"/>
  <c r="Z23" i="11"/>
  <c r="T23" i="11"/>
  <c r="Q23" i="11"/>
  <c r="K23" i="11"/>
  <c r="Q19" i="11"/>
  <c r="AP19" i="11" s="1"/>
  <c r="K19" i="11"/>
  <c r="AL19" i="11" s="1"/>
  <c r="AE11" i="11"/>
  <c r="V11" i="11"/>
  <c r="M11" i="11"/>
  <c r="AI51" i="11"/>
  <c r="Z51" i="11"/>
  <c r="T51" i="11"/>
  <c r="Q51" i="11"/>
  <c r="K51" i="11"/>
  <c r="Z47" i="11"/>
  <c r="AY47" i="11" s="1"/>
  <c r="T47" i="11"/>
  <c r="Q47" i="11"/>
  <c r="K47" i="11"/>
  <c r="Q43" i="11"/>
  <c r="AY43" i="11" s="1"/>
  <c r="K43" i="11"/>
  <c r="AU43" i="11" s="1"/>
  <c r="AN35" i="11"/>
  <c r="AE35" i="11"/>
  <c r="V35" i="11"/>
  <c r="M35" i="11"/>
  <c r="L35" i="1"/>
  <c r="U35" i="1"/>
  <c r="AD35" i="1"/>
  <c r="AK39" i="1"/>
  <c r="AO39" i="1"/>
  <c r="J43" i="1"/>
  <c r="AK43" i="1" s="1"/>
  <c r="P43" i="1"/>
  <c r="AO43" i="1" s="1"/>
  <c r="J47" i="1"/>
  <c r="P47" i="1"/>
  <c r="S47" i="1"/>
  <c r="AK47" i="1" s="1"/>
  <c r="Y47" i="1"/>
  <c r="DK51" i="11" l="1"/>
  <c r="DK47" i="11"/>
  <c r="DQ39" i="11"/>
  <c r="DO51" i="11"/>
  <c r="AU51" i="11"/>
  <c r="AY51" i="11"/>
  <c r="AU47" i="11"/>
  <c r="BA47" i="11" s="1"/>
  <c r="BA39" i="11"/>
  <c r="BA43" i="11"/>
  <c r="DH15" i="11"/>
  <c r="DF23" i="11"/>
  <c r="DH19" i="11"/>
  <c r="AL23" i="11"/>
  <c r="AP23" i="11"/>
  <c r="AR15" i="11"/>
  <c r="AR19" i="11"/>
  <c r="DQ43" i="11"/>
  <c r="AR23" i="11"/>
  <c r="AU23" i="11" s="1"/>
  <c r="CZ71" i="1"/>
  <c r="DD71" i="1"/>
  <c r="DF63" i="1"/>
  <c r="CZ75" i="1"/>
  <c r="DD75" i="1"/>
  <c r="AT71" i="1"/>
  <c r="AX71" i="1"/>
  <c r="AZ71" i="1" s="1"/>
  <c r="AZ63" i="1"/>
  <c r="AT75" i="1"/>
  <c r="AX75" i="1"/>
  <c r="DF67" i="1"/>
  <c r="AZ67" i="1"/>
  <c r="DF43" i="1"/>
  <c r="AQ43" i="1"/>
  <c r="AQ39" i="1"/>
  <c r="DO47" i="11"/>
  <c r="DQ47" i="11" s="1"/>
  <c r="AO47" i="1"/>
  <c r="AQ47" i="1" s="1"/>
  <c r="DB23" i="11"/>
  <c r="DY106" i="11"/>
  <c r="DM106" i="11"/>
  <c r="DA106" i="11"/>
  <c r="CO106" i="11"/>
  <c r="DY93" i="11"/>
  <c r="DM93" i="11"/>
  <c r="DA93" i="11"/>
  <c r="CO93" i="11"/>
  <c r="BQ93" i="11" l="1"/>
  <c r="BQ102" i="11"/>
  <c r="DF71" i="1"/>
  <c r="DQ51" i="11"/>
  <c r="DT43" i="11"/>
  <c r="DT47" i="11"/>
  <c r="DT51" i="11"/>
  <c r="DT39" i="11"/>
  <c r="BA51" i="11"/>
  <c r="BD43" i="11" s="1"/>
  <c r="BD47" i="11"/>
  <c r="BD39" i="11"/>
  <c r="DH23" i="11"/>
  <c r="DK23" i="11" s="1"/>
  <c r="AU15" i="11"/>
  <c r="AU19" i="11"/>
  <c r="DF75" i="1"/>
  <c r="DI67" i="1" s="1"/>
  <c r="DI71" i="1"/>
  <c r="DI63" i="1"/>
  <c r="AZ75" i="1"/>
  <c r="AT39" i="1"/>
  <c r="AT43" i="1"/>
  <c r="AT47" i="1"/>
  <c r="CS35" i="1"/>
  <c r="BD51" i="11" l="1"/>
  <c r="DK19" i="11"/>
  <c r="DK15" i="11"/>
  <c r="DI75" i="1"/>
  <c r="ET51" i="1"/>
  <c r="EN51" i="1"/>
  <c r="EK51" i="1"/>
  <c r="EE51" i="1"/>
  <c r="EB51" i="1"/>
  <c r="EK47" i="1"/>
  <c r="EE47" i="1"/>
  <c r="EB47" i="1"/>
  <c r="DV47" i="1"/>
  <c r="EB43" i="1"/>
  <c r="FJ43" i="1" s="1"/>
  <c r="DV43" i="1"/>
  <c r="FF43" i="1" s="1"/>
  <c r="EY35" i="1"/>
  <c r="EP35" i="1"/>
  <c r="EG35" i="1"/>
  <c r="DX35" i="1"/>
  <c r="FA15" i="1"/>
  <c r="FC15" i="1" s="1"/>
  <c r="DM110" i="1"/>
  <c r="DY110" i="1"/>
  <c r="EK110" i="1"/>
  <c r="EW110" i="1"/>
  <c r="EW97" i="1"/>
  <c r="DM97" i="1"/>
  <c r="DY97" i="1"/>
  <c r="EK97" i="1"/>
  <c r="CO97" i="1" l="1"/>
  <c r="CO106" i="1"/>
  <c r="FL43" i="1"/>
  <c r="FO43" i="1"/>
  <c r="FO39" i="1"/>
  <c r="FO47" i="1"/>
  <c r="FO51" i="1"/>
  <c r="CE47" i="1" l="1"/>
  <c r="BY47" i="1"/>
  <c r="BP47" i="1"/>
  <c r="CE23" i="1"/>
  <c r="BY23" i="1"/>
  <c r="BV23" i="1"/>
  <c r="BP23" i="1"/>
  <c r="BV19" i="1"/>
  <c r="CU19" i="1" s="1"/>
  <c r="BP19" i="1"/>
  <c r="CQ19" i="1" s="1"/>
  <c r="CU15" i="1"/>
  <c r="CQ15" i="1"/>
  <c r="CJ11" i="1"/>
  <c r="CA11" i="1"/>
  <c r="BR11" i="1"/>
  <c r="AK15" i="1"/>
  <c r="Y23" i="1"/>
  <c r="S23" i="1"/>
  <c r="P23" i="1"/>
  <c r="P19" i="1"/>
  <c r="AO19" i="1" s="1"/>
  <c r="J23" i="1"/>
  <c r="J19" i="1"/>
  <c r="AK19" i="1" s="1"/>
  <c r="EK23" i="1"/>
  <c r="EE23" i="1"/>
  <c r="EB23" i="1"/>
  <c r="DV23" i="1"/>
  <c r="EB19" i="1"/>
  <c r="FA19" i="1" s="1"/>
  <c r="DV19" i="1"/>
  <c r="EW19" i="1" s="1"/>
  <c r="AO15" i="1"/>
  <c r="CS59" i="1"/>
  <c r="CJ59" i="1"/>
  <c r="CA59" i="1"/>
  <c r="BR59" i="1"/>
  <c r="EP11" i="1"/>
  <c r="EG11" i="1"/>
  <c r="DX11" i="1"/>
  <c r="AD11" i="1"/>
  <c r="U11" i="1"/>
  <c r="L11" i="1"/>
  <c r="AM59" i="1"/>
  <c r="AD59" i="1"/>
  <c r="U59" i="1"/>
  <c r="L59" i="1"/>
  <c r="CJ35" i="1"/>
  <c r="CA35" i="1"/>
  <c r="BR35" i="1"/>
  <c r="AQ15" i="1" l="1"/>
  <c r="CW15" i="1"/>
  <c r="CW19" i="1"/>
  <c r="AQ19" i="1"/>
  <c r="FA23" i="1"/>
  <c r="EW23" i="1"/>
  <c r="FC19" i="1"/>
  <c r="AO23" i="1"/>
  <c r="CQ23" i="1"/>
  <c r="CU23" i="1"/>
  <c r="AK23" i="1"/>
  <c r="DD51" i="1" l="1"/>
  <c r="FC23" i="1"/>
  <c r="FF23" i="1" s="1"/>
  <c r="AQ23" i="1"/>
  <c r="AT15" i="1" s="1"/>
  <c r="CW23" i="1"/>
  <c r="CZ15" i="1" s="1"/>
  <c r="CZ51" i="1" l="1"/>
  <c r="DF51" i="1" s="1"/>
  <c r="FF19" i="1"/>
  <c r="FF15" i="1"/>
  <c r="AT23" i="1"/>
  <c r="AT19" i="1"/>
  <c r="CZ23" i="1"/>
  <c r="CZ19" i="1"/>
  <c r="DI51" i="1" l="1"/>
  <c r="DI47" i="1"/>
  <c r="DI43" i="1"/>
  <c r="DI39" i="1"/>
</calcChain>
</file>

<file path=xl/sharedStrings.xml><?xml version="1.0" encoding="utf-8"?>
<sst xmlns="http://schemas.openxmlformats.org/spreadsheetml/2006/main" count="630" uniqueCount="212">
  <si>
    <t>得点</t>
    <rPh sb="0" eb="2">
      <t>トクテン</t>
    </rPh>
    <phoneticPr fontId="1"/>
  </si>
  <si>
    <t>順位</t>
    <rPh sb="0" eb="2">
      <t>ジュンイ</t>
    </rPh>
    <phoneticPr fontId="1"/>
  </si>
  <si>
    <t>勝　敗</t>
    <rPh sb="0" eb="1">
      <t>カ</t>
    </rPh>
    <rPh sb="2" eb="3">
      <t>ハイ</t>
    </rPh>
    <phoneticPr fontId="1"/>
  </si>
  <si>
    <t>〈決勝トーナメント〉</t>
    <rPh sb="1" eb="3">
      <t>ケッショウ</t>
    </rPh>
    <phoneticPr fontId="1"/>
  </si>
  <si>
    <t>学校名</t>
    <rPh sb="0" eb="3">
      <t>ガッコウメイ</t>
    </rPh>
    <phoneticPr fontId="1"/>
  </si>
  <si>
    <t>〈　決　　勝　〉</t>
    <rPh sb="2" eb="3">
      <t>ケツ</t>
    </rPh>
    <rPh sb="5" eb="6">
      <t>カツ</t>
    </rPh>
    <phoneticPr fontId="1"/>
  </si>
  <si>
    <t>《男子学校対抗》</t>
    <rPh sb="1" eb="3">
      <t>ダンシ</t>
    </rPh>
    <rPh sb="3" eb="5">
      <t>ガッコウ</t>
    </rPh>
    <rPh sb="5" eb="7">
      <t>タイコウ</t>
    </rPh>
    <phoneticPr fontId="1"/>
  </si>
  <si>
    <t>《女子学校対抗》</t>
    <rPh sb="1" eb="3">
      <t>ジョシ</t>
    </rPh>
    <rPh sb="3" eb="5">
      <t>ガッコウ</t>
    </rPh>
    <rPh sb="5" eb="7">
      <t>タイコウ</t>
    </rPh>
    <phoneticPr fontId="1"/>
  </si>
  <si>
    <t>予選リーグの試合の順序は次の通りとする。</t>
    <rPh sb="0" eb="2">
      <t>ヨセン</t>
    </rPh>
    <rPh sb="6" eb="8">
      <t>シアイ</t>
    </rPh>
    <rPh sb="9" eb="11">
      <t>ジュンジョ</t>
    </rPh>
    <rPh sb="12" eb="13">
      <t>ツギ</t>
    </rPh>
    <rPh sb="14" eb="15">
      <t>トオ</t>
    </rPh>
    <phoneticPr fontId="1"/>
  </si>
  <si>
    <t>〈予選リーグ〉</t>
    <rPh sb="1" eb="3">
      <t>ヨセン</t>
    </rPh>
    <phoneticPr fontId="1"/>
  </si>
  <si>
    <t>ﾌﾞﾛｯｸ</t>
    <phoneticPr fontId="1"/>
  </si>
  <si>
    <t>－</t>
    <phoneticPr fontId="1"/>
  </si>
  <si>
    <t>（</t>
    <phoneticPr fontId="1"/>
  </si>
  <si>
    <t>）</t>
    <phoneticPr fontId="1"/>
  </si>
  <si>
    <t>Ｌ</t>
    <phoneticPr fontId="1"/>
  </si>
  <si>
    <t>①　１－４　　２－３</t>
    <phoneticPr fontId="1"/>
  </si>
  <si>
    <t>②　１－３　　２－４</t>
    <phoneticPr fontId="1"/>
  </si>
  <si>
    <t>③　１－２　　３－４</t>
    <phoneticPr fontId="1"/>
  </si>
  <si>
    <t>A</t>
    <phoneticPr fontId="1"/>
  </si>
  <si>
    <t>B</t>
    <phoneticPr fontId="1"/>
  </si>
  <si>
    <t>C</t>
    <phoneticPr fontId="1"/>
  </si>
  <si>
    <t>F</t>
    <phoneticPr fontId="1"/>
  </si>
  <si>
    <t>E</t>
    <phoneticPr fontId="1"/>
  </si>
  <si>
    <t>D</t>
    <phoneticPr fontId="1"/>
  </si>
  <si>
    <t>G</t>
    <phoneticPr fontId="1"/>
  </si>
  <si>
    <t>H</t>
    <phoneticPr fontId="1"/>
  </si>
  <si>
    <t>〈３・４シード決定戦〉</t>
    <rPh sb="7" eb="10">
      <t>ケッテイセン</t>
    </rPh>
    <phoneticPr fontId="1"/>
  </si>
  <si>
    <t>〈７・８シード決定戦〉</t>
    <rPh sb="7" eb="10">
      <t>ケッテイセン</t>
    </rPh>
    <phoneticPr fontId="1"/>
  </si>
  <si>
    <t>オーダーは試合が出来るようになったら直ちに進行席に提出する。</t>
    <rPh sb="5" eb="7">
      <t>シアイ</t>
    </rPh>
    <rPh sb="8" eb="10">
      <t>デキ</t>
    </rPh>
    <rPh sb="18" eb="19">
      <t>タダ</t>
    </rPh>
    <rPh sb="25" eb="27">
      <t>テイシュツ</t>
    </rPh>
    <phoneticPr fontId="1"/>
  </si>
  <si>
    <t>試合結果は勝利チームがポイントまで確認して進行席に提出する。</t>
    <rPh sb="0" eb="2">
      <t>シアイ</t>
    </rPh>
    <rPh sb="2" eb="4">
      <t>ケッカ</t>
    </rPh>
    <rPh sb="5" eb="7">
      <t>ショウリ</t>
    </rPh>
    <rPh sb="17" eb="19">
      <t>カクニン</t>
    </rPh>
    <rPh sb="21" eb="24">
      <t>シンコウセキ</t>
    </rPh>
    <rPh sb="25" eb="27">
      <t>テイシュツ</t>
    </rPh>
    <phoneticPr fontId="1"/>
  </si>
  <si>
    <t>３チーム</t>
    <phoneticPr fontId="1"/>
  </si>
  <si>
    <t>４チーム</t>
    <phoneticPr fontId="1"/>
  </si>
  <si>
    <t>①　２－３</t>
    <phoneticPr fontId="1"/>
  </si>
  <si>
    <t>②　１－３</t>
    <phoneticPr fontId="1"/>
  </si>
  <si>
    <t>③　１－２</t>
    <phoneticPr fontId="1"/>
  </si>
  <si>
    <t>予選リーグの試合順序</t>
    <rPh sb="0" eb="2">
      <t>ヨセン</t>
    </rPh>
    <rPh sb="6" eb="8">
      <t>シアイ</t>
    </rPh>
    <rPh sb="8" eb="10">
      <t>ジュンジョ</t>
    </rPh>
    <phoneticPr fontId="1"/>
  </si>
  <si>
    <t>他はフリー抽選で入る。</t>
    <rPh sb="0" eb="1">
      <t>ホカ</t>
    </rPh>
    <rPh sb="5" eb="7">
      <t>チュウセン</t>
    </rPh>
    <rPh sb="8" eb="9">
      <t>ハイ</t>
    </rPh>
    <phoneticPr fontId="1"/>
  </si>
  <si>
    <t>〈３・４位トーナメント〉</t>
    <rPh sb="4" eb="5">
      <t>イ</t>
    </rPh>
    <phoneticPr fontId="1"/>
  </si>
  <si>
    <t>の敗者</t>
    <rPh sb="1" eb="3">
      <t>ハイシャ</t>
    </rPh>
    <phoneticPr fontId="1"/>
  </si>
  <si>
    <t>〈５・６シード決定戦〉</t>
    <rPh sb="7" eb="10">
      <t>ケッテイセン</t>
    </rPh>
    <phoneticPr fontId="1"/>
  </si>
  <si>
    <t>１回戦の敗者は</t>
    <rPh sb="1" eb="3">
      <t>カイセン</t>
    </rPh>
    <rPh sb="4" eb="6">
      <t>ハイシャ</t>
    </rPh>
    <phoneticPr fontId="1"/>
  </si>
  <si>
    <t>２位トーナメントに入る</t>
    <rPh sb="1" eb="2">
      <t>イ</t>
    </rPh>
    <rPh sb="9" eb="10">
      <t>ハイ</t>
    </rPh>
    <phoneticPr fontId="1"/>
  </si>
  <si>
    <t>敗者</t>
    <rPh sb="0" eb="2">
      <t>ハイシャ</t>
    </rPh>
    <phoneticPr fontId="1"/>
  </si>
  <si>
    <t>ベンチは番号の若い学校が本部席に向かって左にはいる。</t>
    <rPh sb="4" eb="6">
      <t>バンゴウ</t>
    </rPh>
    <rPh sb="7" eb="8">
      <t>ワカ</t>
    </rPh>
    <rPh sb="9" eb="11">
      <t>ガッコウ</t>
    </rPh>
    <rPh sb="12" eb="15">
      <t>ホンブセキ</t>
    </rPh>
    <rPh sb="16" eb="17">
      <t>ム</t>
    </rPh>
    <rPh sb="20" eb="21">
      <t>ヒダリ</t>
    </rPh>
    <phoneticPr fontId="1"/>
  </si>
  <si>
    <t>⑴⑵の敗者は</t>
    <rPh sb="3" eb="5">
      <t>ハイシャ</t>
    </rPh>
    <phoneticPr fontId="1"/>
  </si>
  <si>
    <t>⑵の</t>
    <phoneticPr fontId="1"/>
  </si>
  <si>
    <t>⑴の</t>
    <phoneticPr fontId="1"/>
  </si>
  <si>
    <t>場所：高松市総合体育館</t>
    <rPh sb="0" eb="2">
      <t>バショ</t>
    </rPh>
    <rPh sb="3" eb="5">
      <t>タカマツ</t>
    </rPh>
    <rPh sb="5" eb="6">
      <t>シ</t>
    </rPh>
    <rPh sb="6" eb="8">
      <t>ソウゴウ</t>
    </rPh>
    <rPh sb="8" eb="11">
      <t>タイイクカン</t>
    </rPh>
    <phoneticPr fontId="1"/>
  </si>
  <si>
    <t>抽選は８：４０よりステージでおこないます</t>
    <rPh sb="0" eb="2">
      <t>チュウセン</t>
    </rPh>
    <phoneticPr fontId="1"/>
  </si>
  <si>
    <t>抽選は８：４０よりステージでおこないます</t>
    <phoneticPr fontId="1"/>
  </si>
  <si>
    <t>－</t>
  </si>
  <si>
    <t>３・４位トーナメントはコートでオーダー交換をする。</t>
    <rPh sb="3" eb="4">
      <t>イ</t>
    </rPh>
    <phoneticPr fontId="1"/>
  </si>
  <si>
    <t>〈７・８シード決定戦〉</t>
    <phoneticPr fontId="1"/>
  </si>
  <si>
    <t>〈２位トーナメント〉</t>
    <phoneticPr fontId="1"/>
  </si>
  <si>
    <t>高松商</t>
    <rPh sb="0" eb="3">
      <t>タカマツショウ</t>
    </rPh>
    <phoneticPr fontId="1"/>
  </si>
  <si>
    <t>他はフリー抽選で入る。</t>
    <phoneticPr fontId="1"/>
  </si>
  <si>
    <t>尽誠</t>
    <rPh sb="0" eb="2">
      <t>ジンセイ</t>
    </rPh>
    <phoneticPr fontId="1"/>
  </si>
  <si>
    <t>（1,(2)コート）</t>
    <phoneticPr fontId="1"/>
  </si>
  <si>
    <t>（(2),3コート）</t>
    <phoneticPr fontId="1"/>
  </si>
  <si>
    <t>（4,(5)コート）</t>
    <phoneticPr fontId="1"/>
  </si>
  <si>
    <t>（(5),6コート）</t>
    <phoneticPr fontId="1"/>
  </si>
  <si>
    <t>（11～13コート）</t>
    <phoneticPr fontId="1"/>
  </si>
  <si>
    <t>（14～16コート）</t>
    <phoneticPr fontId="1"/>
  </si>
  <si>
    <t>（21～23コート）</t>
    <phoneticPr fontId="1"/>
  </si>
  <si>
    <t>（24～26コート）</t>
    <phoneticPr fontId="1"/>
  </si>
  <si>
    <t>（7,8コート）</t>
    <phoneticPr fontId="1"/>
  </si>
  <si>
    <t>（9,10コート）</t>
    <phoneticPr fontId="1"/>
  </si>
  <si>
    <t>（27～30コート）</t>
    <phoneticPr fontId="1"/>
  </si>
  <si>
    <t>コートでオーダー交換をする。</t>
    <phoneticPr fontId="1"/>
  </si>
  <si>
    <t>〈２位トーナメント〉〈３・4シード決定戦〉</t>
    <rPh sb="2" eb="3">
      <t>イ</t>
    </rPh>
    <rPh sb="17" eb="20">
      <t>ケッテイセン</t>
    </rPh>
    <phoneticPr fontId="1"/>
  </si>
  <si>
    <t>(</t>
    <phoneticPr fontId="1"/>
  </si>
  <si>
    <t>)</t>
    <phoneticPr fontId="1"/>
  </si>
  <si>
    <t>令和８年度　　香川県高等学校夏季強化卓球大会</t>
    <rPh sb="0" eb="1">
      <t>レイ</t>
    </rPh>
    <rPh sb="1" eb="2">
      <t>カズ</t>
    </rPh>
    <rPh sb="3" eb="5">
      <t>ネンド</t>
    </rPh>
    <rPh sb="7" eb="10">
      <t>カガワケン</t>
    </rPh>
    <rPh sb="10" eb="12">
      <t>コウトウ</t>
    </rPh>
    <rPh sb="12" eb="14">
      <t>ガッコウ</t>
    </rPh>
    <rPh sb="14" eb="16">
      <t>カキ</t>
    </rPh>
    <rPh sb="16" eb="18">
      <t>キョウカ</t>
    </rPh>
    <rPh sb="18" eb="20">
      <t>タッキュウ</t>
    </rPh>
    <rPh sb="20" eb="22">
      <t>タイカイ</t>
    </rPh>
    <phoneticPr fontId="1"/>
  </si>
  <si>
    <t>令和８年８月２６日（水）</t>
    <rPh sb="0" eb="1">
      <t>レイ</t>
    </rPh>
    <rPh sb="1" eb="2">
      <t>カズ</t>
    </rPh>
    <rPh sb="3" eb="4">
      <t>ネン</t>
    </rPh>
    <rPh sb="5" eb="6">
      <t>ガツ</t>
    </rPh>
    <rPh sb="8" eb="9">
      <t>ニチ</t>
    </rPh>
    <rPh sb="10" eb="11">
      <t>スイ</t>
    </rPh>
    <phoneticPr fontId="1"/>
  </si>
  <si>
    <t>C、Dブロックの１には英明、高中央が抽選で入る。</t>
    <rPh sb="11" eb="13">
      <t>エイメイ</t>
    </rPh>
    <rPh sb="14" eb="17">
      <t>タカチュウオウ</t>
    </rPh>
    <phoneticPr fontId="1"/>
  </si>
  <si>
    <t>C、Dブロックの１には高松西、高中央が抽選で入る。</t>
    <rPh sb="11" eb="14">
      <t>タカマツニシ</t>
    </rPh>
    <rPh sb="15" eb="18">
      <t>タカチュウオウ</t>
    </rPh>
    <rPh sb="19" eb="21">
      <t>チュウセン</t>
    </rPh>
    <phoneticPr fontId="1"/>
  </si>
  <si>
    <t>E～Hブロックの１には高専高、高工芸、丸亀、英明が抽選で入る。</t>
    <rPh sb="11" eb="14">
      <t>コウセンタカ</t>
    </rPh>
    <rPh sb="15" eb="18">
      <t>タカコウゲイ</t>
    </rPh>
    <rPh sb="19" eb="21">
      <t>マルガメ</t>
    </rPh>
    <rPh sb="22" eb="24">
      <t>エイメイ</t>
    </rPh>
    <rPh sb="25" eb="27">
      <t>チュウセン</t>
    </rPh>
    <phoneticPr fontId="1"/>
  </si>
  <si>
    <t>A2、B2、C2、D2には高桜井、三本松、三木が抽選で入る。</t>
    <rPh sb="13" eb="16">
      <t>タカサクライ</t>
    </rPh>
    <rPh sb="17" eb="20">
      <t>サンボンマツ</t>
    </rPh>
    <rPh sb="21" eb="23">
      <t>ミキ</t>
    </rPh>
    <rPh sb="24" eb="26">
      <t>チュウセン</t>
    </rPh>
    <rPh sb="27" eb="28">
      <t>ハイ</t>
    </rPh>
    <phoneticPr fontId="1"/>
  </si>
  <si>
    <t>３・４位トーナメントは</t>
    <phoneticPr fontId="1"/>
  </si>
  <si>
    <t>C4、D4には高松一・東、高松西・善一、丸亀・高瀬が抽選で入り，</t>
    <rPh sb="7" eb="10">
      <t>タカマツイチ</t>
    </rPh>
    <rPh sb="11" eb="12">
      <t>ヒガシ</t>
    </rPh>
    <rPh sb="13" eb="16">
      <t>タカマツニシ</t>
    </rPh>
    <rPh sb="17" eb="19">
      <t>ゼンイチ</t>
    </rPh>
    <rPh sb="20" eb="22">
      <t>マルガメ</t>
    </rPh>
    <rPh sb="23" eb="25">
      <t>タカセ</t>
    </rPh>
    <rPh sb="26" eb="28">
      <t>チュウセン</t>
    </rPh>
    <rPh sb="29" eb="30">
      <t>ハイ</t>
    </rPh>
    <phoneticPr fontId="1"/>
  </si>
  <si>
    <t>入らなかったチームはフリー抽選で入る。</t>
    <rPh sb="0" eb="1">
      <t>ハイ</t>
    </rPh>
    <rPh sb="13" eb="15">
      <t>チュウセン</t>
    </rPh>
    <rPh sb="16" eb="17">
      <t>ハイ</t>
    </rPh>
    <phoneticPr fontId="1"/>
  </si>
  <si>
    <t>三本松</t>
    <rPh sb="0" eb="3">
      <t>サンボンマツ</t>
    </rPh>
    <phoneticPr fontId="1"/>
  </si>
  <si>
    <t>高中央</t>
    <rPh sb="0" eb="3">
      <t>タカチュウオウ</t>
    </rPh>
    <phoneticPr fontId="1"/>
  </si>
  <si>
    <t>三木</t>
    <rPh sb="0" eb="2">
      <t>ミキ</t>
    </rPh>
    <phoneticPr fontId="1"/>
  </si>
  <si>
    <t>高一・東</t>
    <rPh sb="0" eb="2">
      <t>タカイチ</t>
    </rPh>
    <rPh sb="3" eb="4">
      <t>ヒガシ</t>
    </rPh>
    <phoneticPr fontId="1"/>
  </si>
  <si>
    <t>英明</t>
    <rPh sb="0" eb="2">
      <t>エイメイ</t>
    </rPh>
    <phoneticPr fontId="1"/>
  </si>
  <si>
    <t>高桜井</t>
    <rPh sb="0" eb="3">
      <t>タカサクライ</t>
    </rPh>
    <phoneticPr fontId="1"/>
  </si>
  <si>
    <t>善一・高西</t>
    <rPh sb="0" eb="2">
      <t>ゼンイチ</t>
    </rPh>
    <rPh sb="3" eb="5">
      <t>タカニシ</t>
    </rPh>
    <phoneticPr fontId="1"/>
  </si>
  <si>
    <t>小中央</t>
    <rPh sb="0" eb="3">
      <t>ショウチュウオウ</t>
    </rPh>
    <phoneticPr fontId="1"/>
  </si>
  <si>
    <t>香中央</t>
    <rPh sb="0" eb="3">
      <t>カチュウオウ</t>
    </rPh>
    <phoneticPr fontId="1"/>
  </si>
  <si>
    <t>観総合</t>
    <rPh sb="0" eb="3">
      <t>カンソウゴウ</t>
    </rPh>
    <phoneticPr fontId="1"/>
  </si>
  <si>
    <t>丸亀・高瀬</t>
    <rPh sb="0" eb="2">
      <t>マルガメ</t>
    </rPh>
    <rPh sb="3" eb="5">
      <t>タカセ</t>
    </rPh>
    <phoneticPr fontId="1"/>
  </si>
  <si>
    <t>高松</t>
    <rPh sb="0" eb="2">
      <t>タカマツ</t>
    </rPh>
    <phoneticPr fontId="1"/>
  </si>
  <si>
    <t>高松西</t>
    <rPh sb="0" eb="3">
      <t>タカマツニシ</t>
    </rPh>
    <phoneticPr fontId="1"/>
  </si>
  <si>
    <t>丸亀</t>
    <rPh sb="0" eb="2">
      <t>マルガメ</t>
    </rPh>
    <phoneticPr fontId="1"/>
  </si>
  <si>
    <t>高専高</t>
    <rPh sb="0" eb="3">
      <t>コウセンタカ</t>
    </rPh>
    <phoneticPr fontId="1"/>
  </si>
  <si>
    <t>高工芸</t>
    <rPh sb="0" eb="3">
      <t>タカコウゲイ</t>
    </rPh>
    <phoneticPr fontId="1"/>
  </si>
  <si>
    <t>蓬莱</t>
    <rPh sb="0" eb="2">
      <t>ホウライ</t>
    </rPh>
    <phoneticPr fontId="1"/>
  </si>
  <si>
    <t>高専詫</t>
    <rPh sb="0" eb="3">
      <t>コウセンタク</t>
    </rPh>
    <phoneticPr fontId="1"/>
  </si>
  <si>
    <t>坂出</t>
    <rPh sb="0" eb="2">
      <t>サカイデ</t>
    </rPh>
    <phoneticPr fontId="1"/>
  </si>
  <si>
    <t>高松一</t>
    <rPh sb="0" eb="3">
      <t>タカマツイチ</t>
    </rPh>
    <phoneticPr fontId="1"/>
  </si>
  <si>
    <t>観一</t>
    <rPh sb="0" eb="2">
      <t>カンイチ</t>
    </rPh>
    <phoneticPr fontId="1"/>
  </si>
  <si>
    <t>高松東</t>
    <rPh sb="0" eb="3">
      <t>タカマツヒガシ</t>
    </rPh>
    <phoneticPr fontId="1"/>
  </si>
  <si>
    <t>香誠陵</t>
    <rPh sb="0" eb="3">
      <t>カセイリョウ</t>
    </rPh>
    <phoneticPr fontId="1"/>
  </si>
  <si>
    <t>琴平</t>
    <rPh sb="0" eb="2">
      <t>コトヒラ</t>
    </rPh>
    <phoneticPr fontId="1"/>
  </si>
  <si>
    <t>志度</t>
    <rPh sb="0" eb="2">
      <t>シド</t>
    </rPh>
    <phoneticPr fontId="1"/>
  </si>
  <si>
    <t>坂出工</t>
    <rPh sb="0" eb="3">
      <t>サカイデコウ</t>
    </rPh>
    <phoneticPr fontId="1"/>
  </si>
  <si>
    <t>丸城西</t>
    <rPh sb="0" eb="3">
      <t>マルジョウセイ</t>
    </rPh>
    <phoneticPr fontId="1"/>
  </si>
  <si>
    <t>善一</t>
    <rPh sb="0" eb="2">
      <t>ゼンイチ</t>
    </rPh>
    <phoneticPr fontId="1"/>
  </si>
  <si>
    <t>石田</t>
    <rPh sb="0" eb="2">
      <t>イシダ</t>
    </rPh>
    <phoneticPr fontId="1"/>
  </si>
  <si>
    <t>尽誠</t>
    <rPh sb="0" eb="2">
      <t>ジンセイ</t>
    </rPh>
    <phoneticPr fontId="1"/>
  </si>
  <si>
    <t>高工芸</t>
    <rPh sb="0" eb="3">
      <t>タカコウゲイ</t>
    </rPh>
    <phoneticPr fontId="1"/>
  </si>
  <si>
    <t>丸亀</t>
    <rPh sb="0" eb="2">
      <t>マルガメ</t>
    </rPh>
    <phoneticPr fontId="1"/>
  </si>
  <si>
    <t>高松西</t>
    <rPh sb="0" eb="3">
      <t>タカマツニシ</t>
    </rPh>
    <phoneticPr fontId="1"/>
  </si>
  <si>
    <t>高中央</t>
    <rPh sb="0" eb="3">
      <t>タカチュウオウ</t>
    </rPh>
    <phoneticPr fontId="1"/>
  </si>
  <si>
    <t>坂出工</t>
    <rPh sb="0" eb="3">
      <t>サカイデコウ</t>
    </rPh>
    <phoneticPr fontId="1"/>
  </si>
  <si>
    <t>高専高</t>
    <rPh sb="0" eb="3">
      <t>コウセンタカ</t>
    </rPh>
    <phoneticPr fontId="1"/>
  </si>
  <si>
    <t>高松商</t>
    <rPh sb="0" eb="3">
      <t>タカマツショウ</t>
    </rPh>
    <phoneticPr fontId="1"/>
  </si>
  <si>
    <t>高専詫</t>
    <rPh sb="0" eb="3">
      <t>コウセンタク</t>
    </rPh>
    <phoneticPr fontId="1"/>
  </si>
  <si>
    <t>観一</t>
    <rPh sb="0" eb="2">
      <t>カンイチ</t>
    </rPh>
    <phoneticPr fontId="1"/>
  </si>
  <si>
    <t>香中央</t>
    <rPh sb="0" eb="3">
      <t>カチュウオウ</t>
    </rPh>
    <phoneticPr fontId="1"/>
  </si>
  <si>
    <t>善一</t>
    <rPh sb="0" eb="2">
      <t>ゼンイチ</t>
    </rPh>
    <phoneticPr fontId="1"/>
  </si>
  <si>
    <t>高松東</t>
    <rPh sb="0" eb="3">
      <t>タカマツヒガシ</t>
    </rPh>
    <phoneticPr fontId="1"/>
  </si>
  <si>
    <t>小中央</t>
    <rPh sb="0" eb="3">
      <t>ショウチュウオウ</t>
    </rPh>
    <phoneticPr fontId="1"/>
  </si>
  <si>
    <t>三本松</t>
    <rPh sb="0" eb="3">
      <t>サンボンマツ</t>
    </rPh>
    <phoneticPr fontId="1"/>
  </si>
  <si>
    <t>三木</t>
    <rPh sb="0" eb="2">
      <t>ミキ</t>
    </rPh>
    <phoneticPr fontId="1"/>
  </si>
  <si>
    <t>蓬莱</t>
    <rPh sb="0" eb="2">
      <t>ホウライ</t>
    </rPh>
    <phoneticPr fontId="1"/>
  </si>
  <si>
    <t>志度</t>
    <rPh sb="0" eb="2">
      <t>シド</t>
    </rPh>
    <phoneticPr fontId="1"/>
  </si>
  <si>
    <t>高桜井</t>
    <rPh sb="0" eb="3">
      <t>タカサクライ</t>
    </rPh>
    <phoneticPr fontId="1"/>
  </si>
  <si>
    <t>琴平</t>
    <rPh sb="0" eb="2">
      <t>コトヒラ</t>
    </rPh>
    <phoneticPr fontId="1"/>
  </si>
  <si>
    <t>丸城西</t>
    <rPh sb="0" eb="3">
      <t>マルジョウセイ</t>
    </rPh>
    <phoneticPr fontId="1"/>
  </si>
  <si>
    <t>高松一</t>
    <rPh sb="0" eb="3">
      <t>タカマツイチ</t>
    </rPh>
    <phoneticPr fontId="1"/>
  </si>
  <si>
    <t>高松</t>
    <rPh sb="0" eb="2">
      <t>タカマツ</t>
    </rPh>
    <phoneticPr fontId="1"/>
  </si>
  <si>
    <t>石田</t>
    <rPh sb="0" eb="2">
      <t>イシダ</t>
    </rPh>
    <phoneticPr fontId="1"/>
  </si>
  <si>
    <t>英明</t>
    <rPh sb="0" eb="2">
      <t>エイメイ</t>
    </rPh>
    <phoneticPr fontId="1"/>
  </si>
  <si>
    <t>観総合</t>
    <rPh sb="0" eb="3">
      <t>カンソウゴウ</t>
    </rPh>
    <phoneticPr fontId="1"/>
  </si>
  <si>
    <t>香誠陵</t>
    <rPh sb="0" eb="3">
      <t>カセイリョウ</t>
    </rPh>
    <phoneticPr fontId="1"/>
  </si>
  <si>
    <t>坂出</t>
    <rPh sb="0" eb="2">
      <t>サカイデ</t>
    </rPh>
    <phoneticPr fontId="1"/>
  </si>
  <si>
    <t>尽誠</t>
    <rPh sb="0" eb="2">
      <t>ジンセイ</t>
    </rPh>
    <phoneticPr fontId="1"/>
  </si>
  <si>
    <t>高中央</t>
    <rPh sb="0" eb="3">
      <t>タカチュウオウ</t>
    </rPh>
    <phoneticPr fontId="1"/>
  </si>
  <si>
    <t>英明</t>
    <rPh sb="0" eb="2">
      <t>エイメイ</t>
    </rPh>
    <phoneticPr fontId="1"/>
  </si>
  <si>
    <t>高松商</t>
    <rPh sb="0" eb="3">
      <t>タカマツショウ</t>
    </rPh>
    <phoneticPr fontId="1"/>
  </si>
  <si>
    <t>小中央</t>
    <rPh sb="0" eb="3">
      <t>ショウチュウオウ</t>
    </rPh>
    <phoneticPr fontId="1"/>
  </si>
  <si>
    <t>三木</t>
    <rPh sb="0" eb="2">
      <t>ミキ</t>
    </rPh>
    <phoneticPr fontId="1"/>
  </si>
  <si>
    <t>高桜井</t>
    <rPh sb="0" eb="3">
      <t>タカサクライ</t>
    </rPh>
    <phoneticPr fontId="1"/>
  </si>
  <si>
    <t>観総合</t>
    <rPh sb="0" eb="3">
      <t>カンソウゴウ</t>
    </rPh>
    <phoneticPr fontId="1"/>
  </si>
  <si>
    <t>香中央</t>
    <rPh sb="0" eb="3">
      <t>カチュウオウ</t>
    </rPh>
    <phoneticPr fontId="1"/>
  </si>
  <si>
    <t>丸亀・高瀬</t>
    <rPh sb="0" eb="2">
      <t>マルガメ</t>
    </rPh>
    <rPh sb="3" eb="5">
      <t>タカセ</t>
    </rPh>
    <phoneticPr fontId="1"/>
  </si>
  <si>
    <t>高松</t>
    <rPh sb="0" eb="2">
      <t>タカマツ</t>
    </rPh>
    <phoneticPr fontId="1"/>
  </si>
  <si>
    <t>善一・高西</t>
    <rPh sb="0" eb="2">
      <t>ゼンイチ</t>
    </rPh>
    <rPh sb="3" eb="5">
      <t>タカニシ</t>
    </rPh>
    <phoneticPr fontId="1"/>
  </si>
  <si>
    <t>高一・東</t>
    <rPh sb="0" eb="2">
      <t>タカイチ</t>
    </rPh>
    <rPh sb="3" eb="4">
      <t>ヒガシ</t>
    </rPh>
    <phoneticPr fontId="1"/>
  </si>
  <si>
    <t>三本松</t>
    <rPh sb="0" eb="3">
      <t>サンボンマツ</t>
    </rPh>
    <phoneticPr fontId="1"/>
  </si>
  <si>
    <t>（17～20コート）</t>
    <phoneticPr fontId="1"/>
  </si>
  <si>
    <t>①</t>
    <phoneticPr fontId="1"/>
  </si>
  <si>
    <t>②</t>
    <phoneticPr fontId="1"/>
  </si>
  <si>
    <t>⑦</t>
    <phoneticPr fontId="1"/>
  </si>
  <si>
    <t>⑧</t>
    <phoneticPr fontId="1"/>
  </si>
  <si>
    <t>尽誠学園</t>
    <rPh sb="0" eb="4">
      <t>ジンセイガクエン</t>
    </rPh>
    <phoneticPr fontId="1"/>
  </si>
  <si>
    <t>高松商業</t>
    <rPh sb="0" eb="4">
      <t>タカマツショウギョウ</t>
    </rPh>
    <phoneticPr fontId="1"/>
  </si>
  <si>
    <t>高橋・多久間</t>
    <rPh sb="0" eb="2">
      <t>タカハシ</t>
    </rPh>
    <rPh sb="3" eb="6">
      <t>タクマ</t>
    </rPh>
    <phoneticPr fontId="1"/>
  </si>
  <si>
    <t>梅田</t>
    <rPh sb="0" eb="2">
      <t>ウメダ</t>
    </rPh>
    <phoneticPr fontId="1"/>
  </si>
  <si>
    <t>髙橋</t>
    <rPh sb="0" eb="2">
      <t>タカハシ</t>
    </rPh>
    <phoneticPr fontId="1"/>
  </si>
  <si>
    <t>多久間</t>
    <rPh sb="0" eb="3">
      <t>タクマ</t>
    </rPh>
    <phoneticPr fontId="1"/>
  </si>
  <si>
    <t>藤井</t>
    <rPh sb="0" eb="2">
      <t>フジイ</t>
    </rPh>
    <phoneticPr fontId="1"/>
  </si>
  <si>
    <t>黒川・中嶋</t>
    <rPh sb="0" eb="2">
      <t>クロカワ</t>
    </rPh>
    <rPh sb="3" eb="5">
      <t>ナカジマ</t>
    </rPh>
    <phoneticPr fontId="1"/>
  </si>
  <si>
    <t>黒木</t>
    <rPh sb="0" eb="2">
      <t>クロキ</t>
    </rPh>
    <phoneticPr fontId="1"/>
  </si>
  <si>
    <t>中嶋</t>
    <rPh sb="0" eb="2">
      <t>ナカジマ</t>
    </rPh>
    <phoneticPr fontId="1"/>
  </si>
  <si>
    <t>黒川</t>
    <rPh sb="0" eb="2">
      <t>クロカワ</t>
    </rPh>
    <phoneticPr fontId="1"/>
  </si>
  <si>
    <t>堀川</t>
    <rPh sb="0" eb="2">
      <t>ホリカワ</t>
    </rPh>
    <phoneticPr fontId="1"/>
  </si>
  <si>
    <t>高松商業</t>
    <rPh sb="0" eb="4">
      <t>タカマツショウギョウ</t>
    </rPh>
    <phoneticPr fontId="1"/>
  </si>
  <si>
    <t>尽誠学園</t>
    <rPh sb="0" eb="4">
      <t>ジンセイガクエン</t>
    </rPh>
    <phoneticPr fontId="1"/>
  </si>
  <si>
    <t>大江</t>
    <rPh sb="0" eb="2">
      <t>オオエ</t>
    </rPh>
    <phoneticPr fontId="1"/>
  </si>
  <si>
    <t>高橋</t>
    <rPh sb="0" eb="2">
      <t>タカハシ</t>
    </rPh>
    <phoneticPr fontId="1"/>
  </si>
  <si>
    <t>糸瀬</t>
    <rPh sb="0" eb="2">
      <t>イトセ</t>
    </rPh>
    <phoneticPr fontId="1"/>
  </si>
  <si>
    <t>中田</t>
    <rPh sb="0" eb="2">
      <t>ナカタ</t>
    </rPh>
    <phoneticPr fontId="1"/>
  </si>
  <si>
    <t>四方</t>
    <rPh sb="0" eb="2">
      <t>シカタ</t>
    </rPh>
    <phoneticPr fontId="1"/>
  </si>
  <si>
    <t>松本</t>
    <rPh sb="0" eb="2">
      <t>マツモト</t>
    </rPh>
    <phoneticPr fontId="1"/>
  </si>
  <si>
    <t>細見</t>
    <rPh sb="0" eb="2">
      <t>ホソミ</t>
    </rPh>
    <phoneticPr fontId="1"/>
  </si>
  <si>
    <t>高尾</t>
    <rPh sb="0" eb="2">
      <t>タカオ</t>
    </rPh>
    <phoneticPr fontId="1"/>
  </si>
  <si>
    <t>松本・四方</t>
    <rPh sb="0" eb="2">
      <t>マツモト</t>
    </rPh>
    <rPh sb="3" eb="5">
      <t>シカタ</t>
    </rPh>
    <phoneticPr fontId="1"/>
  </si>
  <si>
    <t>大江・高橋</t>
    <rPh sb="0" eb="2">
      <t>オオエ</t>
    </rPh>
    <rPh sb="3" eb="5">
      <t>タカハシ</t>
    </rPh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</si>
  <si>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</si>
  <si>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</si>
  <si>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</si>
  <si>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</si>
  <si>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①</t>
    <phoneticPr fontId="1"/>
  </si>
  <si>
    <t>②</t>
    <phoneticPr fontId="1"/>
  </si>
  <si>
    <t>⑤</t>
    <phoneticPr fontId="1"/>
  </si>
  <si>
    <t>⑥</t>
    <phoneticPr fontId="1"/>
  </si>
  <si>
    <t>○数字は新人戦の順位を表す</t>
    <rPh sb="1" eb="3">
      <t>スウジ</t>
    </rPh>
    <rPh sb="4" eb="7">
      <t>シンジンセン</t>
    </rPh>
    <rPh sb="8" eb="10">
      <t>ジュンイ</t>
    </rPh>
    <rPh sb="11" eb="12">
      <t>アラワ</t>
    </rPh>
    <phoneticPr fontId="1"/>
  </si>
  <si>
    <t>○数字は新人戦の順位を表す</t>
    <phoneticPr fontId="1"/>
  </si>
  <si>
    <t>③</t>
    <phoneticPr fontId="1"/>
  </si>
  <si>
    <t>④</t>
    <phoneticPr fontId="1"/>
  </si>
  <si>
    <t>令和８年度　香川県高等学校夏季強化卓球大会ランキング</t>
    <rPh sb="0" eb="2">
      <t>レイワ</t>
    </rPh>
    <rPh sb="3" eb="5">
      <t>ネンド</t>
    </rPh>
    <rPh sb="6" eb="9">
      <t>カガワケン</t>
    </rPh>
    <rPh sb="9" eb="11">
      <t>コウトウ</t>
    </rPh>
    <rPh sb="11" eb="13">
      <t>ガッコウ</t>
    </rPh>
    <rPh sb="13" eb="15">
      <t>カキ</t>
    </rPh>
    <rPh sb="15" eb="17">
      <t>キョウカ</t>
    </rPh>
    <rPh sb="17" eb="19">
      <t>タッキュウ</t>
    </rPh>
    <rPh sb="19" eb="21">
      <t>タイカイ</t>
    </rPh>
    <phoneticPr fontId="1"/>
  </si>
  <si>
    <t>男子学校対抗</t>
    <rPh sb="0" eb="6">
      <t>ダンシガッコウタイコウ</t>
    </rPh>
    <phoneticPr fontId="1"/>
  </si>
  <si>
    <t>女子学校対抗</t>
    <rPh sb="0" eb="6">
      <t>ジョシガッコウタイコウ</t>
    </rPh>
    <phoneticPr fontId="1"/>
  </si>
  <si>
    <t>ランク</t>
    <phoneticPr fontId="1"/>
  </si>
  <si>
    <t>高松商業</t>
    <rPh sb="0" eb="4">
      <t>タカマツショウギョウ</t>
    </rPh>
    <phoneticPr fontId="1"/>
  </si>
  <si>
    <t>尽誠学園</t>
    <rPh sb="0" eb="4">
      <t>ジンセイガクエン</t>
    </rPh>
    <phoneticPr fontId="1"/>
  </si>
  <si>
    <t>高松中央</t>
    <rPh sb="0" eb="4">
      <t>タカマツチュウオウ</t>
    </rPh>
    <phoneticPr fontId="1"/>
  </si>
  <si>
    <t>英明</t>
    <rPh sb="0" eb="2">
      <t>エイメイ</t>
    </rPh>
    <phoneticPr fontId="1"/>
  </si>
  <si>
    <t>高松西</t>
    <rPh sb="0" eb="3">
      <t>タカマツニシ</t>
    </rPh>
    <phoneticPr fontId="1"/>
  </si>
  <si>
    <t>丸亀</t>
    <rPh sb="0" eb="2">
      <t>マルガメ</t>
    </rPh>
    <phoneticPr fontId="1"/>
  </si>
  <si>
    <t>三木</t>
    <rPh sb="0" eb="2">
      <t>ミキ</t>
    </rPh>
    <phoneticPr fontId="1"/>
  </si>
  <si>
    <t>高専高松</t>
    <rPh sb="0" eb="4">
      <t>コウセンタカマツ</t>
    </rPh>
    <phoneticPr fontId="1"/>
  </si>
  <si>
    <t>高松桜井</t>
    <rPh sb="0" eb="4">
      <t>タカマツサクライ</t>
    </rPh>
    <phoneticPr fontId="1"/>
  </si>
  <si>
    <t>小豆島中央</t>
    <rPh sb="0" eb="5">
      <t>ショウドシマチュウオウ</t>
    </rPh>
    <phoneticPr fontId="1"/>
  </si>
  <si>
    <t>観音寺総合</t>
    <rPh sb="0" eb="5">
      <t>カンオンジソウゴウ</t>
    </rPh>
    <phoneticPr fontId="1"/>
  </si>
  <si>
    <t>⑦</t>
    <phoneticPr fontId="1"/>
  </si>
  <si>
    <t>⑧</t>
    <phoneticPr fontId="1"/>
  </si>
  <si>
    <t>高松工芸</t>
    <rPh sb="0" eb="4">
      <t>タカマツコウゲイ</t>
    </rPh>
    <phoneticPr fontId="1"/>
  </si>
  <si>
    <t>香川中央</t>
    <rPh sb="0" eb="4">
      <t>カガワチュウオウ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</si>
</sst>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ゴシック"/>
      <family val="3"/>
      <charset val="128"/>
    </font>
    <font>
      <sz val="14"/>
      <name val="Times New Roman"/>
      <family val="1"/>
    </font>
    <font>
      <sz val="14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1"/>
      <name val="ＭＳ Ｐ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20"/>
      <name val="HG丸ｺﾞｼｯｸM-PRO"/>
      <family val="3"/>
      <charset val="128"/>
    </font>
    <font>
      <sz val="1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double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double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 diagonalDown="1">
      <left style="double">
        <color indexed="64"/>
      </left>
      <right/>
      <top style="double">
        <color indexed="64"/>
      </top>
      <bottom/>
      <diagonal style="thin">
        <color indexed="64"/>
      </diagonal>
    </border>
    <border diagonalDown="1">
      <left/>
      <right/>
      <top style="double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double">
        <color indexed="64"/>
      </top>
      <bottom/>
      <diagonal style="thin">
        <color indexed="64"/>
      </diagonal>
    </border>
    <border diagonalDown="1">
      <left style="double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Down="1">
      <left/>
      <right style="double">
        <color indexed="64"/>
      </right>
      <top style="thin">
        <color indexed="64"/>
      </top>
      <bottom/>
      <diagonal style="thin">
        <color indexed="64"/>
      </diagonal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 diagonalDown="1">
      <left style="double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 style="double">
        <color indexed="64"/>
      </bottom>
      <diagonal/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indexed="64"/>
      </right>
      <top style="thick">
        <color rgb="FFFF0000"/>
      </top>
      <bottom/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5" fillId="0" borderId="0">
      <alignment vertical="center"/>
    </xf>
  </cellStyleXfs>
  <cellXfs count="44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0" xfId="0" applyFont="1" applyAlignment="1">
      <alignment vertical="center" justifyLastLine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5" fillId="0" borderId="0" xfId="0" applyFont="1" applyAlignment="1">
      <alignment vertical="center" justifyLastLine="1"/>
    </xf>
    <xf numFmtId="0" fontId="3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5" fillId="0" borderId="0" xfId="0" applyFont="1" applyAlignment="1">
      <alignment horizontal="center" vertical="distributed" textRotation="255" justifyLastLine="1"/>
    </xf>
    <xf numFmtId="0" fontId="0" fillId="0" borderId="7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2" fillId="0" borderId="7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0" fillId="0" borderId="12" xfId="0" applyBorder="1">
      <alignment vertical="center"/>
    </xf>
    <xf numFmtId="0" fontId="0" fillId="0" borderId="4" xfId="0" applyBorder="1">
      <alignment vertical="center"/>
    </xf>
    <xf numFmtId="0" fontId="4" fillId="0" borderId="0" xfId="0" applyFont="1">
      <alignment vertical="center"/>
    </xf>
    <xf numFmtId="0" fontId="2" fillId="0" borderId="11" xfId="0" applyFont="1" applyBorder="1">
      <alignment vertical="center"/>
    </xf>
    <xf numFmtId="0" fontId="9" fillId="0" borderId="11" xfId="0" applyFont="1" applyBorder="1">
      <alignment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2" fillId="0" borderId="0" xfId="0" applyFont="1" applyAlignment="1">
      <alignment vertical="center" textRotation="255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0" xfId="0" applyFont="1" applyAlignment="1">
      <alignment vertical="center" wrapText="1"/>
    </xf>
    <xf numFmtId="0" fontId="0" fillId="0" borderId="3" xfId="0" applyBorder="1">
      <alignment vertical="center"/>
    </xf>
    <xf numFmtId="0" fontId="2" fillId="0" borderId="2" xfId="0" applyFont="1" applyBorder="1" applyAlignment="1">
      <alignment vertical="center" textRotation="255"/>
    </xf>
    <xf numFmtId="0" fontId="4" fillId="0" borderId="0" xfId="0" applyFont="1" applyAlignment="1">
      <alignment horizontal="distributed" vertical="center" justifyLastLine="1"/>
    </xf>
    <xf numFmtId="0" fontId="2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quotePrefix="1" applyFont="1">
      <alignment vertical="center"/>
    </xf>
    <xf numFmtId="0" fontId="5" fillId="0" borderId="0" xfId="0" applyFont="1" applyAlignment="1">
      <alignment vertical="distributed" textRotation="255" justifyLastLine="1"/>
    </xf>
    <xf numFmtId="0" fontId="2" fillId="0" borderId="0" xfId="0" applyFont="1" applyAlignment="1">
      <alignment vertical="distributed" textRotation="255" justifyLastLine="1"/>
    </xf>
    <xf numFmtId="0" fontId="5" fillId="0" borderId="1" xfId="0" applyFont="1" applyBorder="1" applyAlignment="1">
      <alignment vertical="distributed" textRotation="255" justifyLastLine="1"/>
    </xf>
    <xf numFmtId="0" fontId="13" fillId="0" borderId="0" xfId="0" applyFont="1">
      <alignment vertical="center"/>
    </xf>
    <xf numFmtId="0" fontId="14" fillId="0" borderId="0" xfId="0" applyFont="1" applyAlignment="1">
      <alignment vertical="center" justifyLastLine="1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9" fillId="0" borderId="43" xfId="0" applyFont="1" applyBorder="1" applyAlignment="1">
      <alignment horizontal="right" vertical="center"/>
    </xf>
    <xf numFmtId="0" fontId="9" fillId="0" borderId="42" xfId="0" applyFont="1" applyBorder="1" applyAlignment="1">
      <alignment horizontal="right" vertical="center"/>
    </xf>
    <xf numFmtId="0" fontId="9" fillId="0" borderId="7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18" xfId="0" applyFont="1" applyBorder="1" applyAlignment="1">
      <alignment horizontal="left" vertical="center"/>
    </xf>
    <xf numFmtId="0" fontId="9" fillId="0" borderId="33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9" fillId="0" borderId="34" xfId="0" applyFont="1" applyBorder="1" applyAlignment="1">
      <alignment horizontal="left" vertical="center"/>
    </xf>
    <xf numFmtId="0" fontId="2" fillId="0" borderId="43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9" fillId="0" borderId="12" xfId="0" applyFont="1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9" fillId="0" borderId="4" xfId="0" applyFont="1" applyBorder="1" applyAlignment="1">
      <alignment horizontal="right" vertical="center"/>
    </xf>
    <xf numFmtId="0" fontId="9" fillId="0" borderId="2" xfId="0" applyFont="1" applyBorder="1" applyAlignment="1">
      <alignment horizontal="left" vertical="center"/>
    </xf>
    <xf numFmtId="0" fontId="9" fillId="0" borderId="37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38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39" xfId="0" applyFont="1" applyBorder="1" applyAlignment="1">
      <alignment horizontal="left" vertical="center"/>
    </xf>
    <xf numFmtId="0" fontId="2" fillId="0" borderId="67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9" fillId="0" borderId="42" xfId="0" applyFont="1" applyBorder="1" applyAlignment="1">
      <alignment horizontal="left" vertical="center"/>
    </xf>
    <xf numFmtId="0" fontId="9" fillId="0" borderId="62" xfId="0" applyFont="1" applyBorder="1" applyAlignment="1">
      <alignment horizontal="left" vertical="center"/>
    </xf>
    <xf numFmtId="0" fontId="9" fillId="0" borderId="44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 justifyLastLine="1"/>
    </xf>
    <xf numFmtId="0" fontId="5" fillId="0" borderId="0" xfId="0" applyFont="1" applyAlignment="1">
      <alignment horizontal="left" vertical="center"/>
    </xf>
    <xf numFmtId="0" fontId="9" fillId="0" borderId="31" xfId="0" applyFont="1" applyBorder="1" applyAlignment="1">
      <alignment horizontal="right" vertical="center"/>
    </xf>
    <xf numFmtId="0" fontId="9" fillId="0" borderId="18" xfId="0" applyFont="1" applyBorder="1" applyAlignment="1">
      <alignment horizontal="right" vertical="center"/>
    </xf>
    <xf numFmtId="0" fontId="9" fillId="0" borderId="32" xfId="0" applyFont="1" applyBorder="1" applyAlignment="1">
      <alignment horizontal="right" vertical="center"/>
    </xf>
    <xf numFmtId="0" fontId="9" fillId="0" borderId="19" xfId="0" applyFont="1" applyBorder="1" applyAlignment="1">
      <alignment horizontal="right" vertical="center"/>
    </xf>
    <xf numFmtId="0" fontId="10" fillId="0" borderId="18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5" fillId="0" borderId="55" xfId="0" applyFont="1" applyBorder="1" applyAlignment="1">
      <alignment horizontal="distributed" vertical="center" justifyLastLine="1"/>
    </xf>
    <xf numFmtId="0" fontId="5" fillId="0" borderId="56" xfId="0" applyFont="1" applyBorder="1" applyAlignment="1">
      <alignment horizontal="distributed" vertical="center" justifyLastLine="1"/>
    </xf>
    <xf numFmtId="0" fontId="5" fillId="0" borderId="18" xfId="0" applyFont="1" applyBorder="1" applyAlignment="1">
      <alignment horizontal="distributed" vertical="center" justifyLastLine="1"/>
    </xf>
    <xf numFmtId="0" fontId="5" fillId="0" borderId="27" xfId="0" applyFont="1" applyBorder="1" applyAlignment="1">
      <alignment horizontal="distributed" vertical="center" justifyLastLine="1"/>
    </xf>
    <xf numFmtId="0" fontId="2" fillId="0" borderId="57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9" xfId="0" applyFont="1" applyBorder="1" applyAlignment="1">
      <alignment horizontal="distributed" vertical="center" justifyLastLine="1"/>
    </xf>
    <xf numFmtId="0" fontId="5" fillId="0" borderId="28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9" fillId="0" borderId="29" xfId="0" applyFont="1" applyBorder="1" applyAlignment="1">
      <alignment horizontal="right" vertical="center"/>
    </xf>
    <xf numFmtId="0" fontId="9" fillId="0" borderId="30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 textRotation="255" shrinkToFit="1"/>
    </xf>
    <xf numFmtId="0" fontId="3" fillId="0" borderId="0" xfId="0" applyFont="1" applyAlignment="1">
      <alignment horizontal="center" vertical="center" shrinkToFit="1"/>
    </xf>
    <xf numFmtId="0" fontId="2" fillId="0" borderId="3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0" xfId="0" applyFont="1" applyBorder="1" applyAlignment="1">
      <alignment horizontal="center" vertical="center"/>
    </xf>
    <xf numFmtId="0" fontId="7" fillId="0" borderId="70" xfId="0" applyFont="1" applyBorder="1" applyAlignment="1">
      <alignment horizontal="center" vertical="center"/>
    </xf>
    <xf numFmtId="0" fontId="7" fillId="0" borderId="91" xfId="0" applyFont="1" applyBorder="1" applyAlignment="1">
      <alignment horizontal="center" vertical="center"/>
    </xf>
    <xf numFmtId="0" fontId="7" fillId="0" borderId="83" xfId="0" applyFont="1" applyBorder="1" applyAlignment="1">
      <alignment horizontal="center" vertical="center"/>
    </xf>
    <xf numFmtId="0" fontId="7" fillId="0" borderId="81" xfId="0" applyFont="1" applyBorder="1" applyAlignment="1">
      <alignment horizontal="center" vertical="center"/>
    </xf>
    <xf numFmtId="0" fontId="7" fillId="0" borderId="8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" fillId="0" borderId="8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1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2" fillId="0" borderId="93" xfId="0" applyFont="1" applyBorder="1" applyAlignment="1">
      <alignment horizontal="center" vertical="center"/>
    </xf>
    <xf numFmtId="0" fontId="2" fillId="0" borderId="75" xfId="0" applyFont="1" applyBorder="1" applyAlignment="1">
      <alignment horizontal="center" vertical="center"/>
    </xf>
    <xf numFmtId="0" fontId="2" fillId="0" borderId="9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textRotation="255"/>
    </xf>
    <xf numFmtId="0" fontId="2" fillId="0" borderId="79" xfId="0" applyFont="1" applyBorder="1" applyAlignment="1">
      <alignment horizontal="center" vertical="center"/>
    </xf>
    <xf numFmtId="0" fontId="2" fillId="0" borderId="80" xfId="0" applyFont="1" applyBorder="1" applyAlignment="1">
      <alignment horizontal="center" vertical="center"/>
    </xf>
    <xf numFmtId="0" fontId="7" fillId="0" borderId="8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48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54" xfId="0" applyFont="1" applyBorder="1" applyAlignment="1">
      <alignment horizontal="center" vertical="center" shrinkToFit="1"/>
    </xf>
    <xf numFmtId="0" fontId="3" fillId="0" borderId="51" xfId="0" applyFont="1" applyBorder="1" applyAlignment="1">
      <alignment horizontal="center" vertical="center" shrinkToFit="1"/>
    </xf>
    <xf numFmtId="0" fontId="3" fillId="0" borderId="52" xfId="0" applyFont="1" applyBorder="1" applyAlignment="1">
      <alignment horizontal="center" vertical="center" shrinkToFit="1"/>
    </xf>
    <xf numFmtId="0" fontId="2" fillId="0" borderId="63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3" fillId="0" borderId="65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66" xfId="0" applyFont="1" applyBorder="1" applyAlignment="1">
      <alignment horizontal="center" vertical="center" shrinkToFit="1"/>
    </xf>
    <xf numFmtId="0" fontId="2" fillId="0" borderId="4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76" xfId="0" applyFont="1" applyBorder="1" applyAlignment="1">
      <alignment horizontal="center" vertical="center"/>
    </xf>
    <xf numFmtId="0" fontId="5" fillId="0" borderId="11" xfId="0" applyFont="1" applyBorder="1" applyAlignment="1">
      <alignment horizontal="distributed" vertical="center" justifyLastLine="1"/>
    </xf>
    <xf numFmtId="0" fontId="5" fillId="0" borderId="51" xfId="0" applyFont="1" applyBorder="1" applyAlignment="1">
      <alignment horizontal="distributed" vertical="center" justifyLastLine="1"/>
    </xf>
    <xf numFmtId="0" fontId="3" fillId="0" borderId="4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9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0" borderId="42" xfId="0" applyFont="1" applyBorder="1" applyAlignment="1">
      <alignment horizontal="distributed" vertical="center" justifyLastLine="1"/>
    </xf>
    <xf numFmtId="0" fontId="5" fillId="0" borderId="62" xfId="0" applyFont="1" applyBorder="1" applyAlignment="1">
      <alignment horizontal="distributed" vertical="center" justifyLastLine="1"/>
    </xf>
    <xf numFmtId="0" fontId="5" fillId="0" borderId="38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0" fontId="5" fillId="0" borderId="39" xfId="0" applyFont="1" applyBorder="1" applyAlignment="1">
      <alignment horizontal="distributed" vertical="center" justifyLastLine="1"/>
    </xf>
    <xf numFmtId="0" fontId="5" fillId="0" borderId="48" xfId="0" applyFont="1" applyBorder="1" applyAlignment="1">
      <alignment horizontal="distributed" vertical="center" justifyLastLine="1"/>
    </xf>
    <xf numFmtId="0" fontId="5" fillId="0" borderId="1" xfId="0" applyFont="1" applyBorder="1" applyAlignment="1">
      <alignment horizontal="distributed" vertical="center" justifyLastLine="1"/>
    </xf>
    <xf numFmtId="0" fontId="5" fillId="0" borderId="52" xfId="0" applyFont="1" applyBorder="1" applyAlignment="1">
      <alignment horizontal="distributed" vertical="center" justifyLastLine="1"/>
    </xf>
    <xf numFmtId="0" fontId="9" fillId="0" borderId="3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2" fillId="0" borderId="51" xfId="0" applyFont="1" applyBorder="1" applyAlignment="1">
      <alignment horizontal="center" vertical="center"/>
    </xf>
    <xf numFmtId="0" fontId="2" fillId="0" borderId="99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9" fillId="0" borderId="77" xfId="0" applyFont="1" applyBorder="1" applyAlignment="1">
      <alignment horizontal="center" vertical="center"/>
    </xf>
    <xf numFmtId="0" fontId="9" fillId="0" borderId="78" xfId="0" applyFont="1" applyBorder="1" applyAlignment="1">
      <alignment horizontal="center" vertical="center"/>
    </xf>
    <xf numFmtId="0" fontId="9" fillId="0" borderId="105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9" fillId="0" borderId="106" xfId="0" applyFont="1" applyBorder="1" applyAlignment="1">
      <alignment horizontal="center" vertical="center"/>
    </xf>
    <xf numFmtId="0" fontId="9" fillId="0" borderId="102" xfId="0" applyFont="1" applyBorder="1" applyAlignment="1">
      <alignment horizontal="center" vertical="center"/>
    </xf>
    <xf numFmtId="0" fontId="9" fillId="0" borderId="103" xfId="0" applyFont="1" applyBorder="1" applyAlignment="1">
      <alignment horizontal="center" vertical="center"/>
    </xf>
    <xf numFmtId="0" fontId="9" fillId="0" borderId="13" xfId="0" applyFont="1" applyBorder="1" applyAlignment="1">
      <alignment horizontal="right" vertical="center"/>
    </xf>
    <xf numFmtId="0" fontId="9" fillId="0" borderId="10" xfId="0" applyFont="1" applyBorder="1" applyAlignment="1">
      <alignment horizontal="right" vertical="center"/>
    </xf>
    <xf numFmtId="0" fontId="9" fillId="0" borderId="5" xfId="0" applyFont="1" applyBorder="1" applyAlignment="1">
      <alignment horizontal="left" vertical="center"/>
    </xf>
    <xf numFmtId="0" fontId="5" fillId="0" borderId="2" xfId="0" applyFont="1" applyBorder="1" applyAlignment="1">
      <alignment horizontal="distributed" vertical="center" justifyLastLine="1"/>
    </xf>
    <xf numFmtId="0" fontId="5" fillId="0" borderId="37" xfId="0" applyFont="1" applyBorder="1" applyAlignment="1">
      <alignment horizontal="distributed" vertical="center" justifyLastLine="1"/>
    </xf>
    <xf numFmtId="0" fontId="2" fillId="0" borderId="104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67" xfId="0" applyFont="1" applyBorder="1" applyAlignment="1">
      <alignment horizontal="right" vertical="center"/>
    </xf>
    <xf numFmtId="0" fontId="9" fillId="0" borderId="49" xfId="0" applyFont="1" applyBorder="1" applyAlignment="1">
      <alignment horizontal="right" vertical="center"/>
    </xf>
    <xf numFmtId="0" fontId="9" fillId="0" borderId="68" xfId="0" applyFont="1" applyBorder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101" xfId="0" applyFont="1" applyBorder="1" applyAlignment="1">
      <alignment horizontal="center" vertical="center"/>
    </xf>
    <xf numFmtId="0" fontId="2" fillId="0" borderId="102" xfId="0" applyFont="1" applyBorder="1" applyAlignment="1">
      <alignment horizontal="center" vertical="center"/>
    </xf>
    <xf numFmtId="0" fontId="2" fillId="0" borderId="10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96" xfId="0" applyFont="1" applyBorder="1" applyAlignment="1">
      <alignment horizontal="center" vertical="center"/>
    </xf>
    <xf numFmtId="0" fontId="2" fillId="0" borderId="97" xfId="0" applyFont="1" applyBorder="1" applyAlignment="1">
      <alignment horizontal="center" vertical="center"/>
    </xf>
    <xf numFmtId="0" fontId="2" fillId="0" borderId="77" xfId="0" applyFont="1" applyBorder="1" applyAlignment="1">
      <alignment horizontal="center" vertical="center"/>
    </xf>
    <xf numFmtId="0" fontId="2" fillId="0" borderId="78" xfId="0" applyFont="1" applyBorder="1" applyAlignment="1">
      <alignment horizontal="center" vertical="center"/>
    </xf>
    <xf numFmtId="0" fontId="2" fillId="0" borderId="9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5" fillId="0" borderId="64" xfId="0" applyFont="1" applyBorder="1" applyAlignment="1">
      <alignment horizontal="distributed" vertical="center" justifyLastLine="1"/>
    </xf>
    <xf numFmtId="0" fontId="5" fillId="0" borderId="99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 justifyLastLine="1"/>
    </xf>
    <xf numFmtId="0" fontId="5" fillId="0" borderId="100" xfId="0" applyFont="1" applyBorder="1" applyAlignment="1">
      <alignment horizontal="distributed" vertical="center" justifyLastLine="1"/>
    </xf>
    <xf numFmtId="0" fontId="9" fillId="0" borderId="95" xfId="0" applyFont="1" applyBorder="1" applyAlignment="1">
      <alignment horizontal="right" vertical="center"/>
    </xf>
    <xf numFmtId="0" fontId="10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shrinkToFit="1"/>
    </xf>
    <xf numFmtId="0" fontId="5" fillId="0" borderId="48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51" xfId="0" applyFont="1" applyBorder="1" applyAlignment="1">
      <alignment horizontal="center" vertical="center" shrinkToFit="1"/>
    </xf>
    <xf numFmtId="0" fontId="5" fillId="0" borderId="52" xfId="0" applyFont="1" applyBorder="1" applyAlignment="1">
      <alignment horizontal="center" vertical="center" shrinkToFit="1"/>
    </xf>
    <xf numFmtId="0" fontId="5" fillId="0" borderId="55" xfId="0" applyFont="1" applyBorder="1" applyAlignment="1">
      <alignment horizontal="center" vertical="center" shrinkToFit="1"/>
    </xf>
    <xf numFmtId="0" fontId="5" fillId="0" borderId="56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 shrinkToFit="1"/>
    </xf>
    <xf numFmtId="0" fontId="2" fillId="0" borderId="63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0" fontId="2" fillId="0" borderId="65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justifyLastLine="1"/>
    </xf>
    <xf numFmtId="0" fontId="2" fillId="0" borderId="41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distributed" vertical="center" justifyLastLine="1"/>
    </xf>
    <xf numFmtId="0" fontId="2" fillId="0" borderId="17" xfId="0" applyFont="1" applyBorder="1" applyAlignment="1">
      <alignment horizontal="distributed" vertical="center" justifyLastLine="1"/>
    </xf>
    <xf numFmtId="0" fontId="4" fillId="0" borderId="40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41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17" xfId="0" applyFont="1" applyBorder="1" applyAlignment="1">
      <alignment horizontal="distributed" vertical="center" justifyLastLine="1"/>
    </xf>
    <xf numFmtId="0" fontId="2" fillId="0" borderId="88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2" xfId="0" applyFont="1" applyBorder="1" applyAlignment="1">
      <alignment horizontal="center" vertical="center"/>
    </xf>
    <xf numFmtId="0" fontId="2" fillId="0" borderId="87" xfId="0" applyFont="1" applyBorder="1" applyAlignment="1">
      <alignment horizontal="center" vertical="center"/>
    </xf>
    <xf numFmtId="0" fontId="2" fillId="0" borderId="7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71" xfId="0" applyFont="1" applyBorder="1" applyAlignment="1">
      <alignment horizontal="center" vertical="center"/>
    </xf>
    <xf numFmtId="0" fontId="2" fillId="0" borderId="40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15" xfId="0" applyFont="1" applyBorder="1" applyAlignment="1">
      <alignment horizontal="distributed" vertical="center" justifyLastLine="1"/>
    </xf>
    <xf numFmtId="0" fontId="2" fillId="0" borderId="26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2" fillId="0" borderId="16" xfId="0" applyFont="1" applyBorder="1" applyAlignment="1">
      <alignment horizontal="distributed" vertical="center" justifyLastLine="1"/>
    </xf>
    <xf numFmtId="0" fontId="2" fillId="0" borderId="86" xfId="0" applyFont="1" applyBorder="1" applyAlignment="1">
      <alignment horizontal="center" vertical="center"/>
    </xf>
    <xf numFmtId="0" fontId="7" fillId="0" borderId="89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 textRotation="255"/>
    </xf>
    <xf numFmtId="0" fontId="2" fillId="2" borderId="1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left" vertical="center"/>
    </xf>
    <xf numFmtId="0" fontId="9" fillId="2" borderId="19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9" fillId="2" borderId="31" xfId="0" applyFont="1" applyFill="1" applyBorder="1" applyAlignment="1">
      <alignment horizontal="right" vertical="center"/>
    </xf>
    <xf numFmtId="0" fontId="9" fillId="2" borderId="18" xfId="0" applyFont="1" applyFill="1" applyBorder="1" applyAlignment="1">
      <alignment horizontal="right" vertical="center"/>
    </xf>
    <xf numFmtId="0" fontId="9" fillId="2" borderId="32" xfId="0" applyFont="1" applyFill="1" applyBorder="1" applyAlignment="1">
      <alignment horizontal="right" vertical="center"/>
    </xf>
    <xf numFmtId="0" fontId="9" fillId="2" borderId="19" xfId="0" applyFont="1" applyFill="1" applyBorder="1" applyAlignment="1">
      <alignment horizontal="right" vertical="center"/>
    </xf>
    <xf numFmtId="0" fontId="2" fillId="0" borderId="0" xfId="0" quotePrefix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distributed" textRotation="255" justifyLastLine="1"/>
    </xf>
    <xf numFmtId="0" fontId="9" fillId="2" borderId="33" xfId="0" applyFont="1" applyFill="1" applyBorder="1" applyAlignment="1">
      <alignment horizontal="left" vertical="center"/>
    </xf>
    <xf numFmtId="0" fontId="9" fillId="2" borderId="34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distributed" vertical="center" justifyLastLine="1"/>
    </xf>
    <xf numFmtId="0" fontId="5" fillId="2" borderId="27" xfId="0" applyFont="1" applyFill="1" applyBorder="1" applyAlignment="1">
      <alignment horizontal="distributed" vertical="center" justifyLastLine="1"/>
    </xf>
    <xf numFmtId="0" fontId="5" fillId="2" borderId="19" xfId="0" applyFont="1" applyFill="1" applyBorder="1" applyAlignment="1">
      <alignment horizontal="distributed" vertical="center" justifyLastLine="1"/>
    </xf>
    <xf numFmtId="0" fontId="5" fillId="2" borderId="28" xfId="0" applyFont="1" applyFill="1" applyBorder="1" applyAlignment="1">
      <alignment horizontal="distributed" vertical="center" justifyLastLine="1"/>
    </xf>
    <xf numFmtId="0" fontId="9" fillId="2" borderId="29" xfId="0" applyFont="1" applyFill="1" applyBorder="1" applyAlignment="1">
      <alignment horizontal="right" vertical="center"/>
    </xf>
    <xf numFmtId="0" fontId="9" fillId="2" borderId="30" xfId="0" applyFont="1" applyFill="1" applyBorder="1" applyAlignment="1">
      <alignment horizontal="right" vertical="center"/>
    </xf>
    <xf numFmtId="0" fontId="3" fillId="2" borderId="18" xfId="0" applyFont="1" applyFill="1" applyBorder="1" applyAlignment="1">
      <alignment horizontal="center" vertical="center" shrinkToFit="1"/>
    </xf>
    <xf numFmtId="0" fontId="3" fillId="2" borderId="27" xfId="0" applyFont="1" applyFill="1" applyBorder="1" applyAlignment="1">
      <alignment horizontal="center" vertical="center" shrinkToFit="1"/>
    </xf>
    <xf numFmtId="0" fontId="3" fillId="2" borderId="19" xfId="0" applyFont="1" applyFill="1" applyBorder="1" applyAlignment="1">
      <alignment horizontal="center" vertical="center" shrinkToFit="1"/>
    </xf>
    <xf numFmtId="0" fontId="3" fillId="2" borderId="28" xfId="0" applyFont="1" applyFill="1" applyBorder="1" applyAlignment="1">
      <alignment horizontal="center" vertical="center" shrinkToFit="1"/>
    </xf>
    <xf numFmtId="0" fontId="9" fillId="2" borderId="12" xfId="0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right" vertical="center"/>
    </xf>
    <xf numFmtId="0" fontId="9" fillId="2" borderId="7" xfId="0" applyFont="1" applyFill="1" applyBorder="1" applyAlignment="1">
      <alignment horizontal="right" vertical="center"/>
    </xf>
    <xf numFmtId="0" fontId="9" fillId="2" borderId="0" xfId="0" applyFont="1" applyFill="1" applyAlignment="1">
      <alignment horizontal="right" vertical="center"/>
    </xf>
    <xf numFmtId="0" fontId="9" fillId="2" borderId="9" xfId="0" applyFont="1" applyFill="1" applyBorder="1" applyAlignment="1">
      <alignment horizontal="right" vertical="center"/>
    </xf>
    <xf numFmtId="0" fontId="9" fillId="2" borderId="4" xfId="0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left" vertical="center"/>
    </xf>
    <xf numFmtId="0" fontId="9" fillId="2" borderId="37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9" fillId="2" borderId="38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9" fillId="2" borderId="39" xfId="0" applyFont="1" applyFill="1" applyBorder="1" applyAlignment="1">
      <alignment horizontal="left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9" fillId="2" borderId="42" xfId="0" applyFont="1" applyFill="1" applyBorder="1" applyAlignment="1">
      <alignment horizontal="right" vertical="center"/>
    </xf>
    <xf numFmtId="0" fontId="2" fillId="2" borderId="42" xfId="0" applyFont="1" applyFill="1" applyBorder="1" applyAlignment="1">
      <alignment horizontal="center" vertical="center"/>
    </xf>
    <xf numFmtId="0" fontId="9" fillId="2" borderId="42" xfId="0" applyFont="1" applyFill="1" applyBorder="1" applyAlignment="1">
      <alignment horizontal="left" vertical="center"/>
    </xf>
    <xf numFmtId="0" fontId="9" fillId="2" borderId="62" xfId="0" applyFont="1" applyFill="1" applyBorder="1" applyAlignment="1">
      <alignment horizontal="left" vertical="center"/>
    </xf>
    <xf numFmtId="0" fontId="9" fillId="2" borderId="43" xfId="0" applyFont="1" applyFill="1" applyBorder="1" applyAlignment="1">
      <alignment horizontal="right" vertical="center"/>
    </xf>
    <xf numFmtId="0" fontId="9" fillId="2" borderId="44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distributed" vertical="center" justifyLastLine="1"/>
    </xf>
    <xf numFmtId="0" fontId="5" fillId="2" borderId="0" xfId="0" applyFont="1" applyFill="1" applyAlignment="1">
      <alignment horizontal="distributed" vertical="center" justifyLastLine="1"/>
    </xf>
    <xf numFmtId="0" fontId="5" fillId="2" borderId="51" xfId="0" applyFont="1" applyFill="1" applyBorder="1" applyAlignment="1">
      <alignment horizontal="distributed" vertical="center" justifyLastLine="1"/>
    </xf>
    <xf numFmtId="0" fontId="2" fillId="2" borderId="5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shrinkToFit="1"/>
    </xf>
    <xf numFmtId="0" fontId="3" fillId="2" borderId="48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51" xfId="0" applyFont="1" applyFill="1" applyBorder="1" applyAlignment="1">
      <alignment horizontal="center" vertical="center" shrinkToFit="1"/>
    </xf>
    <xf numFmtId="0" fontId="3" fillId="2" borderId="52" xfId="0" applyFont="1" applyFill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0" xfId="0" applyBorder="1">
      <alignment vertical="center"/>
    </xf>
    <xf numFmtId="0" fontId="2" fillId="0" borderId="0" xfId="0" applyFont="1" applyBorder="1">
      <alignment vertical="center"/>
    </xf>
    <xf numFmtId="0" fontId="2" fillId="0" borderId="107" xfId="0" applyFont="1" applyBorder="1">
      <alignment vertical="center"/>
    </xf>
    <xf numFmtId="0" fontId="0" fillId="0" borderId="109" xfId="0" applyBorder="1">
      <alignment vertical="center"/>
    </xf>
    <xf numFmtId="0" fontId="2" fillId="0" borderId="109" xfId="0" applyFont="1" applyBorder="1">
      <alignment vertical="center"/>
    </xf>
    <xf numFmtId="0" fontId="2" fillId="0" borderId="108" xfId="0" applyFont="1" applyBorder="1" applyAlignment="1">
      <alignment horizontal="center" vertical="center"/>
    </xf>
    <xf numFmtId="0" fontId="2" fillId="0" borderId="110" xfId="0" applyFont="1" applyBorder="1">
      <alignment vertical="center"/>
    </xf>
    <xf numFmtId="0" fontId="2" fillId="0" borderId="109" xfId="0" applyFont="1" applyBorder="1" applyAlignment="1">
      <alignment horizontal="center" vertical="center"/>
    </xf>
    <xf numFmtId="0" fontId="2" fillId="0" borderId="111" xfId="0" applyFont="1" applyBorder="1" applyAlignment="1">
      <alignment horizontal="center" vertical="center"/>
    </xf>
    <xf numFmtId="0" fontId="2" fillId="0" borderId="112" xfId="0" applyFont="1" applyBorder="1" applyAlignment="1">
      <alignment horizontal="center" vertical="center"/>
    </xf>
    <xf numFmtId="0" fontId="2" fillId="0" borderId="112" xfId="0" applyFont="1" applyBorder="1">
      <alignment vertical="center"/>
    </xf>
    <xf numFmtId="0" fontId="2" fillId="0" borderId="113" xfId="0" applyFont="1" applyBorder="1">
      <alignment vertical="center"/>
    </xf>
    <xf numFmtId="0" fontId="2" fillId="0" borderId="114" xfId="0" applyFont="1" applyBorder="1">
      <alignment vertical="center"/>
    </xf>
    <xf numFmtId="0" fontId="2" fillId="0" borderId="114" xfId="0" applyFont="1" applyBorder="1" applyAlignment="1">
      <alignment horizontal="center" vertical="center"/>
    </xf>
    <xf numFmtId="0" fontId="0" fillId="0" borderId="107" xfId="0" applyBorder="1">
      <alignment vertical="center"/>
    </xf>
    <xf numFmtId="0" fontId="0" fillId="0" borderId="112" xfId="0" applyBorder="1">
      <alignment vertical="center"/>
    </xf>
    <xf numFmtId="0" fontId="2" fillId="0" borderId="108" xfId="0" applyFont="1" applyBorder="1">
      <alignment vertical="center"/>
    </xf>
    <xf numFmtId="0" fontId="2" fillId="0" borderId="111" xfId="0" applyFont="1" applyBorder="1">
      <alignment vertical="center"/>
    </xf>
    <xf numFmtId="0" fontId="2" fillId="0" borderId="115" xfId="0" applyFont="1" applyBorder="1">
      <alignment vertical="center"/>
    </xf>
    <xf numFmtId="0" fontId="5" fillId="0" borderId="109" xfId="0" applyFont="1" applyBorder="1" applyAlignment="1">
      <alignment vertical="distributed" textRotation="255" justifyLastLine="1"/>
    </xf>
    <xf numFmtId="0" fontId="0" fillId="0" borderId="111" xfId="0" applyBorder="1">
      <alignment vertical="center"/>
    </xf>
    <xf numFmtId="0" fontId="0" fillId="0" borderId="110" xfId="0" applyBorder="1">
      <alignment vertical="center"/>
    </xf>
    <xf numFmtId="0" fontId="0" fillId="0" borderId="114" xfId="0" applyBorder="1">
      <alignment vertical="center"/>
    </xf>
    <xf numFmtId="0" fontId="3" fillId="0" borderId="0" xfId="0" applyFont="1" applyAlignment="1">
      <alignment vertical="center"/>
    </xf>
    <xf numFmtId="0" fontId="2" fillId="0" borderId="110" xfId="0" applyFont="1" applyBorder="1" applyAlignment="1">
      <alignment horizontal="center" vertical="center"/>
    </xf>
    <xf numFmtId="0" fontId="2" fillId="0" borderId="116" xfId="0" applyFont="1" applyBorder="1">
      <alignment vertical="center"/>
    </xf>
    <xf numFmtId="0" fontId="2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vertical="center" justifyLastLine="1"/>
    </xf>
    <xf numFmtId="0" fontId="2" fillId="0" borderId="107" xfId="0" applyFont="1" applyBorder="1" applyAlignment="1">
      <alignment horizontal="center" vertical="center"/>
    </xf>
    <xf numFmtId="0" fontId="5" fillId="0" borderId="0" xfId="0" applyFont="1" applyBorder="1" applyAlignment="1">
      <alignment vertical="distributed" textRotation="255" justifyLastLine="1"/>
    </xf>
    <xf numFmtId="0" fontId="2" fillId="0" borderId="0" xfId="0" applyFont="1" applyBorder="1" applyAlignment="1">
      <alignment vertical="distributed" textRotation="255" justifyLastLine="1"/>
    </xf>
    <xf numFmtId="0" fontId="2" fillId="0" borderId="117" xfId="0" applyFont="1" applyBorder="1">
      <alignment vertical="center"/>
    </xf>
    <xf numFmtId="0" fontId="0" fillId="0" borderId="113" xfId="0" applyBorder="1">
      <alignment vertical="center"/>
    </xf>
    <xf numFmtId="0" fontId="0" fillId="0" borderId="116" xfId="0" applyBorder="1">
      <alignment vertical="center"/>
    </xf>
    <xf numFmtId="0" fontId="16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7" fillId="0" borderId="118" xfId="1" applyFont="1" applyBorder="1" applyAlignment="1">
      <alignment horizontal="center" vertical="center"/>
    </xf>
    <xf numFmtId="0" fontId="17" fillId="0" borderId="119" xfId="1" applyFont="1" applyBorder="1" applyAlignment="1">
      <alignment horizontal="center" vertical="center"/>
    </xf>
    <xf numFmtId="0" fontId="17" fillId="0" borderId="120" xfId="1" applyFont="1" applyBorder="1" applyAlignment="1">
      <alignment horizontal="center" vertical="center"/>
    </xf>
    <xf numFmtId="0" fontId="17" fillId="0" borderId="121" xfId="1" applyFont="1" applyBorder="1" applyAlignment="1">
      <alignment horizontal="center" vertical="center"/>
    </xf>
    <xf numFmtId="0" fontId="17" fillId="0" borderId="122" xfId="1" applyFont="1" applyBorder="1" applyAlignment="1">
      <alignment horizontal="distributed" vertical="center" indent="3"/>
    </xf>
    <xf numFmtId="0" fontId="17" fillId="0" borderId="123" xfId="1" applyFont="1" applyBorder="1" applyAlignment="1">
      <alignment horizontal="distributed" vertical="center" indent="3"/>
    </xf>
    <xf numFmtId="0" fontId="17" fillId="0" borderId="0" xfId="1" applyFont="1" applyAlignment="1">
      <alignment horizontal="left" vertical="center"/>
    </xf>
    <xf numFmtId="0" fontId="17" fillId="0" borderId="124" xfId="1" applyFont="1" applyBorder="1" applyAlignment="1">
      <alignment horizontal="center" vertical="center"/>
    </xf>
    <xf numFmtId="0" fontId="17" fillId="0" borderId="85" xfId="1" applyFont="1" applyBorder="1" applyAlignment="1">
      <alignment horizontal="distributed" vertical="center" indent="3"/>
    </xf>
    <xf numFmtId="0" fontId="17" fillId="0" borderId="79" xfId="1" applyFont="1" applyBorder="1" applyAlignment="1">
      <alignment horizontal="distributed" vertical="center" indent="3"/>
    </xf>
    <xf numFmtId="0" fontId="17" fillId="0" borderId="125" xfId="1" applyFont="1" applyBorder="1" applyAlignment="1">
      <alignment horizontal="center" vertical="center"/>
    </xf>
    <xf numFmtId="0" fontId="17" fillId="0" borderId="86" xfId="1" applyFont="1" applyBorder="1" applyAlignment="1">
      <alignment horizontal="distributed" vertical="center" indent="3"/>
    </xf>
    <xf numFmtId="0" fontId="17" fillId="0" borderId="80" xfId="1" applyFont="1" applyBorder="1" applyAlignment="1">
      <alignment horizontal="distributed" vertical="center" indent="3"/>
    </xf>
  </cellXfs>
  <cellStyles count="2">
    <cellStyle name="標準" xfId="0" builtinId="0"/>
    <cellStyle name="標準_新人大会結果（決勝リーグも）２１" xfId="1" xr:uid="{F16C073D-D048-466B-9511-222BEF533E4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0</xdr:colOff>
      <xdr:row>90</xdr:row>
      <xdr:rowOff>0</xdr:rowOff>
    </xdr:from>
    <xdr:to>
      <xdr:col>48</xdr:col>
      <xdr:colOff>0</xdr:colOff>
      <xdr:row>94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CC37484-668A-E163-ABDF-252A314C8E32}"/>
            </a:ext>
          </a:extLst>
        </xdr:cNvPr>
        <xdr:cNvSpPr txBox="1"/>
      </xdr:nvSpPr>
      <xdr:spPr>
        <a:xfrm>
          <a:off x="2837793" y="7094483"/>
          <a:ext cx="189186" cy="3153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⑴</a:t>
          </a:r>
        </a:p>
      </xdr:txBody>
    </xdr:sp>
    <xdr:clientData/>
  </xdr:twoCellAnchor>
  <xdr:twoCellAnchor>
    <xdr:from>
      <xdr:col>45</xdr:col>
      <xdr:colOff>0</xdr:colOff>
      <xdr:row>97</xdr:row>
      <xdr:rowOff>78827</xdr:rowOff>
    </xdr:from>
    <xdr:to>
      <xdr:col>48</xdr:col>
      <xdr:colOff>0</xdr:colOff>
      <xdr:row>102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6B359EB-9BA2-8DF9-1527-B2A7B2A66840}"/>
            </a:ext>
          </a:extLst>
        </xdr:cNvPr>
        <xdr:cNvSpPr txBox="1"/>
      </xdr:nvSpPr>
      <xdr:spPr>
        <a:xfrm>
          <a:off x="2837793" y="7725103"/>
          <a:ext cx="189186" cy="3153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⑵</a:t>
          </a:r>
        </a:p>
      </xdr:txBody>
    </xdr:sp>
    <xdr:clientData/>
  </xdr:twoCellAnchor>
  <xdr:twoCellAnchor>
    <xdr:from>
      <xdr:col>78</xdr:col>
      <xdr:colOff>0</xdr:colOff>
      <xdr:row>104</xdr:row>
      <xdr:rowOff>0</xdr:rowOff>
    </xdr:from>
    <xdr:to>
      <xdr:col>81</xdr:col>
      <xdr:colOff>0</xdr:colOff>
      <xdr:row>108</xdr:row>
      <xdr:rowOff>0</xdr:rowOff>
    </xdr:to>
    <xdr:sp macro="" textlink="">
      <xdr:nvSpPr>
        <xdr:cNvPr id="4" name="テキスト ボックス 3" hidden="1">
          <a:extLst>
            <a:ext uri="{FF2B5EF4-FFF2-40B4-BE49-F238E27FC236}">
              <a16:creationId xmlns:a16="http://schemas.microsoft.com/office/drawing/2014/main" id="{1AA4E086-E411-49CB-5EB7-3DA525A7FD2C}"/>
            </a:ext>
          </a:extLst>
        </xdr:cNvPr>
        <xdr:cNvSpPr txBox="1"/>
      </xdr:nvSpPr>
      <xdr:spPr>
        <a:xfrm>
          <a:off x="4953000" y="7924800"/>
          <a:ext cx="1905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78</xdr:col>
      <xdr:colOff>0</xdr:colOff>
      <xdr:row>100</xdr:row>
      <xdr:rowOff>0</xdr:rowOff>
    </xdr:from>
    <xdr:to>
      <xdr:col>81</xdr:col>
      <xdr:colOff>0</xdr:colOff>
      <xdr:row>104</xdr:row>
      <xdr:rowOff>0</xdr:rowOff>
    </xdr:to>
    <xdr:sp macro="" textlink="">
      <xdr:nvSpPr>
        <xdr:cNvPr id="5" name="テキスト ボックス 4" hidden="1">
          <a:extLst>
            <a:ext uri="{FF2B5EF4-FFF2-40B4-BE49-F238E27FC236}">
              <a16:creationId xmlns:a16="http://schemas.microsoft.com/office/drawing/2014/main" id="{B0B17CBF-7D58-CDD4-7E1D-04A896CEDF22}"/>
            </a:ext>
          </a:extLst>
        </xdr:cNvPr>
        <xdr:cNvSpPr txBox="1"/>
      </xdr:nvSpPr>
      <xdr:spPr>
        <a:xfrm>
          <a:off x="4953000" y="7620000"/>
          <a:ext cx="1905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78</xdr:col>
      <xdr:colOff>0</xdr:colOff>
      <xdr:row>96</xdr:row>
      <xdr:rowOff>0</xdr:rowOff>
    </xdr:from>
    <xdr:to>
      <xdr:col>81</xdr:col>
      <xdr:colOff>0</xdr:colOff>
      <xdr:row>100</xdr:row>
      <xdr:rowOff>0</xdr:rowOff>
    </xdr:to>
    <xdr:sp macro="" textlink="">
      <xdr:nvSpPr>
        <xdr:cNvPr id="6" name="テキスト ボックス 5" hidden="1">
          <a:extLst>
            <a:ext uri="{FF2B5EF4-FFF2-40B4-BE49-F238E27FC236}">
              <a16:creationId xmlns:a16="http://schemas.microsoft.com/office/drawing/2014/main" id="{47E7FB60-1455-28E9-BAD5-5E08716964EE}"/>
            </a:ext>
          </a:extLst>
        </xdr:cNvPr>
        <xdr:cNvSpPr txBox="1"/>
      </xdr:nvSpPr>
      <xdr:spPr>
        <a:xfrm>
          <a:off x="4953000" y="7315200"/>
          <a:ext cx="1905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78</xdr:col>
      <xdr:colOff>0</xdr:colOff>
      <xdr:row>92</xdr:row>
      <xdr:rowOff>0</xdr:rowOff>
    </xdr:from>
    <xdr:to>
      <xdr:col>81</xdr:col>
      <xdr:colOff>0</xdr:colOff>
      <xdr:row>96</xdr:row>
      <xdr:rowOff>0</xdr:rowOff>
    </xdr:to>
    <xdr:sp macro="" textlink="">
      <xdr:nvSpPr>
        <xdr:cNvPr id="7" name="テキスト ボックス 6" hidden="1">
          <a:extLst>
            <a:ext uri="{FF2B5EF4-FFF2-40B4-BE49-F238E27FC236}">
              <a16:creationId xmlns:a16="http://schemas.microsoft.com/office/drawing/2014/main" id="{48BAB779-4BC8-FC5B-2923-F8B98714D894}"/>
            </a:ext>
          </a:extLst>
        </xdr:cNvPr>
        <xdr:cNvSpPr txBox="1"/>
      </xdr:nvSpPr>
      <xdr:spPr>
        <a:xfrm>
          <a:off x="4953000" y="7010400"/>
          <a:ext cx="1905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81</xdr:col>
      <xdr:colOff>0</xdr:colOff>
      <xdr:row>94</xdr:row>
      <xdr:rowOff>0</xdr:rowOff>
    </xdr:from>
    <xdr:to>
      <xdr:col>84</xdr:col>
      <xdr:colOff>0</xdr:colOff>
      <xdr:row>98</xdr:row>
      <xdr:rowOff>0</xdr:rowOff>
    </xdr:to>
    <xdr:sp macro="" textlink="">
      <xdr:nvSpPr>
        <xdr:cNvPr id="8" name="テキスト ボックス 7" hidden="1">
          <a:extLst>
            <a:ext uri="{FF2B5EF4-FFF2-40B4-BE49-F238E27FC236}">
              <a16:creationId xmlns:a16="http://schemas.microsoft.com/office/drawing/2014/main" id="{23032166-8F9A-939B-E13D-F6215BEF34AC}"/>
            </a:ext>
          </a:extLst>
        </xdr:cNvPr>
        <xdr:cNvSpPr txBox="1"/>
      </xdr:nvSpPr>
      <xdr:spPr>
        <a:xfrm>
          <a:off x="5143500" y="7162800"/>
          <a:ext cx="1905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81</xdr:col>
      <xdr:colOff>0</xdr:colOff>
      <xdr:row>102</xdr:row>
      <xdr:rowOff>0</xdr:rowOff>
    </xdr:from>
    <xdr:to>
      <xdr:col>84</xdr:col>
      <xdr:colOff>0</xdr:colOff>
      <xdr:row>106</xdr:row>
      <xdr:rowOff>0</xdr:rowOff>
    </xdr:to>
    <xdr:sp macro="" textlink="">
      <xdr:nvSpPr>
        <xdr:cNvPr id="9" name="テキスト ボックス 8" hidden="1">
          <a:extLst>
            <a:ext uri="{FF2B5EF4-FFF2-40B4-BE49-F238E27FC236}">
              <a16:creationId xmlns:a16="http://schemas.microsoft.com/office/drawing/2014/main" id="{654CF86E-9BDC-7886-956B-A8F87C7173B4}"/>
            </a:ext>
          </a:extLst>
        </xdr:cNvPr>
        <xdr:cNvSpPr txBox="1"/>
      </xdr:nvSpPr>
      <xdr:spPr>
        <a:xfrm>
          <a:off x="5143500" y="7772400"/>
          <a:ext cx="1905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78</xdr:col>
      <xdr:colOff>0</xdr:colOff>
      <xdr:row>108</xdr:row>
      <xdr:rowOff>0</xdr:rowOff>
    </xdr:from>
    <xdr:to>
      <xdr:col>81</xdr:col>
      <xdr:colOff>0</xdr:colOff>
      <xdr:row>112</xdr:row>
      <xdr:rowOff>0</xdr:rowOff>
    </xdr:to>
    <xdr:sp macro="" textlink="">
      <xdr:nvSpPr>
        <xdr:cNvPr id="10" name="テキスト ボックス 9" hidden="1">
          <a:extLst>
            <a:ext uri="{FF2B5EF4-FFF2-40B4-BE49-F238E27FC236}">
              <a16:creationId xmlns:a16="http://schemas.microsoft.com/office/drawing/2014/main" id="{21FC17A3-22F3-99C8-2F11-F6D30515BB8C}"/>
            </a:ext>
          </a:extLst>
        </xdr:cNvPr>
        <xdr:cNvSpPr txBox="1"/>
      </xdr:nvSpPr>
      <xdr:spPr>
        <a:xfrm>
          <a:off x="4953000" y="8229600"/>
          <a:ext cx="1905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78</xdr:col>
      <xdr:colOff>0</xdr:colOff>
      <xdr:row>112</xdr:row>
      <xdr:rowOff>0</xdr:rowOff>
    </xdr:from>
    <xdr:to>
      <xdr:col>81</xdr:col>
      <xdr:colOff>0</xdr:colOff>
      <xdr:row>116</xdr:row>
      <xdr:rowOff>0</xdr:rowOff>
    </xdr:to>
    <xdr:sp macro="" textlink="">
      <xdr:nvSpPr>
        <xdr:cNvPr id="11" name="テキスト ボックス 10" hidden="1">
          <a:extLst>
            <a:ext uri="{FF2B5EF4-FFF2-40B4-BE49-F238E27FC236}">
              <a16:creationId xmlns:a16="http://schemas.microsoft.com/office/drawing/2014/main" id="{64678A00-7977-4048-B3DD-CF2819C297AD}"/>
            </a:ext>
          </a:extLst>
        </xdr:cNvPr>
        <xdr:cNvSpPr txBox="1"/>
      </xdr:nvSpPr>
      <xdr:spPr>
        <a:xfrm>
          <a:off x="4953000" y="8534400"/>
          <a:ext cx="1905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81</xdr:col>
      <xdr:colOff>0</xdr:colOff>
      <xdr:row>110</xdr:row>
      <xdr:rowOff>0</xdr:rowOff>
    </xdr:from>
    <xdr:to>
      <xdr:col>84</xdr:col>
      <xdr:colOff>0</xdr:colOff>
      <xdr:row>114</xdr:row>
      <xdr:rowOff>0</xdr:rowOff>
    </xdr:to>
    <xdr:sp macro="" textlink="">
      <xdr:nvSpPr>
        <xdr:cNvPr id="12" name="テキスト ボックス 11" hidden="1">
          <a:extLst>
            <a:ext uri="{FF2B5EF4-FFF2-40B4-BE49-F238E27FC236}">
              <a16:creationId xmlns:a16="http://schemas.microsoft.com/office/drawing/2014/main" id="{565256E8-F550-4A49-B694-353097962562}"/>
            </a:ext>
          </a:extLst>
        </xdr:cNvPr>
        <xdr:cNvSpPr txBox="1"/>
      </xdr:nvSpPr>
      <xdr:spPr>
        <a:xfrm>
          <a:off x="5143500" y="8382000"/>
          <a:ext cx="1905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78</xdr:col>
      <xdr:colOff>0</xdr:colOff>
      <xdr:row>116</xdr:row>
      <xdr:rowOff>0</xdr:rowOff>
    </xdr:from>
    <xdr:to>
      <xdr:col>81</xdr:col>
      <xdr:colOff>0</xdr:colOff>
      <xdr:row>120</xdr:row>
      <xdr:rowOff>0</xdr:rowOff>
    </xdr:to>
    <xdr:sp macro="" textlink="">
      <xdr:nvSpPr>
        <xdr:cNvPr id="13" name="テキスト ボックス 12" hidden="1">
          <a:extLst>
            <a:ext uri="{FF2B5EF4-FFF2-40B4-BE49-F238E27FC236}">
              <a16:creationId xmlns:a16="http://schemas.microsoft.com/office/drawing/2014/main" id="{43B50363-D79F-4E5B-8A28-0C357FA3CF20}"/>
            </a:ext>
          </a:extLst>
        </xdr:cNvPr>
        <xdr:cNvSpPr txBox="1"/>
      </xdr:nvSpPr>
      <xdr:spPr>
        <a:xfrm>
          <a:off x="4953000" y="8839200"/>
          <a:ext cx="1905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78</xdr:col>
      <xdr:colOff>0</xdr:colOff>
      <xdr:row>120</xdr:row>
      <xdr:rowOff>0</xdr:rowOff>
    </xdr:from>
    <xdr:to>
      <xdr:col>81</xdr:col>
      <xdr:colOff>0</xdr:colOff>
      <xdr:row>124</xdr:row>
      <xdr:rowOff>0</xdr:rowOff>
    </xdr:to>
    <xdr:sp macro="" textlink="">
      <xdr:nvSpPr>
        <xdr:cNvPr id="14" name="テキスト ボックス 13" hidden="1">
          <a:extLst>
            <a:ext uri="{FF2B5EF4-FFF2-40B4-BE49-F238E27FC236}">
              <a16:creationId xmlns:a16="http://schemas.microsoft.com/office/drawing/2014/main" id="{E91058AB-98D2-48E4-A069-503C4413F97D}"/>
            </a:ext>
          </a:extLst>
        </xdr:cNvPr>
        <xdr:cNvSpPr txBox="1"/>
      </xdr:nvSpPr>
      <xdr:spPr>
        <a:xfrm>
          <a:off x="4953000" y="9144000"/>
          <a:ext cx="1905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81</xdr:col>
      <xdr:colOff>0</xdr:colOff>
      <xdr:row>118</xdr:row>
      <xdr:rowOff>0</xdr:rowOff>
    </xdr:from>
    <xdr:to>
      <xdr:col>84</xdr:col>
      <xdr:colOff>0</xdr:colOff>
      <xdr:row>122</xdr:row>
      <xdr:rowOff>0</xdr:rowOff>
    </xdr:to>
    <xdr:sp macro="" textlink="">
      <xdr:nvSpPr>
        <xdr:cNvPr id="15" name="テキスト ボックス 14" hidden="1">
          <a:extLst>
            <a:ext uri="{FF2B5EF4-FFF2-40B4-BE49-F238E27FC236}">
              <a16:creationId xmlns:a16="http://schemas.microsoft.com/office/drawing/2014/main" id="{1215EF88-BEC5-465F-A4AF-76F6BC7E0330}"/>
            </a:ext>
          </a:extLst>
        </xdr:cNvPr>
        <xdr:cNvSpPr txBox="1"/>
      </xdr:nvSpPr>
      <xdr:spPr>
        <a:xfrm>
          <a:off x="5143500" y="8991600"/>
          <a:ext cx="1905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21</xdr:col>
      <xdr:colOff>0</xdr:colOff>
      <xdr:row>88</xdr:row>
      <xdr:rowOff>0</xdr:rowOff>
    </xdr:from>
    <xdr:to>
      <xdr:col>24</xdr:col>
      <xdr:colOff>0</xdr:colOff>
      <xdr:row>92</xdr:row>
      <xdr:rowOff>0</xdr:rowOff>
    </xdr:to>
    <xdr:sp macro="" textlink="">
      <xdr:nvSpPr>
        <xdr:cNvPr id="16" name="テキスト ボックス 15" hidden="1">
          <a:extLst>
            <a:ext uri="{FF2B5EF4-FFF2-40B4-BE49-F238E27FC236}">
              <a16:creationId xmlns:a16="http://schemas.microsoft.com/office/drawing/2014/main" id="{DE11358F-B685-4AE7-9290-C50F3CEE6604}"/>
            </a:ext>
          </a:extLst>
        </xdr:cNvPr>
        <xdr:cNvSpPr txBox="1"/>
      </xdr:nvSpPr>
      <xdr:spPr>
        <a:xfrm>
          <a:off x="1333500" y="6705600"/>
          <a:ext cx="1905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21</xdr:col>
      <xdr:colOff>0</xdr:colOff>
      <xdr:row>92</xdr:row>
      <xdr:rowOff>0</xdr:rowOff>
    </xdr:from>
    <xdr:to>
      <xdr:col>24</xdr:col>
      <xdr:colOff>0</xdr:colOff>
      <xdr:row>96</xdr:row>
      <xdr:rowOff>0</xdr:rowOff>
    </xdr:to>
    <xdr:sp macro="" textlink="">
      <xdr:nvSpPr>
        <xdr:cNvPr id="17" name="テキスト ボックス 16" hidden="1">
          <a:extLst>
            <a:ext uri="{FF2B5EF4-FFF2-40B4-BE49-F238E27FC236}">
              <a16:creationId xmlns:a16="http://schemas.microsoft.com/office/drawing/2014/main" id="{22DEDA07-561D-44EB-A62A-246D4349B77B}"/>
            </a:ext>
          </a:extLst>
        </xdr:cNvPr>
        <xdr:cNvSpPr txBox="1"/>
      </xdr:nvSpPr>
      <xdr:spPr>
        <a:xfrm>
          <a:off x="1333500" y="7010400"/>
          <a:ext cx="1905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21</xdr:col>
      <xdr:colOff>0</xdr:colOff>
      <xdr:row>96</xdr:row>
      <xdr:rowOff>0</xdr:rowOff>
    </xdr:from>
    <xdr:to>
      <xdr:col>24</xdr:col>
      <xdr:colOff>0</xdr:colOff>
      <xdr:row>100</xdr:row>
      <xdr:rowOff>0</xdr:rowOff>
    </xdr:to>
    <xdr:sp macro="" textlink="">
      <xdr:nvSpPr>
        <xdr:cNvPr id="18" name="テキスト ボックス 17" hidden="1">
          <a:extLst>
            <a:ext uri="{FF2B5EF4-FFF2-40B4-BE49-F238E27FC236}">
              <a16:creationId xmlns:a16="http://schemas.microsoft.com/office/drawing/2014/main" id="{72A862CB-7C9C-4246-AA95-5D73935EB49C}"/>
            </a:ext>
          </a:extLst>
        </xdr:cNvPr>
        <xdr:cNvSpPr txBox="1"/>
      </xdr:nvSpPr>
      <xdr:spPr>
        <a:xfrm>
          <a:off x="1333500" y="7315200"/>
          <a:ext cx="1905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21</xdr:col>
      <xdr:colOff>0</xdr:colOff>
      <xdr:row>100</xdr:row>
      <xdr:rowOff>0</xdr:rowOff>
    </xdr:from>
    <xdr:to>
      <xdr:col>24</xdr:col>
      <xdr:colOff>0</xdr:colOff>
      <xdr:row>104</xdr:row>
      <xdr:rowOff>0</xdr:rowOff>
    </xdr:to>
    <xdr:sp macro="" textlink="">
      <xdr:nvSpPr>
        <xdr:cNvPr id="19" name="テキスト ボックス 18" hidden="1">
          <a:extLst>
            <a:ext uri="{FF2B5EF4-FFF2-40B4-BE49-F238E27FC236}">
              <a16:creationId xmlns:a16="http://schemas.microsoft.com/office/drawing/2014/main" id="{8BEE4BDA-C7DE-42E7-81B1-68292A8A4634}"/>
            </a:ext>
          </a:extLst>
        </xdr:cNvPr>
        <xdr:cNvSpPr txBox="1"/>
      </xdr:nvSpPr>
      <xdr:spPr>
        <a:xfrm>
          <a:off x="1333500" y="7620000"/>
          <a:ext cx="1905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21</xdr:col>
      <xdr:colOff>0</xdr:colOff>
      <xdr:row>104</xdr:row>
      <xdr:rowOff>0</xdr:rowOff>
    </xdr:from>
    <xdr:to>
      <xdr:col>24</xdr:col>
      <xdr:colOff>0</xdr:colOff>
      <xdr:row>108</xdr:row>
      <xdr:rowOff>0</xdr:rowOff>
    </xdr:to>
    <xdr:sp macro="" textlink="">
      <xdr:nvSpPr>
        <xdr:cNvPr id="20" name="テキスト ボックス 19" hidden="1">
          <a:extLst>
            <a:ext uri="{FF2B5EF4-FFF2-40B4-BE49-F238E27FC236}">
              <a16:creationId xmlns:a16="http://schemas.microsoft.com/office/drawing/2014/main" id="{3F147FE1-1A69-4064-BFBF-C0071ACCFE49}"/>
            </a:ext>
          </a:extLst>
        </xdr:cNvPr>
        <xdr:cNvSpPr txBox="1"/>
      </xdr:nvSpPr>
      <xdr:spPr>
        <a:xfrm>
          <a:off x="1333500" y="7924800"/>
          <a:ext cx="1905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21</xdr:col>
      <xdr:colOff>0</xdr:colOff>
      <xdr:row>108</xdr:row>
      <xdr:rowOff>0</xdr:rowOff>
    </xdr:from>
    <xdr:to>
      <xdr:col>24</xdr:col>
      <xdr:colOff>0</xdr:colOff>
      <xdr:row>112</xdr:row>
      <xdr:rowOff>0</xdr:rowOff>
    </xdr:to>
    <xdr:sp macro="" textlink="">
      <xdr:nvSpPr>
        <xdr:cNvPr id="21" name="テキスト ボックス 20" hidden="1">
          <a:extLst>
            <a:ext uri="{FF2B5EF4-FFF2-40B4-BE49-F238E27FC236}">
              <a16:creationId xmlns:a16="http://schemas.microsoft.com/office/drawing/2014/main" id="{45730901-A6A1-4DBC-AC8F-E1A3262EC6CC}"/>
            </a:ext>
          </a:extLst>
        </xdr:cNvPr>
        <xdr:cNvSpPr txBox="1"/>
      </xdr:nvSpPr>
      <xdr:spPr>
        <a:xfrm>
          <a:off x="1333500" y="8229600"/>
          <a:ext cx="1905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21</xdr:col>
      <xdr:colOff>0</xdr:colOff>
      <xdr:row>112</xdr:row>
      <xdr:rowOff>0</xdr:rowOff>
    </xdr:from>
    <xdr:to>
      <xdr:col>24</xdr:col>
      <xdr:colOff>0</xdr:colOff>
      <xdr:row>116</xdr:row>
      <xdr:rowOff>0</xdr:rowOff>
    </xdr:to>
    <xdr:sp macro="" textlink="">
      <xdr:nvSpPr>
        <xdr:cNvPr id="22" name="テキスト ボックス 21" hidden="1">
          <a:extLst>
            <a:ext uri="{FF2B5EF4-FFF2-40B4-BE49-F238E27FC236}">
              <a16:creationId xmlns:a16="http://schemas.microsoft.com/office/drawing/2014/main" id="{4EDA03A7-E32C-48FC-8A0B-DFD6752C5659}"/>
            </a:ext>
          </a:extLst>
        </xdr:cNvPr>
        <xdr:cNvSpPr txBox="1"/>
      </xdr:nvSpPr>
      <xdr:spPr>
        <a:xfrm>
          <a:off x="1333500" y="8534400"/>
          <a:ext cx="1905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21</xdr:col>
      <xdr:colOff>0</xdr:colOff>
      <xdr:row>116</xdr:row>
      <xdr:rowOff>0</xdr:rowOff>
    </xdr:from>
    <xdr:to>
      <xdr:col>24</xdr:col>
      <xdr:colOff>0</xdr:colOff>
      <xdr:row>120</xdr:row>
      <xdr:rowOff>0</xdr:rowOff>
    </xdr:to>
    <xdr:sp macro="" textlink="">
      <xdr:nvSpPr>
        <xdr:cNvPr id="23" name="テキスト ボックス 22" hidden="1">
          <a:extLst>
            <a:ext uri="{FF2B5EF4-FFF2-40B4-BE49-F238E27FC236}">
              <a16:creationId xmlns:a16="http://schemas.microsoft.com/office/drawing/2014/main" id="{2A334C7A-34E8-4777-91B1-DB4A11077FE6}"/>
            </a:ext>
          </a:extLst>
        </xdr:cNvPr>
        <xdr:cNvSpPr txBox="1"/>
      </xdr:nvSpPr>
      <xdr:spPr>
        <a:xfrm>
          <a:off x="1333500" y="8839200"/>
          <a:ext cx="1905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184</xdr:col>
      <xdr:colOff>0</xdr:colOff>
      <xdr:row>104</xdr:row>
      <xdr:rowOff>0</xdr:rowOff>
    </xdr:from>
    <xdr:to>
      <xdr:col>187</xdr:col>
      <xdr:colOff>0</xdr:colOff>
      <xdr:row>108</xdr:row>
      <xdr:rowOff>1</xdr:rowOff>
    </xdr:to>
    <xdr:sp macro="" textlink="">
      <xdr:nvSpPr>
        <xdr:cNvPr id="24" name="テキスト ボックス 23" hidden="1">
          <a:extLst>
            <a:ext uri="{FF2B5EF4-FFF2-40B4-BE49-F238E27FC236}">
              <a16:creationId xmlns:a16="http://schemas.microsoft.com/office/drawing/2014/main" id="{1EC33F8B-22DF-47E3-A90E-596FD04B9B95}"/>
            </a:ext>
          </a:extLst>
        </xdr:cNvPr>
        <xdr:cNvSpPr txBox="1"/>
      </xdr:nvSpPr>
      <xdr:spPr>
        <a:xfrm>
          <a:off x="11684000" y="7071895"/>
          <a:ext cx="190500" cy="3074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184</xdr:col>
      <xdr:colOff>0</xdr:colOff>
      <xdr:row>104</xdr:row>
      <xdr:rowOff>0</xdr:rowOff>
    </xdr:from>
    <xdr:to>
      <xdr:col>187</xdr:col>
      <xdr:colOff>0</xdr:colOff>
      <xdr:row>108</xdr:row>
      <xdr:rowOff>1</xdr:rowOff>
    </xdr:to>
    <xdr:sp macro="" textlink="">
      <xdr:nvSpPr>
        <xdr:cNvPr id="25" name="テキスト ボックス 24" hidden="1">
          <a:extLst>
            <a:ext uri="{FF2B5EF4-FFF2-40B4-BE49-F238E27FC236}">
              <a16:creationId xmlns:a16="http://schemas.microsoft.com/office/drawing/2014/main" id="{21259AC9-4394-4269-A633-D5B60B28E225}"/>
            </a:ext>
          </a:extLst>
        </xdr:cNvPr>
        <xdr:cNvSpPr txBox="1"/>
      </xdr:nvSpPr>
      <xdr:spPr>
        <a:xfrm>
          <a:off x="11684000" y="7994316"/>
          <a:ext cx="190500" cy="3074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187</xdr:col>
      <xdr:colOff>0</xdr:colOff>
      <xdr:row>114</xdr:row>
      <xdr:rowOff>0</xdr:rowOff>
    </xdr:from>
    <xdr:to>
      <xdr:col>190</xdr:col>
      <xdr:colOff>0</xdr:colOff>
      <xdr:row>118</xdr:row>
      <xdr:rowOff>0</xdr:rowOff>
    </xdr:to>
    <xdr:sp macro="" textlink="">
      <xdr:nvSpPr>
        <xdr:cNvPr id="26" name="テキスト ボックス 25" hidden="1">
          <a:extLst>
            <a:ext uri="{FF2B5EF4-FFF2-40B4-BE49-F238E27FC236}">
              <a16:creationId xmlns:a16="http://schemas.microsoft.com/office/drawing/2014/main" id="{B4303AAF-2F19-463A-BB63-7C54FD20A969}"/>
            </a:ext>
          </a:extLst>
        </xdr:cNvPr>
        <xdr:cNvSpPr txBox="1"/>
      </xdr:nvSpPr>
      <xdr:spPr>
        <a:xfrm>
          <a:off x="11874500" y="7840579"/>
          <a:ext cx="190500" cy="3074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187</xdr:col>
      <xdr:colOff>0</xdr:colOff>
      <xdr:row>112</xdr:row>
      <xdr:rowOff>0</xdr:rowOff>
    </xdr:from>
    <xdr:to>
      <xdr:col>190</xdr:col>
      <xdr:colOff>0</xdr:colOff>
      <xdr:row>116</xdr:row>
      <xdr:rowOff>0</xdr:rowOff>
    </xdr:to>
    <xdr:sp macro="" textlink="">
      <xdr:nvSpPr>
        <xdr:cNvPr id="27" name="テキスト ボックス 26" hidden="1">
          <a:extLst>
            <a:ext uri="{FF2B5EF4-FFF2-40B4-BE49-F238E27FC236}">
              <a16:creationId xmlns:a16="http://schemas.microsoft.com/office/drawing/2014/main" id="{74AA779F-7EC8-4913-A8AD-49C0765CFF3A}"/>
            </a:ext>
          </a:extLst>
        </xdr:cNvPr>
        <xdr:cNvSpPr txBox="1"/>
      </xdr:nvSpPr>
      <xdr:spPr>
        <a:xfrm>
          <a:off x="11874500" y="8609263"/>
          <a:ext cx="190500" cy="3074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184</xdr:col>
      <xdr:colOff>0</xdr:colOff>
      <xdr:row>124</xdr:row>
      <xdr:rowOff>0</xdr:rowOff>
    </xdr:from>
    <xdr:to>
      <xdr:col>187</xdr:col>
      <xdr:colOff>0</xdr:colOff>
      <xdr:row>128</xdr:row>
      <xdr:rowOff>0</xdr:rowOff>
    </xdr:to>
    <xdr:sp macro="" textlink="">
      <xdr:nvSpPr>
        <xdr:cNvPr id="28" name="テキスト ボックス 27" hidden="1">
          <a:extLst>
            <a:ext uri="{FF2B5EF4-FFF2-40B4-BE49-F238E27FC236}">
              <a16:creationId xmlns:a16="http://schemas.microsoft.com/office/drawing/2014/main" id="{63031913-71C0-40D5-AA67-9DD7AC2481D8}"/>
            </a:ext>
          </a:extLst>
        </xdr:cNvPr>
        <xdr:cNvSpPr txBox="1"/>
      </xdr:nvSpPr>
      <xdr:spPr>
        <a:xfrm>
          <a:off x="11684000" y="9448800"/>
          <a:ext cx="1905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184</xdr:col>
      <xdr:colOff>0</xdr:colOff>
      <xdr:row>107</xdr:row>
      <xdr:rowOff>76868</xdr:rowOff>
    </xdr:from>
    <xdr:to>
      <xdr:col>187</xdr:col>
      <xdr:colOff>0</xdr:colOff>
      <xdr:row>111</xdr:row>
      <xdr:rowOff>76867</xdr:rowOff>
    </xdr:to>
    <xdr:sp macro="" textlink="">
      <xdr:nvSpPr>
        <xdr:cNvPr id="29" name="テキスト ボックス 28" hidden="1">
          <a:extLst>
            <a:ext uri="{FF2B5EF4-FFF2-40B4-BE49-F238E27FC236}">
              <a16:creationId xmlns:a16="http://schemas.microsoft.com/office/drawing/2014/main" id="{443438D7-0612-4316-A457-FBE11203E78A}"/>
            </a:ext>
          </a:extLst>
        </xdr:cNvPr>
        <xdr:cNvSpPr txBox="1"/>
      </xdr:nvSpPr>
      <xdr:spPr>
        <a:xfrm>
          <a:off x="11684000" y="7379368"/>
          <a:ext cx="190500" cy="3074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184</xdr:col>
      <xdr:colOff>0</xdr:colOff>
      <xdr:row>112</xdr:row>
      <xdr:rowOff>0</xdr:rowOff>
    </xdr:from>
    <xdr:to>
      <xdr:col>187</xdr:col>
      <xdr:colOff>0</xdr:colOff>
      <xdr:row>115</xdr:row>
      <xdr:rowOff>76868</xdr:rowOff>
    </xdr:to>
    <xdr:sp macro="" textlink="">
      <xdr:nvSpPr>
        <xdr:cNvPr id="30" name="テキスト ボックス 29" hidden="1">
          <a:extLst>
            <a:ext uri="{FF2B5EF4-FFF2-40B4-BE49-F238E27FC236}">
              <a16:creationId xmlns:a16="http://schemas.microsoft.com/office/drawing/2014/main" id="{5BC0E343-DA77-4410-B48C-6DD83A1BF58F}"/>
            </a:ext>
          </a:extLst>
        </xdr:cNvPr>
        <xdr:cNvSpPr txBox="1"/>
      </xdr:nvSpPr>
      <xdr:spPr>
        <a:xfrm>
          <a:off x="11684000" y="7686842"/>
          <a:ext cx="190500" cy="3074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187</xdr:col>
      <xdr:colOff>0</xdr:colOff>
      <xdr:row>107</xdr:row>
      <xdr:rowOff>76868</xdr:rowOff>
    </xdr:from>
    <xdr:to>
      <xdr:col>190</xdr:col>
      <xdr:colOff>0</xdr:colOff>
      <xdr:row>111</xdr:row>
      <xdr:rowOff>76867</xdr:rowOff>
    </xdr:to>
    <xdr:sp macro="" textlink="">
      <xdr:nvSpPr>
        <xdr:cNvPr id="31" name="テキスト ボックス 30" hidden="1">
          <a:extLst>
            <a:ext uri="{FF2B5EF4-FFF2-40B4-BE49-F238E27FC236}">
              <a16:creationId xmlns:a16="http://schemas.microsoft.com/office/drawing/2014/main" id="{30062097-967B-4413-A6F9-4C53A4ABF87D}"/>
            </a:ext>
          </a:extLst>
        </xdr:cNvPr>
        <xdr:cNvSpPr txBox="1"/>
      </xdr:nvSpPr>
      <xdr:spPr>
        <a:xfrm>
          <a:off x="11874500" y="8301789"/>
          <a:ext cx="190500" cy="3074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187</xdr:col>
      <xdr:colOff>0</xdr:colOff>
      <xdr:row>116</xdr:row>
      <xdr:rowOff>0</xdr:rowOff>
    </xdr:from>
    <xdr:to>
      <xdr:col>190</xdr:col>
      <xdr:colOff>0</xdr:colOff>
      <xdr:row>119</xdr:row>
      <xdr:rowOff>76868</xdr:rowOff>
    </xdr:to>
    <xdr:sp macro="" textlink="">
      <xdr:nvSpPr>
        <xdr:cNvPr id="32" name="テキスト ボックス 31" hidden="1">
          <a:extLst>
            <a:ext uri="{FF2B5EF4-FFF2-40B4-BE49-F238E27FC236}">
              <a16:creationId xmlns:a16="http://schemas.microsoft.com/office/drawing/2014/main" id="{8CDDF09E-5F1C-47DA-BA7B-7503623BB567}"/>
            </a:ext>
          </a:extLst>
        </xdr:cNvPr>
        <xdr:cNvSpPr txBox="1"/>
      </xdr:nvSpPr>
      <xdr:spPr>
        <a:xfrm>
          <a:off x="11874500" y="8916737"/>
          <a:ext cx="190500" cy="3074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184</xdr:col>
      <xdr:colOff>0</xdr:colOff>
      <xdr:row>120</xdr:row>
      <xdr:rowOff>0</xdr:rowOff>
    </xdr:from>
    <xdr:to>
      <xdr:col>187</xdr:col>
      <xdr:colOff>0</xdr:colOff>
      <xdr:row>124</xdr:row>
      <xdr:rowOff>0</xdr:rowOff>
    </xdr:to>
    <xdr:sp macro="" textlink="">
      <xdr:nvSpPr>
        <xdr:cNvPr id="33" name="テキスト ボックス 32" hidden="1">
          <a:extLst>
            <a:ext uri="{FF2B5EF4-FFF2-40B4-BE49-F238E27FC236}">
              <a16:creationId xmlns:a16="http://schemas.microsoft.com/office/drawing/2014/main" id="{BAD5E10A-D781-4C50-B29E-B3BFD6E08091}"/>
            </a:ext>
          </a:extLst>
        </xdr:cNvPr>
        <xdr:cNvSpPr txBox="1"/>
      </xdr:nvSpPr>
      <xdr:spPr>
        <a:xfrm>
          <a:off x="11684000" y="9224211"/>
          <a:ext cx="190500" cy="3074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24</xdr:col>
      <xdr:colOff>0</xdr:colOff>
      <xdr:row>114</xdr:row>
      <xdr:rowOff>0</xdr:rowOff>
    </xdr:from>
    <xdr:to>
      <xdr:col>27</xdr:col>
      <xdr:colOff>0</xdr:colOff>
      <xdr:row>117</xdr:row>
      <xdr:rowOff>76868</xdr:rowOff>
    </xdr:to>
    <xdr:sp macro="" textlink="">
      <xdr:nvSpPr>
        <xdr:cNvPr id="34" name="テキスト ボックス 33" hidden="1">
          <a:extLst>
            <a:ext uri="{FF2B5EF4-FFF2-40B4-BE49-F238E27FC236}">
              <a16:creationId xmlns:a16="http://schemas.microsoft.com/office/drawing/2014/main" id="{5B56ED13-A71B-E913-3459-E668D45D213C}"/>
            </a:ext>
          </a:extLst>
        </xdr:cNvPr>
        <xdr:cNvSpPr txBox="1"/>
      </xdr:nvSpPr>
      <xdr:spPr>
        <a:xfrm>
          <a:off x="1524000" y="8763000"/>
          <a:ext cx="190500" cy="3074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24</xdr:col>
      <xdr:colOff>0</xdr:colOff>
      <xdr:row>106</xdr:row>
      <xdr:rowOff>0</xdr:rowOff>
    </xdr:from>
    <xdr:to>
      <xdr:col>27</xdr:col>
      <xdr:colOff>0</xdr:colOff>
      <xdr:row>110</xdr:row>
      <xdr:rowOff>1</xdr:rowOff>
    </xdr:to>
    <xdr:sp macro="" textlink="">
      <xdr:nvSpPr>
        <xdr:cNvPr id="35" name="テキスト ボックス 34" hidden="1">
          <a:extLst>
            <a:ext uri="{FF2B5EF4-FFF2-40B4-BE49-F238E27FC236}">
              <a16:creationId xmlns:a16="http://schemas.microsoft.com/office/drawing/2014/main" id="{EC2F167F-2DED-9647-2F40-AB4AAA116A45}"/>
            </a:ext>
          </a:extLst>
        </xdr:cNvPr>
        <xdr:cNvSpPr txBox="1"/>
      </xdr:nvSpPr>
      <xdr:spPr>
        <a:xfrm>
          <a:off x="1524000" y="8148053"/>
          <a:ext cx="190500" cy="3074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187</xdr:col>
      <xdr:colOff>0</xdr:colOff>
      <xdr:row>128</xdr:row>
      <xdr:rowOff>0</xdr:rowOff>
    </xdr:from>
    <xdr:to>
      <xdr:col>190</xdr:col>
      <xdr:colOff>0</xdr:colOff>
      <xdr:row>131</xdr:row>
      <xdr:rowOff>76868</xdr:rowOff>
    </xdr:to>
    <xdr:sp macro="" textlink="">
      <xdr:nvSpPr>
        <xdr:cNvPr id="36" name="テキスト ボックス 35" hidden="1">
          <a:extLst>
            <a:ext uri="{FF2B5EF4-FFF2-40B4-BE49-F238E27FC236}">
              <a16:creationId xmlns:a16="http://schemas.microsoft.com/office/drawing/2014/main" id="{85EE01EB-50F1-F3DA-9BCB-85E0CA90716D}"/>
            </a:ext>
          </a:extLst>
        </xdr:cNvPr>
        <xdr:cNvSpPr txBox="1"/>
      </xdr:nvSpPr>
      <xdr:spPr>
        <a:xfrm>
          <a:off x="11874500" y="9839158"/>
          <a:ext cx="190500" cy="3074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187</xdr:col>
      <xdr:colOff>0</xdr:colOff>
      <xdr:row>121</xdr:row>
      <xdr:rowOff>76868</xdr:rowOff>
    </xdr:from>
    <xdr:to>
      <xdr:col>190</xdr:col>
      <xdr:colOff>0</xdr:colOff>
      <xdr:row>126</xdr:row>
      <xdr:rowOff>0</xdr:rowOff>
    </xdr:to>
    <xdr:sp macro="" textlink="">
      <xdr:nvSpPr>
        <xdr:cNvPr id="37" name="テキスト ボックス 36" hidden="1">
          <a:extLst>
            <a:ext uri="{FF2B5EF4-FFF2-40B4-BE49-F238E27FC236}">
              <a16:creationId xmlns:a16="http://schemas.microsoft.com/office/drawing/2014/main" id="{B6A6D450-A97D-06D3-051F-0D5E6B11569E}"/>
            </a:ext>
          </a:extLst>
        </xdr:cNvPr>
        <xdr:cNvSpPr txBox="1"/>
      </xdr:nvSpPr>
      <xdr:spPr>
        <a:xfrm>
          <a:off x="11874500" y="9377947"/>
          <a:ext cx="190500" cy="3074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48</xdr:col>
      <xdr:colOff>0</xdr:colOff>
      <xdr:row>100</xdr:row>
      <xdr:rowOff>0</xdr:rowOff>
    </xdr:from>
    <xdr:to>
      <xdr:col>51</xdr:col>
      <xdr:colOff>0</xdr:colOff>
      <xdr:row>104</xdr:row>
      <xdr:rowOff>0</xdr:rowOff>
    </xdr:to>
    <xdr:sp macro="" textlink="">
      <xdr:nvSpPr>
        <xdr:cNvPr id="38" name="テキスト ボックス 37" hidden="1">
          <a:extLst>
            <a:ext uri="{FF2B5EF4-FFF2-40B4-BE49-F238E27FC236}">
              <a16:creationId xmlns:a16="http://schemas.microsoft.com/office/drawing/2014/main" id="{278769A6-8CD7-1902-EC52-B64EB6FC2E18}"/>
            </a:ext>
          </a:extLst>
        </xdr:cNvPr>
        <xdr:cNvSpPr txBox="1"/>
      </xdr:nvSpPr>
      <xdr:spPr>
        <a:xfrm>
          <a:off x="3048000" y="7686842"/>
          <a:ext cx="190500" cy="3074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48</xdr:col>
      <xdr:colOff>0</xdr:colOff>
      <xdr:row>95</xdr:row>
      <xdr:rowOff>76868</xdr:rowOff>
    </xdr:from>
    <xdr:to>
      <xdr:col>51</xdr:col>
      <xdr:colOff>0</xdr:colOff>
      <xdr:row>100</xdr:row>
      <xdr:rowOff>0</xdr:rowOff>
    </xdr:to>
    <xdr:sp macro="" textlink="">
      <xdr:nvSpPr>
        <xdr:cNvPr id="39" name="テキスト ボックス 38" hidden="1">
          <a:extLst>
            <a:ext uri="{FF2B5EF4-FFF2-40B4-BE49-F238E27FC236}">
              <a16:creationId xmlns:a16="http://schemas.microsoft.com/office/drawing/2014/main" id="{DB5AF7BE-8C80-E3B5-F223-5499FF82CCAD}"/>
            </a:ext>
          </a:extLst>
        </xdr:cNvPr>
        <xdr:cNvSpPr txBox="1"/>
      </xdr:nvSpPr>
      <xdr:spPr>
        <a:xfrm>
          <a:off x="3048000" y="7379368"/>
          <a:ext cx="190500" cy="3074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24</xdr:col>
      <xdr:colOff>0</xdr:colOff>
      <xdr:row>90</xdr:row>
      <xdr:rowOff>0</xdr:rowOff>
    </xdr:from>
    <xdr:to>
      <xdr:col>27</xdr:col>
      <xdr:colOff>0</xdr:colOff>
      <xdr:row>94</xdr:row>
      <xdr:rowOff>0</xdr:rowOff>
    </xdr:to>
    <xdr:sp macro="" textlink="">
      <xdr:nvSpPr>
        <xdr:cNvPr id="40" name="テキスト ボックス 39" hidden="1">
          <a:extLst>
            <a:ext uri="{FF2B5EF4-FFF2-40B4-BE49-F238E27FC236}">
              <a16:creationId xmlns:a16="http://schemas.microsoft.com/office/drawing/2014/main" id="{9E6C6B5E-9FFC-FD88-0A01-57D1FDF6181B}"/>
            </a:ext>
          </a:extLst>
        </xdr:cNvPr>
        <xdr:cNvSpPr txBox="1"/>
      </xdr:nvSpPr>
      <xdr:spPr>
        <a:xfrm>
          <a:off x="1524000" y="6918158"/>
          <a:ext cx="190500" cy="3074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24</xdr:col>
      <xdr:colOff>0</xdr:colOff>
      <xdr:row>98</xdr:row>
      <xdr:rowOff>0</xdr:rowOff>
    </xdr:from>
    <xdr:to>
      <xdr:col>27</xdr:col>
      <xdr:colOff>0</xdr:colOff>
      <xdr:row>102</xdr:row>
      <xdr:rowOff>0</xdr:rowOff>
    </xdr:to>
    <xdr:sp macro="" textlink="">
      <xdr:nvSpPr>
        <xdr:cNvPr id="41" name="テキスト ボックス 40" hidden="1">
          <a:extLst>
            <a:ext uri="{FF2B5EF4-FFF2-40B4-BE49-F238E27FC236}">
              <a16:creationId xmlns:a16="http://schemas.microsoft.com/office/drawing/2014/main" id="{42BF0523-A02F-3F86-FA60-55E7E5476604}"/>
            </a:ext>
          </a:extLst>
        </xdr:cNvPr>
        <xdr:cNvSpPr txBox="1"/>
      </xdr:nvSpPr>
      <xdr:spPr>
        <a:xfrm>
          <a:off x="1524000" y="7533105"/>
          <a:ext cx="190500" cy="3074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0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48</xdr:col>
      <xdr:colOff>0</xdr:colOff>
      <xdr:row>88</xdr:row>
      <xdr:rowOff>0</xdr:rowOff>
    </xdr:from>
    <xdr:to>
      <xdr:col>51</xdr:col>
      <xdr:colOff>0</xdr:colOff>
      <xdr:row>92</xdr:row>
      <xdr:rowOff>0</xdr:rowOff>
    </xdr:to>
    <xdr:sp macro="" textlink="">
      <xdr:nvSpPr>
        <xdr:cNvPr id="42" name="テキスト ボックス 41" hidden="1">
          <a:extLst>
            <a:ext uri="{FF2B5EF4-FFF2-40B4-BE49-F238E27FC236}">
              <a16:creationId xmlns:a16="http://schemas.microsoft.com/office/drawing/2014/main" id="{91C743B8-D029-FD6A-AB1D-4F105D851585}"/>
            </a:ext>
          </a:extLst>
        </xdr:cNvPr>
        <xdr:cNvSpPr txBox="1"/>
      </xdr:nvSpPr>
      <xdr:spPr>
        <a:xfrm>
          <a:off x="3048000" y="6764421"/>
          <a:ext cx="190500" cy="3074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48</xdr:col>
      <xdr:colOff>0</xdr:colOff>
      <xdr:row>92</xdr:row>
      <xdr:rowOff>0</xdr:rowOff>
    </xdr:from>
    <xdr:to>
      <xdr:col>51</xdr:col>
      <xdr:colOff>0</xdr:colOff>
      <xdr:row>96</xdr:row>
      <xdr:rowOff>1</xdr:rowOff>
    </xdr:to>
    <xdr:sp macro="" textlink="">
      <xdr:nvSpPr>
        <xdr:cNvPr id="43" name="テキスト ボックス 42" hidden="1">
          <a:extLst>
            <a:ext uri="{FF2B5EF4-FFF2-40B4-BE49-F238E27FC236}">
              <a16:creationId xmlns:a16="http://schemas.microsoft.com/office/drawing/2014/main" id="{D58693D2-623E-6495-949F-68B38F64239C}"/>
            </a:ext>
          </a:extLst>
        </xdr:cNvPr>
        <xdr:cNvSpPr txBox="1"/>
      </xdr:nvSpPr>
      <xdr:spPr>
        <a:xfrm>
          <a:off x="3048000" y="7071895"/>
          <a:ext cx="190500" cy="3074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84</xdr:col>
      <xdr:colOff>0</xdr:colOff>
      <xdr:row>114</xdr:row>
      <xdr:rowOff>0</xdr:rowOff>
    </xdr:from>
    <xdr:to>
      <xdr:col>87</xdr:col>
      <xdr:colOff>0</xdr:colOff>
      <xdr:row>118</xdr:row>
      <xdr:rowOff>0</xdr:rowOff>
    </xdr:to>
    <xdr:sp macro="" textlink="">
      <xdr:nvSpPr>
        <xdr:cNvPr id="44" name="テキスト ボックス 43" hidden="1">
          <a:extLst>
            <a:ext uri="{FF2B5EF4-FFF2-40B4-BE49-F238E27FC236}">
              <a16:creationId xmlns:a16="http://schemas.microsoft.com/office/drawing/2014/main" id="{6660137B-D3F9-E824-672D-EFC4861F55AA}"/>
            </a:ext>
          </a:extLst>
        </xdr:cNvPr>
        <xdr:cNvSpPr txBox="1"/>
      </xdr:nvSpPr>
      <xdr:spPr>
        <a:xfrm>
          <a:off x="5334000" y="8763000"/>
          <a:ext cx="190500" cy="3074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84</xdr:col>
      <xdr:colOff>0</xdr:colOff>
      <xdr:row>124</xdr:row>
      <xdr:rowOff>0</xdr:rowOff>
    </xdr:from>
    <xdr:to>
      <xdr:col>87</xdr:col>
      <xdr:colOff>0</xdr:colOff>
      <xdr:row>128</xdr:row>
      <xdr:rowOff>0</xdr:rowOff>
    </xdr:to>
    <xdr:sp macro="" textlink="">
      <xdr:nvSpPr>
        <xdr:cNvPr id="45" name="テキスト ボックス 44" hidden="1">
          <a:extLst>
            <a:ext uri="{FF2B5EF4-FFF2-40B4-BE49-F238E27FC236}">
              <a16:creationId xmlns:a16="http://schemas.microsoft.com/office/drawing/2014/main" id="{AAAA3F92-05CF-AC9E-87AF-CFE41452DF86}"/>
            </a:ext>
          </a:extLst>
        </xdr:cNvPr>
        <xdr:cNvSpPr txBox="1"/>
      </xdr:nvSpPr>
      <xdr:spPr>
        <a:xfrm>
          <a:off x="5334000" y="9531684"/>
          <a:ext cx="190500" cy="3074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187</xdr:col>
      <xdr:colOff>0</xdr:colOff>
      <xdr:row>88</xdr:row>
      <xdr:rowOff>1</xdr:rowOff>
    </xdr:from>
    <xdr:to>
      <xdr:col>190</xdr:col>
      <xdr:colOff>0</xdr:colOff>
      <xdr:row>92</xdr:row>
      <xdr:rowOff>0</xdr:rowOff>
    </xdr:to>
    <xdr:sp macro="" textlink="">
      <xdr:nvSpPr>
        <xdr:cNvPr id="46" name="テキスト ボックス 45" hidden="1">
          <a:extLst>
            <a:ext uri="{FF2B5EF4-FFF2-40B4-BE49-F238E27FC236}">
              <a16:creationId xmlns:a16="http://schemas.microsoft.com/office/drawing/2014/main" id="{BE1EE44A-F6B5-902C-A279-28791A04B218}"/>
            </a:ext>
          </a:extLst>
        </xdr:cNvPr>
        <xdr:cNvSpPr txBox="1"/>
      </xdr:nvSpPr>
      <xdr:spPr>
        <a:xfrm>
          <a:off x="11874500" y="6764422"/>
          <a:ext cx="190500" cy="3074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187</xdr:col>
      <xdr:colOff>0</xdr:colOff>
      <xdr:row>106</xdr:row>
      <xdr:rowOff>0</xdr:rowOff>
    </xdr:from>
    <xdr:to>
      <xdr:col>190</xdr:col>
      <xdr:colOff>0</xdr:colOff>
      <xdr:row>110</xdr:row>
      <xdr:rowOff>1</xdr:rowOff>
    </xdr:to>
    <xdr:sp macro="" textlink="">
      <xdr:nvSpPr>
        <xdr:cNvPr id="47" name="テキスト ボックス 46" hidden="1">
          <a:extLst>
            <a:ext uri="{FF2B5EF4-FFF2-40B4-BE49-F238E27FC236}">
              <a16:creationId xmlns:a16="http://schemas.microsoft.com/office/drawing/2014/main" id="{DBDFA2FF-26BF-7022-41FD-506BB09A0A4E}"/>
            </a:ext>
          </a:extLst>
        </xdr:cNvPr>
        <xdr:cNvSpPr txBox="1"/>
      </xdr:nvSpPr>
      <xdr:spPr>
        <a:xfrm>
          <a:off x="11874500" y="7225632"/>
          <a:ext cx="190500" cy="3074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190</xdr:col>
      <xdr:colOff>0</xdr:colOff>
      <xdr:row>105</xdr:row>
      <xdr:rowOff>0</xdr:rowOff>
    </xdr:from>
    <xdr:to>
      <xdr:col>193</xdr:col>
      <xdr:colOff>0</xdr:colOff>
      <xdr:row>109</xdr:row>
      <xdr:rowOff>0</xdr:rowOff>
    </xdr:to>
    <xdr:sp macro="" textlink="">
      <xdr:nvSpPr>
        <xdr:cNvPr id="48" name="テキスト ボックス 47" hidden="1">
          <a:extLst>
            <a:ext uri="{FF2B5EF4-FFF2-40B4-BE49-F238E27FC236}">
              <a16:creationId xmlns:a16="http://schemas.microsoft.com/office/drawing/2014/main" id="{F4A8C2DD-6886-24A3-1E73-60E9A18CF7BF}"/>
            </a:ext>
          </a:extLst>
        </xdr:cNvPr>
        <xdr:cNvSpPr txBox="1"/>
      </xdr:nvSpPr>
      <xdr:spPr>
        <a:xfrm>
          <a:off x="12065000" y="8071184"/>
          <a:ext cx="190500" cy="3074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190</xdr:col>
      <xdr:colOff>0</xdr:colOff>
      <xdr:row>114</xdr:row>
      <xdr:rowOff>1</xdr:rowOff>
    </xdr:from>
    <xdr:to>
      <xdr:col>193</xdr:col>
      <xdr:colOff>0</xdr:colOff>
      <xdr:row>118</xdr:row>
      <xdr:rowOff>0</xdr:rowOff>
    </xdr:to>
    <xdr:sp macro="" textlink="">
      <xdr:nvSpPr>
        <xdr:cNvPr id="49" name="テキスト ボックス 48" hidden="1">
          <a:extLst>
            <a:ext uri="{FF2B5EF4-FFF2-40B4-BE49-F238E27FC236}">
              <a16:creationId xmlns:a16="http://schemas.microsoft.com/office/drawing/2014/main" id="{5D57EB10-4085-DAFB-FB81-C192F6AA8DC7}"/>
            </a:ext>
          </a:extLst>
        </xdr:cNvPr>
        <xdr:cNvSpPr txBox="1"/>
      </xdr:nvSpPr>
      <xdr:spPr>
        <a:xfrm>
          <a:off x="12065000" y="8763001"/>
          <a:ext cx="190500" cy="3074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190</xdr:col>
      <xdr:colOff>0</xdr:colOff>
      <xdr:row>125</xdr:row>
      <xdr:rowOff>0</xdr:rowOff>
    </xdr:from>
    <xdr:to>
      <xdr:col>193</xdr:col>
      <xdr:colOff>0</xdr:colOff>
      <xdr:row>129</xdr:row>
      <xdr:rowOff>1</xdr:rowOff>
    </xdr:to>
    <xdr:sp macro="" textlink="">
      <xdr:nvSpPr>
        <xdr:cNvPr id="50" name="テキスト ボックス 49" hidden="1">
          <a:extLst>
            <a:ext uri="{FF2B5EF4-FFF2-40B4-BE49-F238E27FC236}">
              <a16:creationId xmlns:a16="http://schemas.microsoft.com/office/drawing/2014/main" id="{2C1DAAD2-B799-435B-2A9F-3C86B266B9E6}"/>
            </a:ext>
          </a:extLst>
        </xdr:cNvPr>
        <xdr:cNvSpPr txBox="1"/>
      </xdr:nvSpPr>
      <xdr:spPr>
        <a:xfrm>
          <a:off x="12065000" y="9608553"/>
          <a:ext cx="190500" cy="3074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84</xdr:col>
      <xdr:colOff>0</xdr:colOff>
      <xdr:row>88</xdr:row>
      <xdr:rowOff>1</xdr:rowOff>
    </xdr:from>
    <xdr:to>
      <xdr:col>87</xdr:col>
      <xdr:colOff>0</xdr:colOff>
      <xdr:row>92</xdr:row>
      <xdr:rowOff>0</xdr:rowOff>
    </xdr:to>
    <xdr:sp macro="" textlink="">
      <xdr:nvSpPr>
        <xdr:cNvPr id="51" name="テキスト ボックス 50" hidden="1">
          <a:extLst>
            <a:ext uri="{FF2B5EF4-FFF2-40B4-BE49-F238E27FC236}">
              <a16:creationId xmlns:a16="http://schemas.microsoft.com/office/drawing/2014/main" id="{A489197E-6E36-FD96-13B4-517190AFB24F}"/>
            </a:ext>
          </a:extLst>
        </xdr:cNvPr>
        <xdr:cNvSpPr txBox="1"/>
      </xdr:nvSpPr>
      <xdr:spPr>
        <a:xfrm>
          <a:off x="5334000" y="6764422"/>
          <a:ext cx="190500" cy="3074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84</xdr:col>
      <xdr:colOff>0</xdr:colOff>
      <xdr:row>98</xdr:row>
      <xdr:rowOff>0</xdr:rowOff>
    </xdr:from>
    <xdr:to>
      <xdr:col>87</xdr:col>
      <xdr:colOff>0</xdr:colOff>
      <xdr:row>102</xdr:row>
      <xdr:rowOff>0</xdr:rowOff>
    </xdr:to>
    <xdr:sp macro="" textlink="">
      <xdr:nvSpPr>
        <xdr:cNvPr id="52" name="テキスト ボックス 51" hidden="1">
          <a:extLst>
            <a:ext uri="{FF2B5EF4-FFF2-40B4-BE49-F238E27FC236}">
              <a16:creationId xmlns:a16="http://schemas.microsoft.com/office/drawing/2014/main" id="{29FB2680-CD0E-8772-F8A8-9A31632B3285}"/>
            </a:ext>
          </a:extLst>
        </xdr:cNvPr>
        <xdr:cNvSpPr txBox="1"/>
      </xdr:nvSpPr>
      <xdr:spPr>
        <a:xfrm>
          <a:off x="5334000" y="7533105"/>
          <a:ext cx="190500" cy="3074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27</xdr:col>
      <xdr:colOff>0</xdr:colOff>
      <xdr:row>109</xdr:row>
      <xdr:rowOff>76868</xdr:rowOff>
    </xdr:from>
    <xdr:to>
      <xdr:col>30</xdr:col>
      <xdr:colOff>0</xdr:colOff>
      <xdr:row>113</xdr:row>
      <xdr:rowOff>76867</xdr:rowOff>
    </xdr:to>
    <xdr:sp macro="" textlink="">
      <xdr:nvSpPr>
        <xdr:cNvPr id="53" name="テキスト ボックス 52" hidden="1">
          <a:extLst>
            <a:ext uri="{FF2B5EF4-FFF2-40B4-BE49-F238E27FC236}">
              <a16:creationId xmlns:a16="http://schemas.microsoft.com/office/drawing/2014/main" id="{7FD71933-36EC-97A7-38F7-1EE41EFB17F0}"/>
            </a:ext>
          </a:extLst>
        </xdr:cNvPr>
        <xdr:cNvSpPr txBox="1"/>
      </xdr:nvSpPr>
      <xdr:spPr>
        <a:xfrm>
          <a:off x="1714500" y="8455526"/>
          <a:ext cx="190500" cy="3074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27</xdr:col>
      <xdr:colOff>0</xdr:colOff>
      <xdr:row>93</xdr:row>
      <xdr:rowOff>76868</xdr:rowOff>
    </xdr:from>
    <xdr:to>
      <xdr:col>30</xdr:col>
      <xdr:colOff>0</xdr:colOff>
      <xdr:row>98</xdr:row>
      <xdr:rowOff>0</xdr:rowOff>
    </xdr:to>
    <xdr:sp macro="" textlink="">
      <xdr:nvSpPr>
        <xdr:cNvPr id="54" name="テキスト ボックス 53" hidden="1">
          <a:extLst>
            <a:ext uri="{FF2B5EF4-FFF2-40B4-BE49-F238E27FC236}">
              <a16:creationId xmlns:a16="http://schemas.microsoft.com/office/drawing/2014/main" id="{4C42C98C-9CFB-220E-3C01-FE112F657EBF}"/>
            </a:ext>
          </a:extLst>
        </xdr:cNvPr>
        <xdr:cNvSpPr txBox="1"/>
      </xdr:nvSpPr>
      <xdr:spPr>
        <a:xfrm>
          <a:off x="1714500" y="7225631"/>
          <a:ext cx="190500" cy="3074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87</xdr:col>
      <xdr:colOff>0</xdr:colOff>
      <xdr:row>93</xdr:row>
      <xdr:rowOff>0</xdr:rowOff>
    </xdr:from>
    <xdr:to>
      <xdr:col>90</xdr:col>
      <xdr:colOff>0</xdr:colOff>
      <xdr:row>96</xdr:row>
      <xdr:rowOff>76868</xdr:rowOff>
    </xdr:to>
    <xdr:sp macro="" textlink="">
      <xdr:nvSpPr>
        <xdr:cNvPr id="57" name="テキスト ボックス 56" hidden="1">
          <a:extLst>
            <a:ext uri="{FF2B5EF4-FFF2-40B4-BE49-F238E27FC236}">
              <a16:creationId xmlns:a16="http://schemas.microsoft.com/office/drawing/2014/main" id="{E1BC6423-C29A-C0A8-8C55-1F3697679059}"/>
            </a:ext>
          </a:extLst>
        </xdr:cNvPr>
        <xdr:cNvSpPr txBox="1"/>
      </xdr:nvSpPr>
      <xdr:spPr>
        <a:xfrm>
          <a:off x="5524500" y="7148763"/>
          <a:ext cx="190500" cy="3074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87</xdr:col>
      <xdr:colOff>0</xdr:colOff>
      <xdr:row>119</xdr:row>
      <xdr:rowOff>0</xdr:rowOff>
    </xdr:from>
    <xdr:to>
      <xdr:col>90</xdr:col>
      <xdr:colOff>0</xdr:colOff>
      <xdr:row>123</xdr:row>
      <xdr:rowOff>0</xdr:rowOff>
    </xdr:to>
    <xdr:sp macro="" textlink="">
      <xdr:nvSpPr>
        <xdr:cNvPr id="58" name="テキスト ボックス 57" hidden="1">
          <a:extLst>
            <a:ext uri="{FF2B5EF4-FFF2-40B4-BE49-F238E27FC236}">
              <a16:creationId xmlns:a16="http://schemas.microsoft.com/office/drawing/2014/main" id="{16C51DC8-D49F-B429-8B14-DA1C554960F4}"/>
            </a:ext>
          </a:extLst>
        </xdr:cNvPr>
        <xdr:cNvSpPr txBox="1"/>
      </xdr:nvSpPr>
      <xdr:spPr>
        <a:xfrm>
          <a:off x="5524500" y="9147342"/>
          <a:ext cx="190500" cy="3074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90</xdr:row>
      <xdr:rowOff>0</xdr:rowOff>
    </xdr:from>
    <xdr:to>
      <xdr:col>54</xdr:col>
      <xdr:colOff>0</xdr:colOff>
      <xdr:row>94</xdr:row>
      <xdr:rowOff>0</xdr:rowOff>
    </xdr:to>
    <xdr:sp macro="" textlink="">
      <xdr:nvSpPr>
        <xdr:cNvPr id="59" name="テキスト ボックス 58" hidden="1">
          <a:extLst>
            <a:ext uri="{FF2B5EF4-FFF2-40B4-BE49-F238E27FC236}">
              <a16:creationId xmlns:a16="http://schemas.microsoft.com/office/drawing/2014/main" id="{2914BEEC-A51A-4E7F-E0F1-594FE033EABA}"/>
            </a:ext>
          </a:extLst>
        </xdr:cNvPr>
        <xdr:cNvSpPr txBox="1"/>
      </xdr:nvSpPr>
      <xdr:spPr>
        <a:xfrm>
          <a:off x="3238500" y="6918158"/>
          <a:ext cx="190500" cy="3074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98</xdr:row>
      <xdr:rowOff>0</xdr:rowOff>
    </xdr:from>
    <xdr:to>
      <xdr:col>54</xdr:col>
      <xdr:colOff>0</xdr:colOff>
      <xdr:row>102</xdr:row>
      <xdr:rowOff>0</xdr:rowOff>
    </xdr:to>
    <xdr:sp macro="" textlink="">
      <xdr:nvSpPr>
        <xdr:cNvPr id="60" name="テキスト ボックス 59" hidden="1">
          <a:extLst>
            <a:ext uri="{FF2B5EF4-FFF2-40B4-BE49-F238E27FC236}">
              <a16:creationId xmlns:a16="http://schemas.microsoft.com/office/drawing/2014/main" id="{6AD85B1B-2FF6-B2B6-B22E-2BD55672F9F4}"/>
            </a:ext>
          </a:extLst>
        </xdr:cNvPr>
        <xdr:cNvSpPr txBox="1"/>
      </xdr:nvSpPr>
      <xdr:spPr>
        <a:xfrm>
          <a:off x="3238500" y="7533105"/>
          <a:ext cx="190500" cy="3074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2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190</xdr:col>
      <xdr:colOff>0</xdr:colOff>
      <xdr:row>91</xdr:row>
      <xdr:rowOff>1</xdr:rowOff>
    </xdr:from>
    <xdr:to>
      <xdr:col>193</xdr:col>
      <xdr:colOff>0</xdr:colOff>
      <xdr:row>95</xdr:row>
      <xdr:rowOff>0</xdr:rowOff>
    </xdr:to>
    <xdr:sp macro="" textlink="">
      <xdr:nvSpPr>
        <xdr:cNvPr id="61" name="テキスト ボックス 60" hidden="1">
          <a:extLst>
            <a:ext uri="{FF2B5EF4-FFF2-40B4-BE49-F238E27FC236}">
              <a16:creationId xmlns:a16="http://schemas.microsoft.com/office/drawing/2014/main" id="{3DE691C3-F322-8F11-5AC1-972AFAD0C885}"/>
            </a:ext>
          </a:extLst>
        </xdr:cNvPr>
        <xdr:cNvSpPr txBox="1"/>
      </xdr:nvSpPr>
      <xdr:spPr>
        <a:xfrm>
          <a:off x="12065000" y="6995027"/>
          <a:ext cx="190500" cy="3074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193</xdr:col>
      <xdr:colOff>0</xdr:colOff>
      <xdr:row>98</xdr:row>
      <xdr:rowOff>0</xdr:rowOff>
    </xdr:from>
    <xdr:to>
      <xdr:col>196</xdr:col>
      <xdr:colOff>0</xdr:colOff>
      <xdr:row>101</xdr:row>
      <xdr:rowOff>76867</xdr:rowOff>
    </xdr:to>
    <xdr:sp macro="" textlink="">
      <xdr:nvSpPr>
        <xdr:cNvPr id="62" name="テキスト ボックス 61" hidden="1">
          <a:extLst>
            <a:ext uri="{FF2B5EF4-FFF2-40B4-BE49-F238E27FC236}">
              <a16:creationId xmlns:a16="http://schemas.microsoft.com/office/drawing/2014/main" id="{DBFCDDB3-30A1-40D0-4851-224D7E269049}"/>
            </a:ext>
          </a:extLst>
        </xdr:cNvPr>
        <xdr:cNvSpPr txBox="1"/>
      </xdr:nvSpPr>
      <xdr:spPr>
        <a:xfrm>
          <a:off x="12255500" y="7533105"/>
          <a:ext cx="190500" cy="3074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193</xdr:col>
      <xdr:colOff>0</xdr:colOff>
      <xdr:row>119</xdr:row>
      <xdr:rowOff>0</xdr:rowOff>
    </xdr:from>
    <xdr:to>
      <xdr:col>196</xdr:col>
      <xdr:colOff>0</xdr:colOff>
      <xdr:row>123</xdr:row>
      <xdr:rowOff>0</xdr:rowOff>
    </xdr:to>
    <xdr:sp macro="" textlink="">
      <xdr:nvSpPr>
        <xdr:cNvPr id="63" name="テキスト ボックス 62" hidden="1">
          <a:extLst>
            <a:ext uri="{FF2B5EF4-FFF2-40B4-BE49-F238E27FC236}">
              <a16:creationId xmlns:a16="http://schemas.microsoft.com/office/drawing/2014/main" id="{9F399EDE-7EB9-BDE8-DCDE-8B60E97BC748}"/>
            </a:ext>
          </a:extLst>
        </xdr:cNvPr>
        <xdr:cNvSpPr txBox="1"/>
      </xdr:nvSpPr>
      <xdr:spPr>
        <a:xfrm>
          <a:off x="12255500" y="9147342"/>
          <a:ext cx="190500" cy="3074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187</xdr:col>
      <xdr:colOff>0</xdr:colOff>
      <xdr:row>116</xdr:row>
      <xdr:rowOff>1</xdr:rowOff>
    </xdr:from>
    <xdr:to>
      <xdr:col>190</xdr:col>
      <xdr:colOff>0</xdr:colOff>
      <xdr:row>120</xdr:row>
      <xdr:rowOff>0</xdr:rowOff>
    </xdr:to>
    <xdr:sp macro="" textlink="">
      <xdr:nvSpPr>
        <xdr:cNvPr id="55" name="テキスト ボックス 54" hidden="1">
          <a:extLst>
            <a:ext uri="{FF2B5EF4-FFF2-40B4-BE49-F238E27FC236}">
              <a16:creationId xmlns:a16="http://schemas.microsoft.com/office/drawing/2014/main" id="{9E176F28-8E53-4B64-A912-FCA213748671}"/>
            </a:ext>
          </a:extLst>
        </xdr:cNvPr>
        <xdr:cNvSpPr txBox="1"/>
      </xdr:nvSpPr>
      <xdr:spPr>
        <a:xfrm>
          <a:off x="11874500" y="6829779"/>
          <a:ext cx="190500" cy="3104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187</xdr:col>
      <xdr:colOff>0</xdr:colOff>
      <xdr:row>122</xdr:row>
      <xdr:rowOff>0</xdr:rowOff>
    </xdr:from>
    <xdr:to>
      <xdr:col>190</xdr:col>
      <xdr:colOff>0</xdr:colOff>
      <xdr:row>126</xdr:row>
      <xdr:rowOff>1</xdr:rowOff>
    </xdr:to>
    <xdr:sp macro="" textlink="">
      <xdr:nvSpPr>
        <xdr:cNvPr id="56" name="テキスト ボックス 55" hidden="1">
          <a:extLst>
            <a:ext uri="{FF2B5EF4-FFF2-40B4-BE49-F238E27FC236}">
              <a16:creationId xmlns:a16="http://schemas.microsoft.com/office/drawing/2014/main" id="{9D267A4D-4E18-406B-89DA-EC6C3ECF89D0}"/>
            </a:ext>
          </a:extLst>
        </xdr:cNvPr>
        <xdr:cNvSpPr txBox="1"/>
      </xdr:nvSpPr>
      <xdr:spPr>
        <a:xfrm>
          <a:off x="11874500" y="7295444"/>
          <a:ext cx="190500" cy="31044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184</xdr:col>
      <xdr:colOff>0</xdr:colOff>
      <xdr:row>96</xdr:row>
      <xdr:rowOff>0</xdr:rowOff>
    </xdr:from>
    <xdr:to>
      <xdr:col>187</xdr:col>
      <xdr:colOff>0</xdr:colOff>
      <xdr:row>100</xdr:row>
      <xdr:rowOff>0</xdr:rowOff>
    </xdr:to>
    <xdr:sp macro="" textlink="">
      <xdr:nvSpPr>
        <xdr:cNvPr id="64" name="テキスト ボックス 63" hidden="1">
          <a:extLst>
            <a:ext uri="{FF2B5EF4-FFF2-40B4-BE49-F238E27FC236}">
              <a16:creationId xmlns:a16="http://schemas.microsoft.com/office/drawing/2014/main" id="{C74AA16B-CB96-4A53-AFE2-64B1969E768D}"/>
            </a:ext>
          </a:extLst>
        </xdr:cNvPr>
        <xdr:cNvSpPr txBox="1"/>
      </xdr:nvSpPr>
      <xdr:spPr>
        <a:xfrm>
          <a:off x="10785231" y="9448800"/>
          <a:ext cx="175846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184</xdr:col>
      <xdr:colOff>0</xdr:colOff>
      <xdr:row>92</xdr:row>
      <xdr:rowOff>0</xdr:rowOff>
    </xdr:from>
    <xdr:to>
      <xdr:col>187</xdr:col>
      <xdr:colOff>0</xdr:colOff>
      <xdr:row>96</xdr:row>
      <xdr:rowOff>0</xdr:rowOff>
    </xdr:to>
    <xdr:sp macro="" textlink="">
      <xdr:nvSpPr>
        <xdr:cNvPr id="65" name="テキスト ボックス 64" hidden="1">
          <a:extLst>
            <a:ext uri="{FF2B5EF4-FFF2-40B4-BE49-F238E27FC236}">
              <a16:creationId xmlns:a16="http://schemas.microsoft.com/office/drawing/2014/main" id="{2AC3A686-20A2-4E23-82C0-CF3FA0E61577}"/>
            </a:ext>
          </a:extLst>
        </xdr:cNvPr>
        <xdr:cNvSpPr txBox="1"/>
      </xdr:nvSpPr>
      <xdr:spPr>
        <a:xfrm>
          <a:off x="10785231" y="9144000"/>
          <a:ext cx="175846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187</xdr:col>
      <xdr:colOff>0</xdr:colOff>
      <xdr:row>100</xdr:row>
      <xdr:rowOff>0</xdr:rowOff>
    </xdr:from>
    <xdr:to>
      <xdr:col>190</xdr:col>
      <xdr:colOff>0</xdr:colOff>
      <xdr:row>103</xdr:row>
      <xdr:rowOff>76868</xdr:rowOff>
    </xdr:to>
    <xdr:sp macro="" textlink="">
      <xdr:nvSpPr>
        <xdr:cNvPr id="66" name="テキスト ボックス 65" hidden="1">
          <a:extLst>
            <a:ext uri="{FF2B5EF4-FFF2-40B4-BE49-F238E27FC236}">
              <a16:creationId xmlns:a16="http://schemas.microsoft.com/office/drawing/2014/main" id="{6931E766-045D-49A6-A08D-C26E394392EF}"/>
            </a:ext>
          </a:extLst>
        </xdr:cNvPr>
        <xdr:cNvSpPr txBox="1"/>
      </xdr:nvSpPr>
      <xdr:spPr>
        <a:xfrm>
          <a:off x="10961077" y="9753600"/>
          <a:ext cx="175846" cy="3054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187</xdr:col>
      <xdr:colOff>0</xdr:colOff>
      <xdr:row>93</xdr:row>
      <xdr:rowOff>76868</xdr:rowOff>
    </xdr:from>
    <xdr:to>
      <xdr:col>190</xdr:col>
      <xdr:colOff>0</xdr:colOff>
      <xdr:row>98</xdr:row>
      <xdr:rowOff>0</xdr:rowOff>
    </xdr:to>
    <xdr:sp macro="" textlink="">
      <xdr:nvSpPr>
        <xdr:cNvPr id="67" name="テキスト ボックス 66" hidden="1">
          <a:extLst>
            <a:ext uri="{FF2B5EF4-FFF2-40B4-BE49-F238E27FC236}">
              <a16:creationId xmlns:a16="http://schemas.microsoft.com/office/drawing/2014/main" id="{82CD6F6E-95B0-4E05-92E2-6E11A8C6B7FB}"/>
            </a:ext>
          </a:extLst>
        </xdr:cNvPr>
        <xdr:cNvSpPr txBox="1"/>
      </xdr:nvSpPr>
      <xdr:spPr>
        <a:xfrm>
          <a:off x="10961077" y="9297068"/>
          <a:ext cx="175846" cy="304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187</xdr:col>
      <xdr:colOff>0</xdr:colOff>
      <xdr:row>94</xdr:row>
      <xdr:rowOff>0</xdr:rowOff>
    </xdr:from>
    <xdr:to>
      <xdr:col>190</xdr:col>
      <xdr:colOff>0</xdr:colOff>
      <xdr:row>98</xdr:row>
      <xdr:rowOff>1</xdr:rowOff>
    </xdr:to>
    <xdr:sp macro="" textlink="">
      <xdr:nvSpPr>
        <xdr:cNvPr id="68" name="テキスト ボックス 67" hidden="1">
          <a:extLst>
            <a:ext uri="{FF2B5EF4-FFF2-40B4-BE49-F238E27FC236}">
              <a16:creationId xmlns:a16="http://schemas.microsoft.com/office/drawing/2014/main" id="{6EDB2ADB-19CD-4703-A63F-9F28DDC82AE6}"/>
            </a:ext>
          </a:extLst>
        </xdr:cNvPr>
        <xdr:cNvSpPr txBox="1"/>
      </xdr:nvSpPr>
      <xdr:spPr>
        <a:xfrm>
          <a:off x="10961077" y="9296400"/>
          <a:ext cx="175846" cy="3048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21</xdr:col>
      <xdr:colOff>0</xdr:colOff>
      <xdr:row>111</xdr:row>
      <xdr:rowOff>78153</xdr:rowOff>
    </xdr:from>
    <xdr:to>
      <xdr:col>23</xdr:col>
      <xdr:colOff>63499</xdr:colOff>
      <xdr:row>116</xdr:row>
      <xdr:rowOff>0</xdr:rowOff>
    </xdr:to>
    <xdr:sp macro="" textlink="">
      <xdr:nvSpPr>
        <xdr:cNvPr id="70" name="テキスト ボックス 69">
          <a:extLst>
            <a:ext uri="{FF2B5EF4-FFF2-40B4-BE49-F238E27FC236}">
              <a16:creationId xmlns:a16="http://schemas.microsoft.com/office/drawing/2014/main" id="{65B860B1-B559-872B-4831-870FD5D55C94}"/>
            </a:ext>
          </a:extLst>
        </xdr:cNvPr>
        <xdr:cNvSpPr txBox="1"/>
      </xdr:nvSpPr>
      <xdr:spPr>
        <a:xfrm>
          <a:off x="1333500" y="8753230"/>
          <a:ext cx="190499" cy="3126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  <a:latin typeface="Bookman Old Style" panose="02050604050505020204" pitchFamily="18" charset="0"/>
            </a:rPr>
            <a:t>0</a:t>
          </a:r>
          <a:endParaRPr kumimoji="1" lang="ja-JP" altLang="en-US" sz="1100">
            <a:solidFill>
              <a:sysClr val="windowText" lastClr="000000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21</xdr:col>
      <xdr:colOff>0</xdr:colOff>
      <xdr:row>108</xdr:row>
      <xdr:rowOff>0</xdr:rowOff>
    </xdr:from>
    <xdr:to>
      <xdr:col>23</xdr:col>
      <xdr:colOff>63499</xdr:colOff>
      <xdr:row>112</xdr:row>
      <xdr:rowOff>0</xdr:rowOff>
    </xdr:to>
    <xdr:sp macro="" textlink="">
      <xdr:nvSpPr>
        <xdr:cNvPr id="71" name="テキスト ボックス 70">
          <a:extLst>
            <a:ext uri="{FF2B5EF4-FFF2-40B4-BE49-F238E27FC236}">
              <a16:creationId xmlns:a16="http://schemas.microsoft.com/office/drawing/2014/main" id="{4D1AD933-EF84-BD3B-8A8A-62805D8CF02C}"/>
            </a:ext>
          </a:extLst>
        </xdr:cNvPr>
        <xdr:cNvSpPr txBox="1"/>
      </xdr:nvSpPr>
      <xdr:spPr>
        <a:xfrm>
          <a:off x="1333500" y="8440615"/>
          <a:ext cx="190499" cy="3126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  <a:latin typeface="Bookman Old Style" panose="02050604050505020204" pitchFamily="18" charset="0"/>
            </a:rPr>
            <a:t>0</a:t>
          </a:r>
          <a:endParaRPr kumimoji="1" lang="ja-JP" altLang="en-US" sz="1100">
            <a:solidFill>
              <a:sysClr val="windowText" lastClr="000000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21</xdr:col>
      <xdr:colOff>0</xdr:colOff>
      <xdr:row>92</xdr:row>
      <xdr:rowOff>0</xdr:rowOff>
    </xdr:from>
    <xdr:to>
      <xdr:col>23</xdr:col>
      <xdr:colOff>63499</xdr:colOff>
      <xdr:row>96</xdr:row>
      <xdr:rowOff>1</xdr:rowOff>
    </xdr:to>
    <xdr:sp macro="" textlink="">
      <xdr:nvSpPr>
        <xdr:cNvPr id="72" name="テキスト ボックス 71">
          <a:extLst>
            <a:ext uri="{FF2B5EF4-FFF2-40B4-BE49-F238E27FC236}">
              <a16:creationId xmlns:a16="http://schemas.microsoft.com/office/drawing/2014/main" id="{B4667198-E65A-DC97-9C24-E3D2A3E503CD}"/>
            </a:ext>
          </a:extLst>
        </xdr:cNvPr>
        <xdr:cNvSpPr txBox="1"/>
      </xdr:nvSpPr>
      <xdr:spPr>
        <a:xfrm>
          <a:off x="1333500" y="7190154"/>
          <a:ext cx="190499" cy="3126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  <a:latin typeface="Bookman Old Style" panose="02050604050505020204" pitchFamily="18" charset="0"/>
            </a:rPr>
            <a:t>0</a:t>
          </a:r>
          <a:endParaRPr kumimoji="1" lang="ja-JP" altLang="en-US" sz="1100">
            <a:solidFill>
              <a:sysClr val="windowText" lastClr="000000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78</xdr:col>
      <xdr:colOff>1</xdr:colOff>
      <xdr:row>111</xdr:row>
      <xdr:rowOff>78153</xdr:rowOff>
    </xdr:from>
    <xdr:to>
      <xdr:col>81</xdr:col>
      <xdr:colOff>0</xdr:colOff>
      <xdr:row>116</xdr:row>
      <xdr:rowOff>0</xdr:rowOff>
    </xdr:to>
    <xdr:sp macro="" textlink="">
      <xdr:nvSpPr>
        <xdr:cNvPr id="73" name="テキスト ボックス 72">
          <a:extLst>
            <a:ext uri="{FF2B5EF4-FFF2-40B4-BE49-F238E27FC236}">
              <a16:creationId xmlns:a16="http://schemas.microsoft.com/office/drawing/2014/main" id="{159E63DB-CDDE-05E0-37CE-F2833139B34C}"/>
            </a:ext>
          </a:extLst>
        </xdr:cNvPr>
        <xdr:cNvSpPr txBox="1"/>
      </xdr:nvSpPr>
      <xdr:spPr>
        <a:xfrm>
          <a:off x="4953001" y="8753230"/>
          <a:ext cx="190499" cy="3126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  <a:latin typeface="Bookman Old Style" panose="02050604050505020204" pitchFamily="18" charset="0"/>
            </a:rPr>
            <a:t>2</a:t>
          </a:r>
          <a:endParaRPr kumimoji="1" lang="ja-JP" altLang="en-US" sz="1100">
            <a:solidFill>
              <a:sysClr val="windowText" lastClr="000000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78</xdr:col>
      <xdr:colOff>1</xdr:colOff>
      <xdr:row>116</xdr:row>
      <xdr:rowOff>0</xdr:rowOff>
    </xdr:from>
    <xdr:to>
      <xdr:col>81</xdr:col>
      <xdr:colOff>0</xdr:colOff>
      <xdr:row>120</xdr:row>
      <xdr:rowOff>0</xdr:rowOff>
    </xdr:to>
    <xdr:sp macro="" textlink="">
      <xdr:nvSpPr>
        <xdr:cNvPr id="74" name="テキスト ボックス 73">
          <a:extLst>
            <a:ext uri="{FF2B5EF4-FFF2-40B4-BE49-F238E27FC236}">
              <a16:creationId xmlns:a16="http://schemas.microsoft.com/office/drawing/2014/main" id="{6E45E067-A9D7-2210-4A33-F41B26C36E09}"/>
            </a:ext>
          </a:extLst>
        </xdr:cNvPr>
        <xdr:cNvSpPr txBox="1"/>
      </xdr:nvSpPr>
      <xdr:spPr>
        <a:xfrm>
          <a:off x="4953001" y="9065846"/>
          <a:ext cx="190499" cy="3126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  <a:latin typeface="Bookman Old Style" panose="02050604050505020204" pitchFamily="18" charset="0"/>
            </a:rPr>
            <a:t>1</a:t>
          </a:r>
          <a:endParaRPr kumimoji="1" lang="ja-JP" altLang="en-US" sz="1100">
            <a:solidFill>
              <a:sysClr val="windowText" lastClr="000000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78</xdr:col>
      <xdr:colOff>0</xdr:colOff>
      <xdr:row>91</xdr:row>
      <xdr:rowOff>78153</xdr:rowOff>
    </xdr:from>
    <xdr:to>
      <xdr:col>80</xdr:col>
      <xdr:colOff>63499</xdr:colOff>
      <xdr:row>96</xdr:row>
      <xdr:rowOff>0</xdr:rowOff>
    </xdr:to>
    <xdr:sp macro="" textlink="">
      <xdr:nvSpPr>
        <xdr:cNvPr id="75" name="テキスト ボックス 74">
          <a:extLst>
            <a:ext uri="{FF2B5EF4-FFF2-40B4-BE49-F238E27FC236}">
              <a16:creationId xmlns:a16="http://schemas.microsoft.com/office/drawing/2014/main" id="{E209357F-8D9F-3045-029C-C94E3F49513D}"/>
            </a:ext>
          </a:extLst>
        </xdr:cNvPr>
        <xdr:cNvSpPr txBox="1"/>
      </xdr:nvSpPr>
      <xdr:spPr>
        <a:xfrm>
          <a:off x="4953000" y="7190153"/>
          <a:ext cx="190499" cy="3126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  <a:latin typeface="Bookman Old Style" panose="02050604050505020204" pitchFamily="18" charset="0"/>
            </a:rPr>
            <a:t>0</a:t>
          </a:r>
          <a:endParaRPr kumimoji="1" lang="ja-JP" altLang="en-US" sz="1100">
            <a:solidFill>
              <a:sysClr val="windowText" lastClr="000000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184</xdr:col>
      <xdr:colOff>0</xdr:colOff>
      <xdr:row>108</xdr:row>
      <xdr:rowOff>0</xdr:rowOff>
    </xdr:from>
    <xdr:to>
      <xdr:col>186</xdr:col>
      <xdr:colOff>63499</xdr:colOff>
      <xdr:row>112</xdr:row>
      <xdr:rowOff>0</xdr:rowOff>
    </xdr:to>
    <xdr:sp macro="" textlink="">
      <xdr:nvSpPr>
        <xdr:cNvPr id="76" name="テキスト ボックス 75">
          <a:extLst>
            <a:ext uri="{FF2B5EF4-FFF2-40B4-BE49-F238E27FC236}">
              <a16:creationId xmlns:a16="http://schemas.microsoft.com/office/drawing/2014/main" id="{2C85127E-C695-499F-B56F-2FD770DB0F1D}"/>
            </a:ext>
          </a:extLst>
        </xdr:cNvPr>
        <xdr:cNvSpPr txBox="1"/>
      </xdr:nvSpPr>
      <xdr:spPr>
        <a:xfrm>
          <a:off x="11684000" y="8440615"/>
          <a:ext cx="190499" cy="3126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  <a:latin typeface="Bookman Old Style" panose="02050604050505020204" pitchFamily="18" charset="0"/>
            </a:rPr>
            <a:t>0</a:t>
          </a:r>
          <a:endParaRPr kumimoji="1" lang="ja-JP" altLang="en-US" sz="1100">
            <a:solidFill>
              <a:sysClr val="windowText" lastClr="000000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78</xdr:col>
      <xdr:colOff>1</xdr:colOff>
      <xdr:row>100</xdr:row>
      <xdr:rowOff>1953</xdr:rowOff>
    </xdr:from>
    <xdr:to>
      <xdr:col>81</xdr:col>
      <xdr:colOff>0</xdr:colOff>
      <xdr:row>104</xdr:row>
      <xdr:rowOff>0</xdr:rowOff>
    </xdr:to>
    <xdr:sp macro="" textlink="">
      <xdr:nvSpPr>
        <xdr:cNvPr id="77" name="テキスト ボックス 76">
          <a:extLst>
            <a:ext uri="{FF2B5EF4-FFF2-40B4-BE49-F238E27FC236}">
              <a16:creationId xmlns:a16="http://schemas.microsoft.com/office/drawing/2014/main" id="{F7A9F6E3-16F8-2FAA-0B59-6A984C01B5BA}"/>
            </a:ext>
          </a:extLst>
        </xdr:cNvPr>
        <xdr:cNvSpPr txBox="1"/>
      </xdr:nvSpPr>
      <xdr:spPr>
        <a:xfrm>
          <a:off x="4953001" y="7621953"/>
          <a:ext cx="190499" cy="3028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  <a:latin typeface="Bookman Old Style" panose="02050604050505020204" pitchFamily="18" charset="0"/>
            </a:rPr>
            <a:t>0</a:t>
          </a:r>
          <a:endParaRPr kumimoji="1" lang="ja-JP" altLang="en-US" sz="1100">
            <a:solidFill>
              <a:sysClr val="windowText" lastClr="000000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21</xdr:col>
      <xdr:colOff>0</xdr:colOff>
      <xdr:row>95</xdr:row>
      <xdr:rowOff>76199</xdr:rowOff>
    </xdr:from>
    <xdr:to>
      <xdr:col>23</xdr:col>
      <xdr:colOff>63499</xdr:colOff>
      <xdr:row>100</xdr:row>
      <xdr:rowOff>0</xdr:rowOff>
    </xdr:to>
    <xdr:sp macro="" textlink="">
      <xdr:nvSpPr>
        <xdr:cNvPr id="78" name="テキスト ボックス 77">
          <a:extLst>
            <a:ext uri="{FF2B5EF4-FFF2-40B4-BE49-F238E27FC236}">
              <a16:creationId xmlns:a16="http://schemas.microsoft.com/office/drawing/2014/main" id="{44DC1C88-2762-F4A8-3F27-ED01F2C5EDFC}"/>
            </a:ext>
          </a:extLst>
        </xdr:cNvPr>
        <xdr:cNvSpPr txBox="1"/>
      </xdr:nvSpPr>
      <xdr:spPr>
        <a:xfrm>
          <a:off x="1333500" y="7315199"/>
          <a:ext cx="190499" cy="3048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  <a:latin typeface="Bookman Old Style" panose="02050604050505020204" pitchFamily="18" charset="0"/>
            </a:rPr>
            <a:t>0</a:t>
          </a:r>
          <a:endParaRPr kumimoji="1" lang="ja-JP" altLang="en-US" sz="1100">
            <a:solidFill>
              <a:sysClr val="windowText" lastClr="000000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24</xdr:col>
      <xdr:colOff>0</xdr:colOff>
      <xdr:row>106</xdr:row>
      <xdr:rowOff>0</xdr:rowOff>
    </xdr:from>
    <xdr:to>
      <xdr:col>26</xdr:col>
      <xdr:colOff>63499</xdr:colOff>
      <xdr:row>110</xdr:row>
      <xdr:rowOff>0</xdr:rowOff>
    </xdr:to>
    <xdr:sp macro="" textlink="">
      <xdr:nvSpPr>
        <xdr:cNvPr id="79" name="テキスト ボックス 78">
          <a:extLst>
            <a:ext uri="{FF2B5EF4-FFF2-40B4-BE49-F238E27FC236}">
              <a16:creationId xmlns:a16="http://schemas.microsoft.com/office/drawing/2014/main" id="{9F3863EA-0586-5812-E4C6-8A28C7F55EF3}"/>
            </a:ext>
          </a:extLst>
        </xdr:cNvPr>
        <xdr:cNvSpPr txBox="1"/>
      </xdr:nvSpPr>
      <xdr:spPr>
        <a:xfrm>
          <a:off x="1524000" y="8077200"/>
          <a:ext cx="190499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  <a:latin typeface="Bookman Old Style" panose="02050604050505020204" pitchFamily="18" charset="0"/>
            </a:rPr>
            <a:t>2</a:t>
          </a:r>
          <a:endParaRPr kumimoji="1" lang="ja-JP" altLang="en-US" sz="1100">
            <a:solidFill>
              <a:sysClr val="windowText" lastClr="000000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48</xdr:col>
      <xdr:colOff>1</xdr:colOff>
      <xdr:row>96</xdr:row>
      <xdr:rowOff>0</xdr:rowOff>
    </xdr:from>
    <xdr:to>
      <xdr:col>51</xdr:col>
      <xdr:colOff>0</xdr:colOff>
      <xdr:row>100</xdr:row>
      <xdr:rowOff>0</xdr:rowOff>
    </xdr:to>
    <xdr:sp macro="" textlink="">
      <xdr:nvSpPr>
        <xdr:cNvPr id="80" name="テキスト ボックス 79">
          <a:extLst>
            <a:ext uri="{FF2B5EF4-FFF2-40B4-BE49-F238E27FC236}">
              <a16:creationId xmlns:a16="http://schemas.microsoft.com/office/drawing/2014/main" id="{7FB1845F-6C90-A742-B41F-BADC77E27403}"/>
            </a:ext>
          </a:extLst>
        </xdr:cNvPr>
        <xdr:cNvSpPr txBox="1"/>
      </xdr:nvSpPr>
      <xdr:spPr>
        <a:xfrm>
          <a:off x="3048001" y="7315200"/>
          <a:ext cx="190499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  <a:latin typeface="Bookman Old Style" panose="02050604050505020204" pitchFamily="18" charset="0"/>
            </a:rPr>
            <a:t>1</a:t>
          </a:r>
          <a:endParaRPr kumimoji="1" lang="ja-JP" altLang="en-US" sz="1100">
            <a:solidFill>
              <a:sysClr val="windowText" lastClr="000000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24</xdr:col>
      <xdr:colOff>1</xdr:colOff>
      <xdr:row>97</xdr:row>
      <xdr:rowOff>76199</xdr:rowOff>
    </xdr:from>
    <xdr:to>
      <xdr:col>27</xdr:col>
      <xdr:colOff>0</xdr:colOff>
      <xdr:row>102</xdr:row>
      <xdr:rowOff>0</xdr:rowOff>
    </xdr:to>
    <xdr:sp macro="" textlink="">
      <xdr:nvSpPr>
        <xdr:cNvPr id="81" name="テキスト ボックス 80">
          <a:extLst>
            <a:ext uri="{FF2B5EF4-FFF2-40B4-BE49-F238E27FC236}">
              <a16:creationId xmlns:a16="http://schemas.microsoft.com/office/drawing/2014/main" id="{9532F0E0-6F34-32A1-F733-90074504A10A}"/>
            </a:ext>
          </a:extLst>
        </xdr:cNvPr>
        <xdr:cNvSpPr txBox="1"/>
      </xdr:nvSpPr>
      <xdr:spPr>
        <a:xfrm>
          <a:off x="1524001" y="7467599"/>
          <a:ext cx="190499" cy="3048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  <a:latin typeface="Bookman Old Style" panose="02050604050505020204" pitchFamily="18" charset="0"/>
            </a:rPr>
            <a:t>0</a:t>
          </a:r>
          <a:endParaRPr kumimoji="1" lang="ja-JP" altLang="en-US" sz="1100">
            <a:solidFill>
              <a:sysClr val="windowText" lastClr="000000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81</xdr:col>
      <xdr:colOff>1</xdr:colOff>
      <xdr:row>102</xdr:row>
      <xdr:rowOff>0</xdr:rowOff>
    </xdr:from>
    <xdr:to>
      <xdr:col>84</xdr:col>
      <xdr:colOff>0</xdr:colOff>
      <xdr:row>106</xdr:row>
      <xdr:rowOff>0</xdr:rowOff>
    </xdr:to>
    <xdr:sp macro="" textlink="">
      <xdr:nvSpPr>
        <xdr:cNvPr id="82" name="テキスト ボックス 81">
          <a:extLst>
            <a:ext uri="{FF2B5EF4-FFF2-40B4-BE49-F238E27FC236}">
              <a16:creationId xmlns:a16="http://schemas.microsoft.com/office/drawing/2014/main" id="{DE282475-7BA0-2DC5-7C15-8220C518A4BD}"/>
            </a:ext>
          </a:extLst>
        </xdr:cNvPr>
        <xdr:cNvSpPr txBox="1"/>
      </xdr:nvSpPr>
      <xdr:spPr>
        <a:xfrm>
          <a:off x="5143501" y="7772400"/>
          <a:ext cx="190499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  <a:latin typeface="Bookman Old Style" panose="02050604050505020204" pitchFamily="18" charset="0"/>
            </a:rPr>
            <a:t>1</a:t>
          </a:r>
          <a:endParaRPr kumimoji="1" lang="ja-JP" altLang="en-US" sz="1100">
            <a:solidFill>
              <a:sysClr val="windowText" lastClr="000000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81</xdr:col>
      <xdr:colOff>0</xdr:colOff>
      <xdr:row>118</xdr:row>
      <xdr:rowOff>0</xdr:rowOff>
    </xdr:from>
    <xdr:to>
      <xdr:col>83</xdr:col>
      <xdr:colOff>63499</xdr:colOff>
      <xdr:row>121</xdr:row>
      <xdr:rowOff>74247</xdr:rowOff>
    </xdr:to>
    <xdr:sp macro="" textlink="">
      <xdr:nvSpPr>
        <xdr:cNvPr id="83" name="テキスト ボックス 82">
          <a:extLst>
            <a:ext uri="{FF2B5EF4-FFF2-40B4-BE49-F238E27FC236}">
              <a16:creationId xmlns:a16="http://schemas.microsoft.com/office/drawing/2014/main" id="{6C0F49AC-4D9A-809F-E790-4B6A3C9C374E}"/>
            </a:ext>
          </a:extLst>
        </xdr:cNvPr>
        <xdr:cNvSpPr txBox="1"/>
      </xdr:nvSpPr>
      <xdr:spPr>
        <a:xfrm>
          <a:off x="5143500" y="8991600"/>
          <a:ext cx="190499" cy="3028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  <a:latin typeface="Bookman Old Style" panose="02050604050505020204" pitchFamily="18" charset="0"/>
            </a:rPr>
            <a:t>2</a:t>
          </a:r>
          <a:endParaRPr kumimoji="1" lang="ja-JP" altLang="en-US" sz="1100">
            <a:solidFill>
              <a:sysClr val="windowText" lastClr="000000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48</xdr:col>
      <xdr:colOff>1</xdr:colOff>
      <xdr:row>88</xdr:row>
      <xdr:rowOff>0</xdr:rowOff>
    </xdr:from>
    <xdr:to>
      <xdr:col>51</xdr:col>
      <xdr:colOff>0</xdr:colOff>
      <xdr:row>92</xdr:row>
      <xdr:rowOff>0</xdr:rowOff>
    </xdr:to>
    <xdr:sp macro="" textlink="">
      <xdr:nvSpPr>
        <xdr:cNvPr id="84" name="テキスト ボックス 83">
          <a:extLst>
            <a:ext uri="{FF2B5EF4-FFF2-40B4-BE49-F238E27FC236}">
              <a16:creationId xmlns:a16="http://schemas.microsoft.com/office/drawing/2014/main" id="{A8B411E6-398F-E91F-4CFF-12004F5FAC0D}"/>
            </a:ext>
          </a:extLst>
        </xdr:cNvPr>
        <xdr:cNvSpPr txBox="1"/>
      </xdr:nvSpPr>
      <xdr:spPr>
        <a:xfrm>
          <a:off x="3048001" y="6705600"/>
          <a:ext cx="190499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  <a:latin typeface="Bookman Old Style" panose="02050604050505020204" pitchFamily="18" charset="0"/>
            </a:rPr>
            <a:t>2</a:t>
          </a:r>
          <a:endParaRPr kumimoji="1" lang="ja-JP" altLang="en-US" sz="1100">
            <a:solidFill>
              <a:sysClr val="windowText" lastClr="000000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84</xdr:col>
      <xdr:colOff>1</xdr:colOff>
      <xdr:row>98</xdr:row>
      <xdr:rowOff>0</xdr:rowOff>
    </xdr:from>
    <xdr:to>
      <xdr:col>87</xdr:col>
      <xdr:colOff>0</xdr:colOff>
      <xdr:row>102</xdr:row>
      <xdr:rowOff>0</xdr:rowOff>
    </xdr:to>
    <xdr:sp macro="" textlink="">
      <xdr:nvSpPr>
        <xdr:cNvPr id="85" name="テキスト ボックス 84">
          <a:extLst>
            <a:ext uri="{FF2B5EF4-FFF2-40B4-BE49-F238E27FC236}">
              <a16:creationId xmlns:a16="http://schemas.microsoft.com/office/drawing/2014/main" id="{9B0C4FCD-1177-5C96-712D-050E195B64C0}"/>
            </a:ext>
          </a:extLst>
        </xdr:cNvPr>
        <xdr:cNvSpPr txBox="1"/>
      </xdr:nvSpPr>
      <xdr:spPr>
        <a:xfrm>
          <a:off x="5334001" y="7467600"/>
          <a:ext cx="190499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  <a:latin typeface="Bookman Old Style" panose="02050604050505020204" pitchFamily="18" charset="0"/>
            </a:rPr>
            <a:t>1</a:t>
          </a:r>
          <a:endParaRPr kumimoji="1" lang="ja-JP" altLang="en-US" sz="1100">
            <a:solidFill>
              <a:sysClr val="windowText" lastClr="000000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27</xdr:col>
      <xdr:colOff>1</xdr:colOff>
      <xdr:row>94</xdr:row>
      <xdr:rowOff>0</xdr:rowOff>
    </xdr:from>
    <xdr:to>
      <xdr:col>30</xdr:col>
      <xdr:colOff>0</xdr:colOff>
      <xdr:row>98</xdr:row>
      <xdr:rowOff>0</xdr:rowOff>
    </xdr:to>
    <xdr:sp macro="" textlink="">
      <xdr:nvSpPr>
        <xdr:cNvPr id="86" name="テキスト ボックス 85">
          <a:extLst>
            <a:ext uri="{FF2B5EF4-FFF2-40B4-BE49-F238E27FC236}">
              <a16:creationId xmlns:a16="http://schemas.microsoft.com/office/drawing/2014/main" id="{6C9919F2-8272-2761-F9B0-08A5B10996FE}"/>
            </a:ext>
          </a:extLst>
        </xdr:cNvPr>
        <xdr:cNvSpPr txBox="1"/>
      </xdr:nvSpPr>
      <xdr:spPr>
        <a:xfrm>
          <a:off x="1714501" y="7162800"/>
          <a:ext cx="190499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  <a:latin typeface="Bookman Old Style" panose="02050604050505020204" pitchFamily="18" charset="0"/>
            </a:rPr>
            <a:t>1</a:t>
          </a:r>
          <a:endParaRPr kumimoji="1" lang="ja-JP" altLang="en-US" sz="1100">
            <a:solidFill>
              <a:sysClr val="windowText" lastClr="000000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187</xdr:col>
      <xdr:colOff>0</xdr:colOff>
      <xdr:row>80</xdr:row>
      <xdr:rowOff>1953</xdr:rowOff>
    </xdr:from>
    <xdr:to>
      <xdr:col>189</xdr:col>
      <xdr:colOff>63499</xdr:colOff>
      <xdr:row>84</xdr:row>
      <xdr:rowOff>0</xdr:rowOff>
    </xdr:to>
    <xdr:sp macro="" textlink="">
      <xdr:nvSpPr>
        <xdr:cNvPr id="87" name="テキスト ボックス 86">
          <a:extLst>
            <a:ext uri="{FF2B5EF4-FFF2-40B4-BE49-F238E27FC236}">
              <a16:creationId xmlns:a16="http://schemas.microsoft.com/office/drawing/2014/main" id="{7171C00C-6AF7-A2BC-B32A-A438EBE58AE8}"/>
            </a:ext>
          </a:extLst>
        </xdr:cNvPr>
        <xdr:cNvSpPr txBox="1"/>
      </xdr:nvSpPr>
      <xdr:spPr>
        <a:xfrm>
          <a:off x="11874500" y="6097953"/>
          <a:ext cx="190499" cy="3028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  <a:latin typeface="Bookman Old Style" panose="02050604050505020204" pitchFamily="18" charset="0"/>
            </a:rPr>
            <a:t>2</a:t>
          </a:r>
          <a:endParaRPr kumimoji="1" lang="ja-JP" altLang="en-US" sz="1100">
            <a:solidFill>
              <a:sysClr val="windowText" lastClr="000000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184</xdr:col>
      <xdr:colOff>0</xdr:colOff>
      <xdr:row>88</xdr:row>
      <xdr:rowOff>0</xdr:rowOff>
    </xdr:from>
    <xdr:to>
      <xdr:col>186</xdr:col>
      <xdr:colOff>63499</xdr:colOff>
      <xdr:row>91</xdr:row>
      <xdr:rowOff>74247</xdr:rowOff>
    </xdr:to>
    <xdr:sp macro="" textlink="">
      <xdr:nvSpPr>
        <xdr:cNvPr id="88" name="テキスト ボックス 87">
          <a:extLst>
            <a:ext uri="{FF2B5EF4-FFF2-40B4-BE49-F238E27FC236}">
              <a16:creationId xmlns:a16="http://schemas.microsoft.com/office/drawing/2014/main" id="{F64B0C73-AB2B-57A8-15D8-A3B916EB37B4}"/>
            </a:ext>
          </a:extLst>
        </xdr:cNvPr>
        <xdr:cNvSpPr txBox="1"/>
      </xdr:nvSpPr>
      <xdr:spPr>
        <a:xfrm>
          <a:off x="11684000" y="6705600"/>
          <a:ext cx="190499" cy="3028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  <a:latin typeface="Bookman Old Style" panose="02050604050505020204" pitchFamily="18" charset="0"/>
            </a:rPr>
            <a:t>2</a:t>
          </a:r>
          <a:endParaRPr kumimoji="1" lang="ja-JP" altLang="en-US" sz="1100">
            <a:solidFill>
              <a:sysClr val="windowText" lastClr="000000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187</xdr:col>
      <xdr:colOff>0</xdr:colOff>
      <xdr:row>94</xdr:row>
      <xdr:rowOff>0</xdr:rowOff>
    </xdr:from>
    <xdr:to>
      <xdr:col>189</xdr:col>
      <xdr:colOff>63499</xdr:colOff>
      <xdr:row>97</xdr:row>
      <xdr:rowOff>74247</xdr:rowOff>
    </xdr:to>
    <xdr:sp macro="" textlink="">
      <xdr:nvSpPr>
        <xdr:cNvPr id="89" name="テキスト ボックス 88">
          <a:extLst>
            <a:ext uri="{FF2B5EF4-FFF2-40B4-BE49-F238E27FC236}">
              <a16:creationId xmlns:a16="http://schemas.microsoft.com/office/drawing/2014/main" id="{F40C1EE7-B9C5-33FA-EE91-446D8E7BEF15}"/>
            </a:ext>
          </a:extLst>
        </xdr:cNvPr>
        <xdr:cNvSpPr txBox="1"/>
      </xdr:nvSpPr>
      <xdr:spPr>
        <a:xfrm>
          <a:off x="11874500" y="7162800"/>
          <a:ext cx="190499" cy="3028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  <a:latin typeface="Bookman Old Style" panose="02050604050505020204" pitchFamily="18" charset="0"/>
            </a:rPr>
            <a:t>2</a:t>
          </a:r>
          <a:endParaRPr kumimoji="1" lang="ja-JP" altLang="en-US" sz="1100">
            <a:solidFill>
              <a:sysClr val="windowText" lastClr="000000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184</xdr:col>
      <xdr:colOff>1</xdr:colOff>
      <xdr:row>96</xdr:row>
      <xdr:rowOff>0</xdr:rowOff>
    </xdr:from>
    <xdr:to>
      <xdr:col>187</xdr:col>
      <xdr:colOff>0</xdr:colOff>
      <xdr:row>99</xdr:row>
      <xdr:rowOff>74247</xdr:rowOff>
    </xdr:to>
    <xdr:sp macro="" textlink="">
      <xdr:nvSpPr>
        <xdr:cNvPr id="90" name="テキスト ボックス 89">
          <a:extLst>
            <a:ext uri="{FF2B5EF4-FFF2-40B4-BE49-F238E27FC236}">
              <a16:creationId xmlns:a16="http://schemas.microsoft.com/office/drawing/2014/main" id="{DE70C033-54FA-9E10-6C43-7A757987A9F5}"/>
            </a:ext>
          </a:extLst>
        </xdr:cNvPr>
        <xdr:cNvSpPr txBox="1"/>
      </xdr:nvSpPr>
      <xdr:spPr>
        <a:xfrm>
          <a:off x="11684001" y="7315200"/>
          <a:ext cx="190499" cy="3028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  <a:latin typeface="Bookman Old Style" panose="02050604050505020204" pitchFamily="18" charset="0"/>
            </a:rPr>
            <a:t>0</a:t>
          </a:r>
          <a:endParaRPr kumimoji="1" lang="ja-JP" altLang="en-US" sz="1100">
            <a:solidFill>
              <a:sysClr val="windowText" lastClr="000000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187</xdr:col>
      <xdr:colOff>0</xdr:colOff>
      <xdr:row>104</xdr:row>
      <xdr:rowOff>0</xdr:rowOff>
    </xdr:from>
    <xdr:to>
      <xdr:col>189</xdr:col>
      <xdr:colOff>63499</xdr:colOff>
      <xdr:row>107</xdr:row>
      <xdr:rowOff>74247</xdr:rowOff>
    </xdr:to>
    <xdr:sp macro="" textlink="">
      <xdr:nvSpPr>
        <xdr:cNvPr id="91" name="テキスト ボックス 90">
          <a:extLst>
            <a:ext uri="{FF2B5EF4-FFF2-40B4-BE49-F238E27FC236}">
              <a16:creationId xmlns:a16="http://schemas.microsoft.com/office/drawing/2014/main" id="{0BEA11CB-5C70-F971-AE0B-8B7B02DA2F60}"/>
            </a:ext>
          </a:extLst>
        </xdr:cNvPr>
        <xdr:cNvSpPr txBox="1"/>
      </xdr:nvSpPr>
      <xdr:spPr>
        <a:xfrm>
          <a:off x="11874500" y="7924800"/>
          <a:ext cx="190499" cy="3028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  <a:latin typeface="Bookman Old Style" panose="02050604050505020204" pitchFamily="18" charset="0"/>
            </a:rPr>
            <a:t>0</a:t>
          </a:r>
          <a:endParaRPr kumimoji="1" lang="ja-JP" altLang="en-US" sz="1100">
            <a:solidFill>
              <a:sysClr val="windowText" lastClr="000000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190</xdr:col>
      <xdr:colOff>1</xdr:colOff>
      <xdr:row>121</xdr:row>
      <xdr:rowOff>0</xdr:rowOff>
    </xdr:from>
    <xdr:to>
      <xdr:col>193</xdr:col>
      <xdr:colOff>0</xdr:colOff>
      <xdr:row>124</xdr:row>
      <xdr:rowOff>74247</xdr:rowOff>
    </xdr:to>
    <xdr:sp macro="" textlink="">
      <xdr:nvSpPr>
        <xdr:cNvPr id="92" name="テキスト ボックス 91">
          <a:extLst>
            <a:ext uri="{FF2B5EF4-FFF2-40B4-BE49-F238E27FC236}">
              <a16:creationId xmlns:a16="http://schemas.microsoft.com/office/drawing/2014/main" id="{217182EA-4603-3CDC-0288-A752C6C30B90}"/>
            </a:ext>
          </a:extLst>
        </xdr:cNvPr>
        <xdr:cNvSpPr txBox="1"/>
      </xdr:nvSpPr>
      <xdr:spPr>
        <a:xfrm>
          <a:off x="12065001" y="9220200"/>
          <a:ext cx="190499" cy="3028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  <a:latin typeface="Bookman Old Style" panose="02050604050505020204" pitchFamily="18" charset="0"/>
            </a:rPr>
            <a:t>0</a:t>
          </a:r>
          <a:endParaRPr kumimoji="1" lang="ja-JP" altLang="en-US" sz="1100">
            <a:solidFill>
              <a:sysClr val="windowText" lastClr="000000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184</xdr:col>
      <xdr:colOff>1</xdr:colOff>
      <xdr:row>120</xdr:row>
      <xdr:rowOff>1953</xdr:rowOff>
    </xdr:from>
    <xdr:to>
      <xdr:col>187</xdr:col>
      <xdr:colOff>0</xdr:colOff>
      <xdr:row>124</xdr:row>
      <xdr:rowOff>0</xdr:rowOff>
    </xdr:to>
    <xdr:sp macro="" textlink="">
      <xdr:nvSpPr>
        <xdr:cNvPr id="93" name="テキスト ボックス 92">
          <a:extLst>
            <a:ext uri="{FF2B5EF4-FFF2-40B4-BE49-F238E27FC236}">
              <a16:creationId xmlns:a16="http://schemas.microsoft.com/office/drawing/2014/main" id="{68C4A4B6-C0FE-00E9-5DF1-795AB9D85068}"/>
            </a:ext>
          </a:extLst>
        </xdr:cNvPr>
        <xdr:cNvSpPr txBox="1"/>
      </xdr:nvSpPr>
      <xdr:spPr>
        <a:xfrm>
          <a:off x="11684001" y="9145953"/>
          <a:ext cx="190499" cy="3028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  <a:latin typeface="Bookman Old Style" panose="02050604050505020204" pitchFamily="18" charset="0"/>
            </a:rPr>
            <a:t>0</a:t>
          </a:r>
          <a:endParaRPr kumimoji="1" lang="ja-JP" altLang="en-US" sz="1100">
            <a:solidFill>
              <a:sysClr val="windowText" lastClr="000000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187</xdr:col>
      <xdr:colOff>0</xdr:colOff>
      <xdr:row>124</xdr:row>
      <xdr:rowOff>0</xdr:rowOff>
    </xdr:from>
    <xdr:to>
      <xdr:col>189</xdr:col>
      <xdr:colOff>63499</xdr:colOff>
      <xdr:row>128</xdr:row>
      <xdr:rowOff>0</xdr:rowOff>
    </xdr:to>
    <xdr:sp macro="" textlink="">
      <xdr:nvSpPr>
        <xdr:cNvPr id="94" name="テキスト ボックス 93">
          <a:extLst>
            <a:ext uri="{FF2B5EF4-FFF2-40B4-BE49-F238E27FC236}">
              <a16:creationId xmlns:a16="http://schemas.microsoft.com/office/drawing/2014/main" id="{C414ABFC-EB3A-D579-E69C-B59ABA9FAA5D}"/>
            </a:ext>
          </a:extLst>
        </xdr:cNvPr>
        <xdr:cNvSpPr txBox="1"/>
      </xdr:nvSpPr>
      <xdr:spPr>
        <a:xfrm>
          <a:off x="11874500" y="9448800"/>
          <a:ext cx="190499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  <a:latin typeface="Bookman Old Style" panose="02050604050505020204" pitchFamily="18" charset="0"/>
            </a:rPr>
            <a:t>1</a:t>
          </a:r>
          <a:endParaRPr kumimoji="1" lang="ja-JP" altLang="en-US" sz="1100">
            <a:solidFill>
              <a:sysClr val="windowText" lastClr="000000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84</xdr:col>
      <xdr:colOff>1</xdr:colOff>
      <xdr:row>114</xdr:row>
      <xdr:rowOff>0</xdr:rowOff>
    </xdr:from>
    <xdr:to>
      <xdr:col>87</xdr:col>
      <xdr:colOff>0</xdr:colOff>
      <xdr:row>117</xdr:row>
      <xdr:rowOff>74247</xdr:rowOff>
    </xdr:to>
    <xdr:sp macro="" textlink="">
      <xdr:nvSpPr>
        <xdr:cNvPr id="95" name="テキスト ボックス 94">
          <a:extLst>
            <a:ext uri="{FF2B5EF4-FFF2-40B4-BE49-F238E27FC236}">
              <a16:creationId xmlns:a16="http://schemas.microsoft.com/office/drawing/2014/main" id="{E13C2F74-5838-82B9-618D-91F13F12A375}"/>
            </a:ext>
          </a:extLst>
        </xdr:cNvPr>
        <xdr:cNvSpPr txBox="1"/>
      </xdr:nvSpPr>
      <xdr:spPr>
        <a:xfrm>
          <a:off x="5334001" y="8686800"/>
          <a:ext cx="190499" cy="3028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  <a:latin typeface="Bookman Old Style" panose="02050604050505020204" pitchFamily="18" charset="0"/>
            </a:rPr>
            <a:t>0</a:t>
          </a:r>
          <a:endParaRPr kumimoji="1" lang="ja-JP" altLang="en-US" sz="1100">
            <a:solidFill>
              <a:sysClr val="windowText" lastClr="000000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51</xdr:col>
      <xdr:colOff>0</xdr:colOff>
      <xdr:row>98</xdr:row>
      <xdr:rowOff>0</xdr:rowOff>
    </xdr:from>
    <xdr:to>
      <xdr:col>53</xdr:col>
      <xdr:colOff>63499</xdr:colOff>
      <xdr:row>102</xdr:row>
      <xdr:rowOff>0</xdr:rowOff>
    </xdr:to>
    <xdr:sp macro="" textlink="">
      <xdr:nvSpPr>
        <xdr:cNvPr id="96" name="テキスト ボックス 95">
          <a:extLst>
            <a:ext uri="{FF2B5EF4-FFF2-40B4-BE49-F238E27FC236}">
              <a16:creationId xmlns:a16="http://schemas.microsoft.com/office/drawing/2014/main" id="{8143A9AE-9681-55BE-1452-6E740F765F86}"/>
            </a:ext>
          </a:extLst>
        </xdr:cNvPr>
        <xdr:cNvSpPr txBox="1"/>
      </xdr:nvSpPr>
      <xdr:spPr>
        <a:xfrm>
          <a:off x="3238500" y="7467600"/>
          <a:ext cx="190499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  <a:latin typeface="Bookman Old Style" panose="02050604050505020204" pitchFamily="18" charset="0"/>
            </a:rPr>
            <a:t>1</a:t>
          </a:r>
          <a:endParaRPr kumimoji="1" lang="ja-JP" altLang="en-US" sz="1100">
            <a:solidFill>
              <a:sysClr val="windowText" lastClr="000000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190</xdr:col>
      <xdr:colOff>1</xdr:colOff>
      <xdr:row>82</xdr:row>
      <xdr:rowOff>1953</xdr:rowOff>
    </xdr:from>
    <xdr:to>
      <xdr:col>193</xdr:col>
      <xdr:colOff>0</xdr:colOff>
      <xdr:row>86</xdr:row>
      <xdr:rowOff>0</xdr:rowOff>
    </xdr:to>
    <xdr:sp macro="" textlink="">
      <xdr:nvSpPr>
        <xdr:cNvPr id="97" name="テキスト ボックス 96">
          <a:extLst>
            <a:ext uri="{FF2B5EF4-FFF2-40B4-BE49-F238E27FC236}">
              <a16:creationId xmlns:a16="http://schemas.microsoft.com/office/drawing/2014/main" id="{9C4860FF-E192-6A3A-C1B2-AF357DA9948F}"/>
            </a:ext>
          </a:extLst>
        </xdr:cNvPr>
        <xdr:cNvSpPr txBox="1"/>
      </xdr:nvSpPr>
      <xdr:spPr>
        <a:xfrm>
          <a:off x="12065001" y="6250353"/>
          <a:ext cx="190499" cy="3028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  <a:latin typeface="Bookman Old Style" panose="02050604050505020204" pitchFamily="18" charset="0"/>
            </a:rPr>
            <a:t>0</a:t>
          </a:r>
          <a:endParaRPr kumimoji="1" lang="ja-JP" altLang="en-US" sz="1100">
            <a:solidFill>
              <a:sysClr val="windowText" lastClr="000000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87</xdr:col>
      <xdr:colOff>0</xdr:colOff>
      <xdr:row>93</xdr:row>
      <xdr:rowOff>0</xdr:rowOff>
    </xdr:from>
    <xdr:to>
      <xdr:col>89</xdr:col>
      <xdr:colOff>63499</xdr:colOff>
      <xdr:row>97</xdr:row>
      <xdr:rowOff>0</xdr:rowOff>
    </xdr:to>
    <xdr:sp macro="" textlink="">
      <xdr:nvSpPr>
        <xdr:cNvPr id="98" name="テキスト ボックス 97">
          <a:extLst>
            <a:ext uri="{FF2B5EF4-FFF2-40B4-BE49-F238E27FC236}">
              <a16:creationId xmlns:a16="http://schemas.microsoft.com/office/drawing/2014/main" id="{DDD32A7A-C072-EBB0-4C51-109D2D31D71A}"/>
            </a:ext>
          </a:extLst>
        </xdr:cNvPr>
        <xdr:cNvSpPr txBox="1"/>
      </xdr:nvSpPr>
      <xdr:spPr>
        <a:xfrm>
          <a:off x="5524500" y="7086600"/>
          <a:ext cx="190499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  <a:latin typeface="Bookman Old Style" panose="02050604050505020204" pitchFamily="18" charset="0"/>
            </a:rPr>
            <a:t>1</a:t>
          </a:r>
          <a:endParaRPr kumimoji="1" lang="ja-JP" altLang="en-US" sz="1100">
            <a:solidFill>
              <a:sysClr val="windowText" lastClr="000000"/>
            </a:solidFill>
            <a:latin typeface="Bookman Old Style" panose="020506040505050202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96</xdr:row>
      <xdr:rowOff>0</xdr:rowOff>
    </xdr:from>
    <xdr:to>
      <xdr:col>24</xdr:col>
      <xdr:colOff>0</xdr:colOff>
      <xdr:row>100</xdr:row>
      <xdr:rowOff>1</xdr:rowOff>
    </xdr:to>
    <xdr:sp macro="" textlink="">
      <xdr:nvSpPr>
        <xdr:cNvPr id="2" name="Text Box 72" hidden="1">
          <a:extLst>
            <a:ext uri="{FF2B5EF4-FFF2-40B4-BE49-F238E27FC236}">
              <a16:creationId xmlns:a16="http://schemas.microsoft.com/office/drawing/2014/main" id="{C2D394A4-1A3D-4988-B353-69490A300AC7}"/>
            </a:ext>
          </a:extLst>
        </xdr:cNvPr>
        <xdr:cNvSpPr txBox="1">
          <a:spLocks noChangeArrowheads="1"/>
        </xdr:cNvSpPr>
      </xdr:nvSpPr>
      <xdr:spPr bwMode="auto">
        <a:xfrm>
          <a:off x="1466850" y="7315200"/>
          <a:ext cx="209550" cy="3048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anchor="ctr"/>
        <a:lstStyle/>
        <a:p>
          <a:pPr algn="ctr"/>
          <a:r>
            <a:rPr lang="en-US" altLang="ja-JP" sz="14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ja-JP" alt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18</xdr:col>
      <xdr:colOff>0</xdr:colOff>
      <xdr:row>92</xdr:row>
      <xdr:rowOff>0</xdr:rowOff>
    </xdr:from>
    <xdr:to>
      <xdr:col>21</xdr:col>
      <xdr:colOff>0</xdr:colOff>
      <xdr:row>96</xdr:row>
      <xdr:rowOff>1</xdr:rowOff>
    </xdr:to>
    <xdr:sp macro="" textlink="">
      <xdr:nvSpPr>
        <xdr:cNvPr id="3" name="Text Box 72" hidden="1">
          <a:extLst>
            <a:ext uri="{FF2B5EF4-FFF2-40B4-BE49-F238E27FC236}">
              <a16:creationId xmlns:a16="http://schemas.microsoft.com/office/drawing/2014/main" id="{BB8E353D-CCEB-429D-A272-E86C4063A31C}"/>
            </a:ext>
          </a:extLst>
        </xdr:cNvPr>
        <xdr:cNvSpPr txBox="1">
          <a:spLocks noChangeArrowheads="1"/>
        </xdr:cNvSpPr>
      </xdr:nvSpPr>
      <xdr:spPr bwMode="auto">
        <a:xfrm>
          <a:off x="1257300" y="7010400"/>
          <a:ext cx="209550" cy="3048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anchor="ctr"/>
        <a:lstStyle/>
        <a:p>
          <a:pPr algn="ctr"/>
          <a:r>
            <a:rPr lang="en-US" altLang="ja-JP" sz="14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ja-JP" alt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21</xdr:col>
      <xdr:colOff>0</xdr:colOff>
      <xdr:row>96</xdr:row>
      <xdr:rowOff>0</xdr:rowOff>
    </xdr:from>
    <xdr:to>
      <xdr:col>24</xdr:col>
      <xdr:colOff>0</xdr:colOff>
      <xdr:row>100</xdr:row>
      <xdr:rowOff>1</xdr:rowOff>
    </xdr:to>
    <xdr:sp macro="" textlink="">
      <xdr:nvSpPr>
        <xdr:cNvPr id="4" name="Text Box 72" hidden="1">
          <a:extLst>
            <a:ext uri="{FF2B5EF4-FFF2-40B4-BE49-F238E27FC236}">
              <a16:creationId xmlns:a16="http://schemas.microsoft.com/office/drawing/2014/main" id="{C86B5208-8A9B-4077-B4E4-7D698DEB241A}"/>
            </a:ext>
          </a:extLst>
        </xdr:cNvPr>
        <xdr:cNvSpPr txBox="1">
          <a:spLocks noChangeArrowheads="1"/>
        </xdr:cNvSpPr>
      </xdr:nvSpPr>
      <xdr:spPr bwMode="auto">
        <a:xfrm>
          <a:off x="1466850" y="7315200"/>
          <a:ext cx="209550" cy="3048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anchor="ctr"/>
        <a:lstStyle/>
        <a:p>
          <a:pPr algn="ctr"/>
          <a:r>
            <a:rPr lang="en-US" altLang="ja-JP" sz="14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ja-JP" alt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54</xdr:col>
      <xdr:colOff>0</xdr:colOff>
      <xdr:row>100</xdr:row>
      <xdr:rowOff>0</xdr:rowOff>
    </xdr:from>
    <xdr:to>
      <xdr:col>57</xdr:col>
      <xdr:colOff>0</xdr:colOff>
      <xdr:row>104</xdr:row>
      <xdr:rowOff>1</xdr:rowOff>
    </xdr:to>
    <xdr:sp macro="" textlink="">
      <xdr:nvSpPr>
        <xdr:cNvPr id="5" name="Text Box 72" hidden="1">
          <a:extLst>
            <a:ext uri="{FF2B5EF4-FFF2-40B4-BE49-F238E27FC236}">
              <a16:creationId xmlns:a16="http://schemas.microsoft.com/office/drawing/2014/main" id="{CDB8384C-7424-4D6C-B6C7-D526EC4418D0}"/>
            </a:ext>
          </a:extLst>
        </xdr:cNvPr>
        <xdr:cNvSpPr txBox="1">
          <a:spLocks noChangeArrowheads="1"/>
        </xdr:cNvSpPr>
      </xdr:nvSpPr>
      <xdr:spPr bwMode="auto">
        <a:xfrm>
          <a:off x="3771900" y="7620000"/>
          <a:ext cx="209550" cy="3048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anchor="ctr"/>
        <a:lstStyle/>
        <a:p>
          <a:pPr algn="ctr"/>
          <a:r>
            <a:rPr lang="en-US" altLang="ja-JP" sz="14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ja-JP" alt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52</xdr:col>
      <xdr:colOff>0</xdr:colOff>
      <xdr:row>92</xdr:row>
      <xdr:rowOff>0</xdr:rowOff>
    </xdr:from>
    <xdr:to>
      <xdr:col>55</xdr:col>
      <xdr:colOff>0</xdr:colOff>
      <xdr:row>96</xdr:row>
      <xdr:rowOff>1</xdr:rowOff>
    </xdr:to>
    <xdr:sp macro="" textlink="">
      <xdr:nvSpPr>
        <xdr:cNvPr id="6" name="Text Box 72" hidden="1">
          <a:extLst>
            <a:ext uri="{FF2B5EF4-FFF2-40B4-BE49-F238E27FC236}">
              <a16:creationId xmlns:a16="http://schemas.microsoft.com/office/drawing/2014/main" id="{EC53B3CA-EE67-49C3-93E1-470C2D4A1276}"/>
            </a:ext>
          </a:extLst>
        </xdr:cNvPr>
        <xdr:cNvSpPr txBox="1">
          <a:spLocks noChangeArrowheads="1"/>
        </xdr:cNvSpPr>
      </xdr:nvSpPr>
      <xdr:spPr bwMode="auto">
        <a:xfrm>
          <a:off x="3632200" y="7010400"/>
          <a:ext cx="209550" cy="3048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anchor="ctr"/>
        <a:lstStyle/>
        <a:p>
          <a:pPr algn="ctr"/>
          <a:r>
            <a:rPr lang="en-US" altLang="ja-JP" sz="14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ja-JP" alt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52</xdr:col>
      <xdr:colOff>0</xdr:colOff>
      <xdr:row>92</xdr:row>
      <xdr:rowOff>0</xdr:rowOff>
    </xdr:from>
    <xdr:to>
      <xdr:col>55</xdr:col>
      <xdr:colOff>0</xdr:colOff>
      <xdr:row>96</xdr:row>
      <xdr:rowOff>1</xdr:rowOff>
    </xdr:to>
    <xdr:sp macro="" textlink="">
      <xdr:nvSpPr>
        <xdr:cNvPr id="7" name="Text Box 72" hidden="1">
          <a:extLst>
            <a:ext uri="{FF2B5EF4-FFF2-40B4-BE49-F238E27FC236}">
              <a16:creationId xmlns:a16="http://schemas.microsoft.com/office/drawing/2014/main" id="{71B8A3C0-714A-49E2-8E88-FDF6B03371A3}"/>
            </a:ext>
          </a:extLst>
        </xdr:cNvPr>
        <xdr:cNvSpPr txBox="1">
          <a:spLocks noChangeArrowheads="1"/>
        </xdr:cNvSpPr>
      </xdr:nvSpPr>
      <xdr:spPr bwMode="auto">
        <a:xfrm>
          <a:off x="3632200" y="7010400"/>
          <a:ext cx="209550" cy="3048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anchor="ctr"/>
        <a:lstStyle/>
        <a:p>
          <a:pPr algn="ctr"/>
          <a:r>
            <a:rPr lang="en-US" altLang="ja-JP" sz="14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ja-JP" alt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52</xdr:col>
      <xdr:colOff>0</xdr:colOff>
      <xdr:row>100</xdr:row>
      <xdr:rowOff>0</xdr:rowOff>
    </xdr:from>
    <xdr:to>
      <xdr:col>55</xdr:col>
      <xdr:colOff>0</xdr:colOff>
      <xdr:row>104</xdr:row>
      <xdr:rowOff>1</xdr:rowOff>
    </xdr:to>
    <xdr:sp macro="" textlink="">
      <xdr:nvSpPr>
        <xdr:cNvPr id="8" name="Text Box 72" hidden="1">
          <a:extLst>
            <a:ext uri="{FF2B5EF4-FFF2-40B4-BE49-F238E27FC236}">
              <a16:creationId xmlns:a16="http://schemas.microsoft.com/office/drawing/2014/main" id="{6C9071DB-61CF-46B1-8E30-F2DA48B82E3B}"/>
            </a:ext>
          </a:extLst>
        </xdr:cNvPr>
        <xdr:cNvSpPr txBox="1">
          <a:spLocks noChangeArrowheads="1"/>
        </xdr:cNvSpPr>
      </xdr:nvSpPr>
      <xdr:spPr bwMode="auto">
        <a:xfrm>
          <a:off x="3632200" y="7620000"/>
          <a:ext cx="209550" cy="3048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anchor="ctr"/>
        <a:lstStyle/>
        <a:p>
          <a:pPr algn="ctr"/>
          <a:r>
            <a:rPr lang="en-US" altLang="ja-JP" sz="14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ja-JP" alt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52</xdr:col>
      <xdr:colOff>0</xdr:colOff>
      <xdr:row>96</xdr:row>
      <xdr:rowOff>0</xdr:rowOff>
    </xdr:from>
    <xdr:to>
      <xdr:col>55</xdr:col>
      <xdr:colOff>0</xdr:colOff>
      <xdr:row>100</xdr:row>
      <xdr:rowOff>1</xdr:rowOff>
    </xdr:to>
    <xdr:sp macro="" textlink="">
      <xdr:nvSpPr>
        <xdr:cNvPr id="9" name="Text Box 72" hidden="1">
          <a:extLst>
            <a:ext uri="{FF2B5EF4-FFF2-40B4-BE49-F238E27FC236}">
              <a16:creationId xmlns:a16="http://schemas.microsoft.com/office/drawing/2014/main" id="{3C30777F-F3D1-4540-8359-EF65F1E090CF}"/>
            </a:ext>
          </a:extLst>
        </xdr:cNvPr>
        <xdr:cNvSpPr txBox="1">
          <a:spLocks noChangeArrowheads="1"/>
        </xdr:cNvSpPr>
      </xdr:nvSpPr>
      <xdr:spPr bwMode="auto">
        <a:xfrm>
          <a:off x="3632200" y="7315200"/>
          <a:ext cx="209550" cy="3048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anchor="ctr"/>
        <a:lstStyle/>
        <a:p>
          <a:pPr algn="ctr"/>
          <a:r>
            <a:rPr lang="en-US" altLang="ja-JP" sz="14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ja-JP" alt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52</xdr:col>
      <xdr:colOff>0</xdr:colOff>
      <xdr:row>100</xdr:row>
      <xdr:rowOff>0</xdr:rowOff>
    </xdr:from>
    <xdr:to>
      <xdr:col>55</xdr:col>
      <xdr:colOff>0</xdr:colOff>
      <xdr:row>104</xdr:row>
      <xdr:rowOff>1</xdr:rowOff>
    </xdr:to>
    <xdr:sp macro="" textlink="">
      <xdr:nvSpPr>
        <xdr:cNvPr id="10" name="Text Box 72" hidden="1">
          <a:extLst>
            <a:ext uri="{FF2B5EF4-FFF2-40B4-BE49-F238E27FC236}">
              <a16:creationId xmlns:a16="http://schemas.microsoft.com/office/drawing/2014/main" id="{63586F6A-A981-4BCF-A3F6-1CA402E81E14}"/>
            </a:ext>
          </a:extLst>
        </xdr:cNvPr>
        <xdr:cNvSpPr txBox="1">
          <a:spLocks noChangeArrowheads="1"/>
        </xdr:cNvSpPr>
      </xdr:nvSpPr>
      <xdr:spPr bwMode="auto">
        <a:xfrm>
          <a:off x="3632200" y="7620000"/>
          <a:ext cx="209550" cy="3048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anchor="ctr"/>
        <a:lstStyle/>
        <a:p>
          <a:pPr algn="ctr"/>
          <a:r>
            <a:rPr lang="en-US" altLang="ja-JP" sz="14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ja-JP" alt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52</xdr:col>
      <xdr:colOff>0</xdr:colOff>
      <xdr:row>100</xdr:row>
      <xdr:rowOff>0</xdr:rowOff>
    </xdr:from>
    <xdr:to>
      <xdr:col>55</xdr:col>
      <xdr:colOff>0</xdr:colOff>
      <xdr:row>104</xdr:row>
      <xdr:rowOff>1</xdr:rowOff>
    </xdr:to>
    <xdr:sp macro="" textlink="">
      <xdr:nvSpPr>
        <xdr:cNvPr id="11" name="Text Box 72" hidden="1">
          <a:extLst>
            <a:ext uri="{FF2B5EF4-FFF2-40B4-BE49-F238E27FC236}">
              <a16:creationId xmlns:a16="http://schemas.microsoft.com/office/drawing/2014/main" id="{C8FFDCE2-CBFC-4A6B-B643-8E850EBAAAA7}"/>
            </a:ext>
          </a:extLst>
        </xdr:cNvPr>
        <xdr:cNvSpPr txBox="1">
          <a:spLocks noChangeArrowheads="1"/>
        </xdr:cNvSpPr>
      </xdr:nvSpPr>
      <xdr:spPr bwMode="auto">
        <a:xfrm>
          <a:off x="3632200" y="7620000"/>
          <a:ext cx="209550" cy="3048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anchor="ctr"/>
        <a:lstStyle/>
        <a:p>
          <a:pPr algn="ctr"/>
          <a:r>
            <a:rPr lang="en-US" altLang="ja-JP" sz="14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ja-JP" alt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52</xdr:col>
      <xdr:colOff>0</xdr:colOff>
      <xdr:row>100</xdr:row>
      <xdr:rowOff>0</xdr:rowOff>
    </xdr:from>
    <xdr:to>
      <xdr:col>55</xdr:col>
      <xdr:colOff>0</xdr:colOff>
      <xdr:row>104</xdr:row>
      <xdr:rowOff>1</xdr:rowOff>
    </xdr:to>
    <xdr:sp macro="" textlink="">
      <xdr:nvSpPr>
        <xdr:cNvPr id="12" name="Text Box 72" hidden="1">
          <a:extLst>
            <a:ext uri="{FF2B5EF4-FFF2-40B4-BE49-F238E27FC236}">
              <a16:creationId xmlns:a16="http://schemas.microsoft.com/office/drawing/2014/main" id="{D5DA343A-D2DD-4626-82B9-4500B1871F19}"/>
            </a:ext>
          </a:extLst>
        </xdr:cNvPr>
        <xdr:cNvSpPr txBox="1">
          <a:spLocks noChangeArrowheads="1"/>
        </xdr:cNvSpPr>
      </xdr:nvSpPr>
      <xdr:spPr bwMode="auto">
        <a:xfrm>
          <a:off x="3632200" y="7620000"/>
          <a:ext cx="209550" cy="3048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anchor="ctr"/>
        <a:lstStyle/>
        <a:p>
          <a:pPr algn="ctr"/>
          <a:r>
            <a:rPr lang="en-US" altLang="ja-JP" sz="14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ja-JP" alt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54</xdr:col>
      <xdr:colOff>0</xdr:colOff>
      <xdr:row>100</xdr:row>
      <xdr:rowOff>0</xdr:rowOff>
    </xdr:from>
    <xdr:to>
      <xdr:col>57</xdr:col>
      <xdr:colOff>0</xdr:colOff>
      <xdr:row>104</xdr:row>
      <xdr:rowOff>1</xdr:rowOff>
    </xdr:to>
    <xdr:sp macro="" textlink="">
      <xdr:nvSpPr>
        <xdr:cNvPr id="13" name="Text Box 72" hidden="1">
          <a:extLst>
            <a:ext uri="{FF2B5EF4-FFF2-40B4-BE49-F238E27FC236}">
              <a16:creationId xmlns:a16="http://schemas.microsoft.com/office/drawing/2014/main" id="{C3FE03A2-24E3-4F6E-81CC-14AA4FB60991}"/>
            </a:ext>
          </a:extLst>
        </xdr:cNvPr>
        <xdr:cNvSpPr txBox="1">
          <a:spLocks noChangeArrowheads="1"/>
        </xdr:cNvSpPr>
      </xdr:nvSpPr>
      <xdr:spPr bwMode="auto">
        <a:xfrm>
          <a:off x="3771900" y="7620000"/>
          <a:ext cx="209550" cy="3048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anchor="ctr"/>
        <a:lstStyle/>
        <a:p>
          <a:pPr algn="ctr"/>
          <a:r>
            <a:rPr lang="en-US" altLang="ja-JP" sz="14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ja-JP" alt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18</xdr:col>
      <xdr:colOff>0</xdr:colOff>
      <xdr:row>92</xdr:row>
      <xdr:rowOff>0</xdr:rowOff>
    </xdr:from>
    <xdr:to>
      <xdr:col>21</xdr:col>
      <xdr:colOff>0</xdr:colOff>
      <xdr:row>96</xdr:row>
      <xdr:rowOff>1</xdr:rowOff>
    </xdr:to>
    <xdr:sp macro="" textlink="">
      <xdr:nvSpPr>
        <xdr:cNvPr id="14" name="Text Box 72" hidden="1">
          <a:extLst>
            <a:ext uri="{FF2B5EF4-FFF2-40B4-BE49-F238E27FC236}">
              <a16:creationId xmlns:a16="http://schemas.microsoft.com/office/drawing/2014/main" id="{436B0B50-90B8-4886-AF20-F369F8A4DDCA}"/>
            </a:ext>
          </a:extLst>
        </xdr:cNvPr>
        <xdr:cNvSpPr txBox="1">
          <a:spLocks noChangeArrowheads="1"/>
        </xdr:cNvSpPr>
      </xdr:nvSpPr>
      <xdr:spPr bwMode="auto">
        <a:xfrm>
          <a:off x="1257300" y="7010400"/>
          <a:ext cx="209550" cy="3048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anchor="ctr"/>
        <a:lstStyle/>
        <a:p>
          <a:pPr algn="ctr"/>
          <a:r>
            <a:rPr lang="en-US" altLang="ja-JP" sz="14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ja-JP" alt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160</xdr:col>
      <xdr:colOff>0</xdr:colOff>
      <xdr:row>104</xdr:row>
      <xdr:rowOff>0</xdr:rowOff>
    </xdr:from>
    <xdr:to>
      <xdr:col>163</xdr:col>
      <xdr:colOff>0</xdr:colOff>
      <xdr:row>108</xdr:row>
      <xdr:rowOff>1</xdr:rowOff>
    </xdr:to>
    <xdr:sp macro="" textlink="">
      <xdr:nvSpPr>
        <xdr:cNvPr id="15" name="Text Box 72" hidden="1">
          <a:extLst>
            <a:ext uri="{FF2B5EF4-FFF2-40B4-BE49-F238E27FC236}">
              <a16:creationId xmlns:a16="http://schemas.microsoft.com/office/drawing/2014/main" id="{07A429DC-4CA5-4CCA-B0F7-5166ECC07D13}"/>
            </a:ext>
          </a:extLst>
        </xdr:cNvPr>
        <xdr:cNvSpPr txBox="1">
          <a:spLocks noChangeArrowheads="1"/>
        </xdr:cNvSpPr>
      </xdr:nvSpPr>
      <xdr:spPr bwMode="auto">
        <a:xfrm>
          <a:off x="11176000" y="7924800"/>
          <a:ext cx="209550" cy="3048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anchor="ctr"/>
        <a:lstStyle/>
        <a:p>
          <a:pPr algn="ctr"/>
          <a:r>
            <a:rPr lang="en-US" altLang="ja-JP" sz="14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ja-JP" alt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160</xdr:col>
      <xdr:colOff>0</xdr:colOff>
      <xdr:row>104</xdr:row>
      <xdr:rowOff>0</xdr:rowOff>
    </xdr:from>
    <xdr:to>
      <xdr:col>163</xdr:col>
      <xdr:colOff>0</xdr:colOff>
      <xdr:row>108</xdr:row>
      <xdr:rowOff>1</xdr:rowOff>
    </xdr:to>
    <xdr:sp macro="" textlink="">
      <xdr:nvSpPr>
        <xdr:cNvPr id="16" name="Text Box 72" hidden="1">
          <a:extLst>
            <a:ext uri="{FF2B5EF4-FFF2-40B4-BE49-F238E27FC236}">
              <a16:creationId xmlns:a16="http://schemas.microsoft.com/office/drawing/2014/main" id="{5DD10189-CCEC-43A1-A20A-7E5BFAF1C381}"/>
            </a:ext>
          </a:extLst>
        </xdr:cNvPr>
        <xdr:cNvSpPr txBox="1">
          <a:spLocks noChangeArrowheads="1"/>
        </xdr:cNvSpPr>
      </xdr:nvSpPr>
      <xdr:spPr bwMode="auto">
        <a:xfrm>
          <a:off x="11176000" y="7924800"/>
          <a:ext cx="209550" cy="3048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anchor="ctr"/>
        <a:lstStyle/>
        <a:p>
          <a:pPr algn="ctr"/>
          <a:r>
            <a:rPr lang="en-US" altLang="ja-JP" sz="14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ja-JP" alt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160</xdr:col>
      <xdr:colOff>0</xdr:colOff>
      <xdr:row>104</xdr:row>
      <xdr:rowOff>0</xdr:rowOff>
    </xdr:from>
    <xdr:to>
      <xdr:col>163</xdr:col>
      <xdr:colOff>0</xdr:colOff>
      <xdr:row>108</xdr:row>
      <xdr:rowOff>1</xdr:rowOff>
    </xdr:to>
    <xdr:sp macro="" textlink="">
      <xdr:nvSpPr>
        <xdr:cNvPr id="17" name="Text Box 72" hidden="1">
          <a:extLst>
            <a:ext uri="{FF2B5EF4-FFF2-40B4-BE49-F238E27FC236}">
              <a16:creationId xmlns:a16="http://schemas.microsoft.com/office/drawing/2014/main" id="{9ECDB6E0-5D7D-40B3-BFF0-F0644E35FE38}"/>
            </a:ext>
          </a:extLst>
        </xdr:cNvPr>
        <xdr:cNvSpPr txBox="1">
          <a:spLocks noChangeArrowheads="1"/>
        </xdr:cNvSpPr>
      </xdr:nvSpPr>
      <xdr:spPr bwMode="auto">
        <a:xfrm>
          <a:off x="11176000" y="7924800"/>
          <a:ext cx="209550" cy="3048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anchor="ctr"/>
        <a:lstStyle/>
        <a:p>
          <a:pPr algn="ctr"/>
          <a:r>
            <a:rPr lang="en-US" altLang="ja-JP" sz="14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ja-JP" alt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160</xdr:col>
      <xdr:colOff>0</xdr:colOff>
      <xdr:row>104</xdr:row>
      <xdr:rowOff>0</xdr:rowOff>
    </xdr:from>
    <xdr:to>
      <xdr:col>163</xdr:col>
      <xdr:colOff>0</xdr:colOff>
      <xdr:row>108</xdr:row>
      <xdr:rowOff>1</xdr:rowOff>
    </xdr:to>
    <xdr:sp macro="" textlink="">
      <xdr:nvSpPr>
        <xdr:cNvPr id="18" name="Text Box 72" hidden="1">
          <a:extLst>
            <a:ext uri="{FF2B5EF4-FFF2-40B4-BE49-F238E27FC236}">
              <a16:creationId xmlns:a16="http://schemas.microsoft.com/office/drawing/2014/main" id="{FE8A6B70-51E1-4596-9351-9D47CC839562}"/>
            </a:ext>
          </a:extLst>
        </xdr:cNvPr>
        <xdr:cNvSpPr txBox="1">
          <a:spLocks noChangeArrowheads="1"/>
        </xdr:cNvSpPr>
      </xdr:nvSpPr>
      <xdr:spPr bwMode="auto">
        <a:xfrm>
          <a:off x="11176000" y="7924800"/>
          <a:ext cx="209550" cy="3048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anchor="ctr"/>
        <a:lstStyle/>
        <a:p>
          <a:pPr algn="ctr"/>
          <a:r>
            <a:rPr lang="en-US" altLang="ja-JP" sz="14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ja-JP" alt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21</xdr:col>
      <xdr:colOff>0</xdr:colOff>
      <xdr:row>96</xdr:row>
      <xdr:rowOff>0</xdr:rowOff>
    </xdr:from>
    <xdr:to>
      <xdr:col>24</xdr:col>
      <xdr:colOff>0</xdr:colOff>
      <xdr:row>100</xdr:row>
      <xdr:rowOff>1</xdr:rowOff>
    </xdr:to>
    <xdr:sp macro="" textlink="">
      <xdr:nvSpPr>
        <xdr:cNvPr id="19" name="Text Box 72" hidden="1">
          <a:extLst>
            <a:ext uri="{FF2B5EF4-FFF2-40B4-BE49-F238E27FC236}">
              <a16:creationId xmlns:a16="http://schemas.microsoft.com/office/drawing/2014/main" id="{B408258B-2431-4A51-822A-E81511CE656A}"/>
            </a:ext>
          </a:extLst>
        </xdr:cNvPr>
        <xdr:cNvSpPr txBox="1">
          <a:spLocks noChangeArrowheads="1"/>
        </xdr:cNvSpPr>
      </xdr:nvSpPr>
      <xdr:spPr bwMode="auto">
        <a:xfrm>
          <a:off x="1466850" y="7315200"/>
          <a:ext cx="209550" cy="3048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anchor="ctr"/>
        <a:lstStyle/>
        <a:p>
          <a:pPr algn="ctr"/>
          <a:r>
            <a:rPr lang="en-US" altLang="ja-JP" sz="14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ja-JP" alt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160</xdr:col>
      <xdr:colOff>0</xdr:colOff>
      <xdr:row>104</xdr:row>
      <xdr:rowOff>0</xdr:rowOff>
    </xdr:from>
    <xdr:to>
      <xdr:col>163</xdr:col>
      <xdr:colOff>0</xdr:colOff>
      <xdr:row>108</xdr:row>
      <xdr:rowOff>1</xdr:rowOff>
    </xdr:to>
    <xdr:sp macro="" textlink="">
      <xdr:nvSpPr>
        <xdr:cNvPr id="20" name="Text Box 72" hidden="1">
          <a:extLst>
            <a:ext uri="{FF2B5EF4-FFF2-40B4-BE49-F238E27FC236}">
              <a16:creationId xmlns:a16="http://schemas.microsoft.com/office/drawing/2014/main" id="{5A387597-3114-4779-B37D-0FA75E9799F1}"/>
            </a:ext>
          </a:extLst>
        </xdr:cNvPr>
        <xdr:cNvSpPr txBox="1">
          <a:spLocks noChangeArrowheads="1"/>
        </xdr:cNvSpPr>
      </xdr:nvSpPr>
      <xdr:spPr bwMode="auto">
        <a:xfrm>
          <a:off x="11176000" y="7924800"/>
          <a:ext cx="209550" cy="3048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anchor="ctr"/>
        <a:lstStyle/>
        <a:p>
          <a:pPr algn="ctr"/>
          <a:r>
            <a:rPr lang="en-US" altLang="ja-JP" sz="14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ja-JP" alt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156</xdr:col>
      <xdr:colOff>0</xdr:colOff>
      <xdr:row>81</xdr:row>
      <xdr:rowOff>0</xdr:rowOff>
    </xdr:from>
    <xdr:to>
      <xdr:col>159</xdr:col>
      <xdr:colOff>0</xdr:colOff>
      <xdr:row>85</xdr:row>
      <xdr:rowOff>1</xdr:rowOff>
    </xdr:to>
    <xdr:sp macro="" textlink="">
      <xdr:nvSpPr>
        <xdr:cNvPr id="21" name="Text Box 72" hidden="1">
          <a:extLst>
            <a:ext uri="{FF2B5EF4-FFF2-40B4-BE49-F238E27FC236}">
              <a16:creationId xmlns:a16="http://schemas.microsoft.com/office/drawing/2014/main" id="{D26CD16A-81FA-4559-BF68-F8FF91D4D5D6}"/>
            </a:ext>
          </a:extLst>
        </xdr:cNvPr>
        <xdr:cNvSpPr txBox="1">
          <a:spLocks noChangeArrowheads="1"/>
        </xdr:cNvSpPr>
      </xdr:nvSpPr>
      <xdr:spPr bwMode="auto">
        <a:xfrm>
          <a:off x="10966450" y="6172200"/>
          <a:ext cx="209550" cy="3048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anchor="ctr"/>
        <a:lstStyle/>
        <a:p>
          <a:pPr algn="ctr"/>
          <a:r>
            <a:rPr lang="en-US" altLang="ja-JP" sz="14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ja-JP" alt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157</xdr:col>
      <xdr:colOff>0</xdr:colOff>
      <xdr:row>109</xdr:row>
      <xdr:rowOff>0</xdr:rowOff>
    </xdr:from>
    <xdr:to>
      <xdr:col>160</xdr:col>
      <xdr:colOff>0</xdr:colOff>
      <xdr:row>113</xdr:row>
      <xdr:rowOff>1</xdr:rowOff>
    </xdr:to>
    <xdr:sp macro="" textlink="">
      <xdr:nvSpPr>
        <xdr:cNvPr id="22" name="Text Box 72" hidden="1">
          <a:extLst>
            <a:ext uri="{FF2B5EF4-FFF2-40B4-BE49-F238E27FC236}">
              <a16:creationId xmlns:a16="http://schemas.microsoft.com/office/drawing/2014/main" id="{55A4A809-5014-4273-AECB-B9A685F0513D}"/>
            </a:ext>
          </a:extLst>
        </xdr:cNvPr>
        <xdr:cNvSpPr txBox="1">
          <a:spLocks noChangeArrowheads="1"/>
        </xdr:cNvSpPr>
      </xdr:nvSpPr>
      <xdr:spPr bwMode="auto">
        <a:xfrm>
          <a:off x="10966450" y="8305800"/>
          <a:ext cx="209550" cy="3048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anchor="ctr"/>
        <a:lstStyle/>
        <a:p>
          <a:pPr algn="ctr"/>
          <a:r>
            <a:rPr lang="en-US" altLang="ja-JP" sz="14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ja-JP" alt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156</xdr:col>
      <xdr:colOff>0</xdr:colOff>
      <xdr:row>81</xdr:row>
      <xdr:rowOff>0</xdr:rowOff>
    </xdr:from>
    <xdr:to>
      <xdr:col>159</xdr:col>
      <xdr:colOff>0</xdr:colOff>
      <xdr:row>85</xdr:row>
      <xdr:rowOff>1</xdr:rowOff>
    </xdr:to>
    <xdr:sp macro="" textlink="">
      <xdr:nvSpPr>
        <xdr:cNvPr id="23" name="Text Box 72" hidden="1">
          <a:extLst>
            <a:ext uri="{FF2B5EF4-FFF2-40B4-BE49-F238E27FC236}">
              <a16:creationId xmlns:a16="http://schemas.microsoft.com/office/drawing/2014/main" id="{CF7B92F7-0E43-46EC-9356-114D19F99A2B}"/>
            </a:ext>
          </a:extLst>
        </xdr:cNvPr>
        <xdr:cNvSpPr txBox="1">
          <a:spLocks noChangeArrowheads="1"/>
        </xdr:cNvSpPr>
      </xdr:nvSpPr>
      <xdr:spPr bwMode="auto">
        <a:xfrm>
          <a:off x="10966450" y="6172200"/>
          <a:ext cx="209550" cy="3048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anchor="ctr"/>
        <a:lstStyle/>
        <a:p>
          <a:pPr algn="ctr"/>
          <a:r>
            <a:rPr lang="en-US" altLang="ja-JP" sz="14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ja-JP" alt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157</xdr:col>
      <xdr:colOff>0</xdr:colOff>
      <xdr:row>109</xdr:row>
      <xdr:rowOff>0</xdr:rowOff>
    </xdr:from>
    <xdr:to>
      <xdr:col>160</xdr:col>
      <xdr:colOff>0</xdr:colOff>
      <xdr:row>113</xdr:row>
      <xdr:rowOff>1</xdr:rowOff>
    </xdr:to>
    <xdr:sp macro="" textlink="">
      <xdr:nvSpPr>
        <xdr:cNvPr id="24" name="Text Box 72" hidden="1">
          <a:extLst>
            <a:ext uri="{FF2B5EF4-FFF2-40B4-BE49-F238E27FC236}">
              <a16:creationId xmlns:a16="http://schemas.microsoft.com/office/drawing/2014/main" id="{F101A5BC-DAA5-4273-A5B7-31965EA63B5A}"/>
            </a:ext>
          </a:extLst>
        </xdr:cNvPr>
        <xdr:cNvSpPr txBox="1">
          <a:spLocks noChangeArrowheads="1"/>
        </xdr:cNvSpPr>
      </xdr:nvSpPr>
      <xdr:spPr bwMode="auto">
        <a:xfrm>
          <a:off x="10966450" y="8305800"/>
          <a:ext cx="209550" cy="3048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anchor="ctr"/>
        <a:lstStyle/>
        <a:p>
          <a:pPr algn="ctr"/>
          <a:r>
            <a:rPr lang="en-US" altLang="ja-JP" sz="14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ja-JP" alt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156</xdr:col>
      <xdr:colOff>0</xdr:colOff>
      <xdr:row>81</xdr:row>
      <xdr:rowOff>0</xdr:rowOff>
    </xdr:from>
    <xdr:to>
      <xdr:col>159</xdr:col>
      <xdr:colOff>0</xdr:colOff>
      <xdr:row>85</xdr:row>
      <xdr:rowOff>1</xdr:rowOff>
    </xdr:to>
    <xdr:sp macro="" textlink="">
      <xdr:nvSpPr>
        <xdr:cNvPr id="25" name="Text Box 72" hidden="1">
          <a:extLst>
            <a:ext uri="{FF2B5EF4-FFF2-40B4-BE49-F238E27FC236}">
              <a16:creationId xmlns:a16="http://schemas.microsoft.com/office/drawing/2014/main" id="{BE6E1B5A-EE29-449F-91B4-68EB07AADE93}"/>
            </a:ext>
          </a:extLst>
        </xdr:cNvPr>
        <xdr:cNvSpPr txBox="1">
          <a:spLocks noChangeArrowheads="1"/>
        </xdr:cNvSpPr>
      </xdr:nvSpPr>
      <xdr:spPr bwMode="auto">
        <a:xfrm>
          <a:off x="10966450" y="6172200"/>
          <a:ext cx="209550" cy="3048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anchor="ctr"/>
        <a:lstStyle/>
        <a:p>
          <a:pPr algn="ctr"/>
          <a:r>
            <a:rPr lang="en-US" altLang="ja-JP" sz="14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ja-JP" alt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54</xdr:col>
      <xdr:colOff>1</xdr:colOff>
      <xdr:row>89</xdr:row>
      <xdr:rowOff>0</xdr:rowOff>
    </xdr:from>
    <xdr:to>
      <xdr:col>56</xdr:col>
      <xdr:colOff>0</xdr:colOff>
      <xdr:row>91</xdr:row>
      <xdr:rowOff>0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98420913-46A0-4B3B-9AF0-25D1EB283998}"/>
            </a:ext>
          </a:extLst>
        </xdr:cNvPr>
        <xdr:cNvSpPr txBox="1"/>
      </xdr:nvSpPr>
      <xdr:spPr>
        <a:xfrm>
          <a:off x="3722915" y="6781800"/>
          <a:ext cx="137885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  <a:latin typeface="Bookman Old Style" panose="02050604050505020204" pitchFamily="18" charset="0"/>
            </a:rPr>
            <a:t>2</a:t>
          </a:r>
          <a:endParaRPr kumimoji="1" lang="ja-JP" altLang="en-US" sz="1100">
            <a:solidFill>
              <a:sysClr val="windowText" lastClr="000000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21</xdr:col>
      <xdr:colOff>0</xdr:colOff>
      <xdr:row>93</xdr:row>
      <xdr:rowOff>0</xdr:rowOff>
    </xdr:from>
    <xdr:to>
      <xdr:col>22</xdr:col>
      <xdr:colOff>68942</xdr:colOff>
      <xdr:row>95</xdr:row>
      <xdr:rowOff>0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6D468BB5-871F-ECAE-0E30-19BB87A9EE99}"/>
            </a:ext>
          </a:extLst>
        </xdr:cNvPr>
        <xdr:cNvSpPr txBox="1"/>
      </xdr:nvSpPr>
      <xdr:spPr>
        <a:xfrm>
          <a:off x="1447800" y="7086600"/>
          <a:ext cx="137885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  <a:latin typeface="Bookman Old Style" panose="02050604050505020204" pitchFamily="18" charset="0"/>
            </a:rPr>
            <a:t>1</a:t>
          </a:r>
          <a:endParaRPr kumimoji="1" lang="ja-JP" altLang="en-US" sz="1100">
            <a:solidFill>
              <a:sysClr val="windowText" lastClr="000000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21</xdr:col>
      <xdr:colOff>1</xdr:colOff>
      <xdr:row>89</xdr:row>
      <xdr:rowOff>0</xdr:rowOff>
    </xdr:from>
    <xdr:to>
      <xdr:col>23</xdr:col>
      <xdr:colOff>0</xdr:colOff>
      <xdr:row>91</xdr:row>
      <xdr:rowOff>0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5969D3F0-C2E7-1FE5-A3E4-A99FBABCC6F8}"/>
            </a:ext>
          </a:extLst>
        </xdr:cNvPr>
        <xdr:cNvSpPr txBox="1"/>
      </xdr:nvSpPr>
      <xdr:spPr>
        <a:xfrm>
          <a:off x="1447801" y="6781800"/>
          <a:ext cx="137885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  <a:latin typeface="Bookman Old Style" panose="02050604050505020204" pitchFamily="18" charset="0"/>
            </a:rPr>
            <a:t>0</a:t>
          </a:r>
          <a:endParaRPr kumimoji="1" lang="ja-JP" altLang="en-US" sz="1100">
            <a:solidFill>
              <a:sysClr val="windowText" lastClr="000000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54</xdr:col>
      <xdr:colOff>1</xdr:colOff>
      <xdr:row>101</xdr:row>
      <xdr:rowOff>0</xdr:rowOff>
    </xdr:from>
    <xdr:to>
      <xdr:col>56</xdr:col>
      <xdr:colOff>0</xdr:colOff>
      <xdr:row>103</xdr:row>
      <xdr:rowOff>0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AF724172-50F2-B385-10EE-A75550E457CC}"/>
            </a:ext>
          </a:extLst>
        </xdr:cNvPr>
        <xdr:cNvSpPr txBox="1"/>
      </xdr:nvSpPr>
      <xdr:spPr>
        <a:xfrm>
          <a:off x="3722915" y="7696200"/>
          <a:ext cx="137885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  <a:latin typeface="Bookman Old Style" panose="02050604050505020204" pitchFamily="18" charset="0"/>
            </a:rPr>
            <a:t>1</a:t>
          </a:r>
          <a:endParaRPr kumimoji="1" lang="ja-JP" altLang="en-US" sz="1100">
            <a:solidFill>
              <a:sysClr val="windowText" lastClr="000000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24</xdr:col>
      <xdr:colOff>1</xdr:colOff>
      <xdr:row>95</xdr:row>
      <xdr:rowOff>0</xdr:rowOff>
    </xdr:from>
    <xdr:to>
      <xdr:col>26</xdr:col>
      <xdr:colOff>0</xdr:colOff>
      <xdr:row>97</xdr:row>
      <xdr:rowOff>0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A702811F-0F9A-54A0-9C75-B549B6BE869B}"/>
            </a:ext>
          </a:extLst>
        </xdr:cNvPr>
        <xdr:cNvSpPr txBox="1"/>
      </xdr:nvSpPr>
      <xdr:spPr>
        <a:xfrm>
          <a:off x="1641232" y="7424615"/>
          <a:ext cx="136768" cy="1563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  <a:latin typeface="Bookman Old Style" panose="02050604050505020204" pitchFamily="18" charset="0"/>
            </a:rPr>
            <a:t>0</a:t>
          </a:r>
          <a:endParaRPr kumimoji="1" lang="ja-JP" altLang="en-US" sz="1100">
            <a:solidFill>
              <a:sysClr val="windowText" lastClr="000000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58</xdr:col>
      <xdr:colOff>0</xdr:colOff>
      <xdr:row>98</xdr:row>
      <xdr:rowOff>78153</xdr:rowOff>
    </xdr:from>
    <xdr:to>
      <xdr:col>59</xdr:col>
      <xdr:colOff>68384</xdr:colOff>
      <xdr:row>100</xdr:row>
      <xdr:rowOff>78153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6FA9B886-798D-ED5C-4E38-7E65C03B51DD}"/>
            </a:ext>
          </a:extLst>
        </xdr:cNvPr>
        <xdr:cNvSpPr txBox="1"/>
      </xdr:nvSpPr>
      <xdr:spPr>
        <a:xfrm>
          <a:off x="3966308" y="7737230"/>
          <a:ext cx="136768" cy="1563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  <a:latin typeface="Bookman Old Style" panose="02050604050505020204" pitchFamily="18" charset="0"/>
            </a:rPr>
            <a:t>0</a:t>
          </a:r>
          <a:endParaRPr kumimoji="1" lang="ja-JP" altLang="en-US" sz="1100">
            <a:solidFill>
              <a:sysClr val="windowText" lastClr="000000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58</xdr:col>
      <xdr:colOff>0</xdr:colOff>
      <xdr:row>91</xdr:row>
      <xdr:rowOff>1</xdr:rowOff>
    </xdr:from>
    <xdr:to>
      <xdr:col>59</xdr:col>
      <xdr:colOff>68384</xdr:colOff>
      <xdr:row>93</xdr:row>
      <xdr:rowOff>0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C8086372-1B74-D68A-86D4-D2F9477FFB5B}"/>
            </a:ext>
          </a:extLst>
        </xdr:cNvPr>
        <xdr:cNvSpPr txBox="1"/>
      </xdr:nvSpPr>
      <xdr:spPr>
        <a:xfrm>
          <a:off x="4017818" y="6829137"/>
          <a:ext cx="137657" cy="1500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  <a:latin typeface="Bookman Old Style" panose="02050604050505020204" pitchFamily="18" charset="0"/>
            </a:rPr>
            <a:t>0</a:t>
          </a:r>
          <a:endParaRPr kumimoji="1" lang="ja-JP" altLang="en-US" sz="1100">
            <a:solidFill>
              <a:sysClr val="windowText" lastClr="000000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104</xdr:col>
      <xdr:colOff>28863</xdr:colOff>
      <xdr:row>117</xdr:row>
      <xdr:rowOff>23091</xdr:rowOff>
    </xdr:from>
    <xdr:to>
      <xdr:col>140</xdr:col>
      <xdr:colOff>40409</xdr:colOff>
      <xdr:row>120</xdr:row>
      <xdr:rowOff>46181</xdr:rowOff>
    </xdr:to>
    <xdr:sp macro="" textlink="">
      <xdr:nvSpPr>
        <xdr:cNvPr id="33" name="吹き出し: 角を丸めた四角形 32">
          <a:extLst>
            <a:ext uri="{FF2B5EF4-FFF2-40B4-BE49-F238E27FC236}">
              <a16:creationId xmlns:a16="http://schemas.microsoft.com/office/drawing/2014/main" id="{A2630922-85C7-2F9D-CD49-1D7907E5F9EF}"/>
            </a:ext>
          </a:extLst>
        </xdr:cNvPr>
        <xdr:cNvSpPr/>
      </xdr:nvSpPr>
      <xdr:spPr>
        <a:xfrm>
          <a:off x="7233227" y="8803409"/>
          <a:ext cx="2505364" cy="248227"/>
        </a:xfrm>
        <a:prstGeom prst="wedgeRoundRectCallout">
          <a:avLst>
            <a:gd name="adj1" fmla="val -34888"/>
            <a:gd name="adj2" fmla="val -79361"/>
            <a:gd name="adj3" fmla="val 16667"/>
          </a:avLst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rIns="0" bIns="0" rtlCol="0" anchor="ctr"/>
        <a:lstStyle/>
        <a:p>
          <a:pPr algn="l"/>
          <a:r>
            <a:rPr kumimoji="1" lang="ja-JP" altLang="en-US" sz="900">
              <a:solidFill>
                <a:schemeClr val="tx1"/>
              </a:solidFill>
            </a:rPr>
            <a:t>４番の試合が先に終了したため、３番は打ち切り</a:t>
          </a:r>
        </a:p>
      </xdr:txBody>
    </xdr:sp>
    <xdr:clientData/>
  </xdr:twoCellAnchor>
  <xdr:twoCellAnchor>
    <xdr:from>
      <xdr:col>61</xdr:col>
      <xdr:colOff>1</xdr:colOff>
      <xdr:row>102</xdr:row>
      <xdr:rowOff>0</xdr:rowOff>
    </xdr:from>
    <xdr:to>
      <xdr:col>63</xdr:col>
      <xdr:colOff>0</xdr:colOff>
      <xdr:row>104</xdr:row>
      <xdr:rowOff>0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8A02A6AF-F973-B6E7-477A-5234347EB1EC}"/>
            </a:ext>
          </a:extLst>
        </xdr:cNvPr>
        <xdr:cNvSpPr txBox="1"/>
      </xdr:nvSpPr>
      <xdr:spPr>
        <a:xfrm>
          <a:off x="4260851" y="7772400"/>
          <a:ext cx="139699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  <a:latin typeface="Bookman Old Style" panose="02050604050505020204" pitchFamily="18" charset="0"/>
            </a:rPr>
            <a:t>2</a:t>
          </a:r>
          <a:endParaRPr kumimoji="1" lang="ja-JP" altLang="en-US" sz="1100">
            <a:solidFill>
              <a:sysClr val="windowText" lastClr="000000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165</xdr:col>
      <xdr:colOff>0</xdr:colOff>
      <xdr:row>83</xdr:row>
      <xdr:rowOff>0</xdr:rowOff>
    </xdr:from>
    <xdr:to>
      <xdr:col>166</xdr:col>
      <xdr:colOff>68384</xdr:colOff>
      <xdr:row>84</xdr:row>
      <xdr:rowOff>76199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F706EC3C-97A5-9AD9-DDDF-E6886E1B4E3A}"/>
            </a:ext>
          </a:extLst>
        </xdr:cNvPr>
        <xdr:cNvSpPr txBox="1"/>
      </xdr:nvSpPr>
      <xdr:spPr>
        <a:xfrm>
          <a:off x="11525250" y="6324600"/>
          <a:ext cx="138234" cy="152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  <a:latin typeface="Bookman Old Style" panose="02050604050505020204" pitchFamily="18" charset="0"/>
            </a:rPr>
            <a:t>0</a:t>
          </a:r>
          <a:endParaRPr kumimoji="1" lang="ja-JP" altLang="en-US" sz="1100">
            <a:solidFill>
              <a:sysClr val="windowText" lastClr="000000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162</xdr:col>
      <xdr:colOff>1</xdr:colOff>
      <xdr:row>81</xdr:row>
      <xdr:rowOff>0</xdr:rowOff>
    </xdr:from>
    <xdr:to>
      <xdr:col>164</xdr:col>
      <xdr:colOff>0</xdr:colOff>
      <xdr:row>83</xdr:row>
      <xdr:rowOff>0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492A4933-B3DC-2DEC-6467-6BE0CFE9CB95}"/>
            </a:ext>
          </a:extLst>
        </xdr:cNvPr>
        <xdr:cNvSpPr txBox="1"/>
      </xdr:nvSpPr>
      <xdr:spPr>
        <a:xfrm>
          <a:off x="11315701" y="6172200"/>
          <a:ext cx="139699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  <a:latin typeface="Bookman Old Style" panose="02050604050505020204" pitchFamily="18" charset="0"/>
            </a:rPr>
            <a:t>2</a:t>
          </a:r>
          <a:endParaRPr kumimoji="1" lang="ja-JP" altLang="en-US" sz="1100">
            <a:solidFill>
              <a:sysClr val="windowText" lastClr="000000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159</xdr:col>
      <xdr:colOff>1</xdr:colOff>
      <xdr:row>85</xdr:row>
      <xdr:rowOff>0</xdr:rowOff>
    </xdr:from>
    <xdr:to>
      <xdr:col>161</xdr:col>
      <xdr:colOff>0</xdr:colOff>
      <xdr:row>87</xdr:row>
      <xdr:rowOff>0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53EBADF-F827-CF7D-8833-C829F5AA9C31}"/>
            </a:ext>
          </a:extLst>
        </xdr:cNvPr>
        <xdr:cNvSpPr txBox="1"/>
      </xdr:nvSpPr>
      <xdr:spPr>
        <a:xfrm>
          <a:off x="11106151" y="6477000"/>
          <a:ext cx="139699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  <a:latin typeface="Bookman Old Style" panose="02050604050505020204" pitchFamily="18" charset="0"/>
            </a:rPr>
            <a:t>1</a:t>
          </a:r>
          <a:endParaRPr kumimoji="1" lang="ja-JP" altLang="en-US" sz="1100">
            <a:solidFill>
              <a:sysClr val="windowText" lastClr="000000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159</xdr:col>
      <xdr:colOff>1</xdr:colOff>
      <xdr:row>97</xdr:row>
      <xdr:rowOff>0</xdr:rowOff>
    </xdr:from>
    <xdr:to>
      <xdr:col>161</xdr:col>
      <xdr:colOff>0</xdr:colOff>
      <xdr:row>99</xdr:row>
      <xdr:rowOff>0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9D2873CF-FC29-2D18-77BD-1037BA8C384F}"/>
            </a:ext>
          </a:extLst>
        </xdr:cNvPr>
        <xdr:cNvSpPr txBox="1"/>
      </xdr:nvSpPr>
      <xdr:spPr>
        <a:xfrm>
          <a:off x="11106151" y="7391400"/>
          <a:ext cx="139699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  <a:latin typeface="Bookman Old Style" panose="02050604050505020204" pitchFamily="18" charset="0"/>
            </a:rPr>
            <a:t>1</a:t>
          </a:r>
          <a:endParaRPr kumimoji="1" lang="ja-JP" altLang="en-US" sz="1100">
            <a:solidFill>
              <a:sysClr val="windowText" lastClr="000000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162</xdr:col>
      <xdr:colOff>0</xdr:colOff>
      <xdr:row>95</xdr:row>
      <xdr:rowOff>1</xdr:rowOff>
    </xdr:from>
    <xdr:to>
      <xdr:col>163</xdr:col>
      <xdr:colOff>68384</xdr:colOff>
      <xdr:row>97</xdr:row>
      <xdr:rowOff>0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E91440C4-1959-A154-BFEE-FC0E16B66815}"/>
            </a:ext>
          </a:extLst>
        </xdr:cNvPr>
        <xdr:cNvSpPr txBox="1"/>
      </xdr:nvSpPr>
      <xdr:spPr>
        <a:xfrm>
          <a:off x="11315700" y="7239001"/>
          <a:ext cx="138234" cy="152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  <a:latin typeface="Bookman Old Style" panose="02050604050505020204" pitchFamily="18" charset="0"/>
            </a:rPr>
            <a:t>0</a:t>
          </a:r>
          <a:endParaRPr kumimoji="1" lang="ja-JP" altLang="en-US" sz="1100">
            <a:solidFill>
              <a:sysClr val="windowText" lastClr="000000"/>
            </a:solidFill>
            <a:latin typeface="Bookman Old Style" panose="020506040505050202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wner\Desktop\&#21331;&#29699;\&#20107;&#21209;&#23616;\0.&#22823;&#20250;&#38306;&#20418;\&#9317;&#22799;&#23395;&#24375;&#21270;&#22823;&#20250;\R08\R08_&#22799;&#23395;&#24375;&#21270;_&#12521;&#12531;&#12461;&#12531;&#12464;.xlsx" TargetMode="External"/><Relationship Id="rId1" Type="http://schemas.openxmlformats.org/officeDocument/2006/relationships/externalLinkPath" Target="R08_&#22799;&#23395;&#24375;&#21270;_&#12521;&#12531;&#12461;&#12531;&#1246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ank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0.59999389629810485"/>
    <pageSetUpPr fitToPage="1"/>
  </sheetPr>
  <dimension ref="A1:IG150"/>
  <sheetViews>
    <sheetView tabSelected="1" view="pageBreakPreview" zoomScaleNormal="55" zoomScaleSheetLayoutView="100" workbookViewId="0"/>
  </sheetViews>
  <sheetFormatPr defaultColWidth="0.90625" defaultRowHeight="6" customHeight="1" x14ac:dyDescent="0.2"/>
  <cols>
    <col min="1" max="1" width="0.90625" style="1" customWidth="1"/>
    <col min="2" max="19" width="0.90625" style="1"/>
    <col min="20" max="20" width="0.90625" style="1" customWidth="1"/>
    <col min="21" max="22" width="0.90625" style="1"/>
    <col min="23" max="23" width="0.90625" style="1" customWidth="1"/>
    <col min="24" max="25" width="0.90625" style="1"/>
    <col min="26" max="26" width="0.90625" style="1" customWidth="1"/>
    <col min="27" max="63" width="0.90625" style="1"/>
    <col min="64" max="64" width="0.90625" style="1" customWidth="1"/>
    <col min="65" max="16384" width="0.90625" style="1"/>
  </cols>
  <sheetData>
    <row r="1" spans="1:200" ht="6" customHeight="1" x14ac:dyDescent="0.2">
      <c r="AW1" s="243" t="s">
        <v>72</v>
      </c>
      <c r="AX1" s="243"/>
      <c r="AY1" s="243"/>
      <c r="AZ1" s="243"/>
      <c r="BA1" s="243"/>
      <c r="BB1" s="243"/>
      <c r="BC1" s="243"/>
      <c r="BD1" s="243"/>
      <c r="BE1" s="243"/>
      <c r="BF1" s="243"/>
      <c r="BG1" s="243"/>
      <c r="BH1" s="243"/>
      <c r="BI1" s="243"/>
      <c r="BJ1" s="243"/>
      <c r="BK1" s="243"/>
      <c r="BL1" s="243"/>
      <c r="BM1" s="243"/>
      <c r="BN1" s="243"/>
      <c r="BO1" s="243"/>
      <c r="BP1" s="243"/>
      <c r="BQ1" s="243"/>
      <c r="BR1" s="243"/>
      <c r="BS1" s="243"/>
      <c r="BT1" s="243"/>
      <c r="BU1" s="243"/>
      <c r="BV1" s="243"/>
      <c r="BW1" s="243"/>
      <c r="BX1" s="243"/>
      <c r="BY1" s="243"/>
      <c r="BZ1" s="243"/>
      <c r="CA1" s="243"/>
      <c r="CB1" s="243"/>
      <c r="CC1" s="243"/>
      <c r="CD1" s="243"/>
      <c r="CE1" s="243"/>
      <c r="CF1" s="243"/>
      <c r="CG1" s="243"/>
      <c r="CH1" s="243"/>
      <c r="CI1" s="243"/>
      <c r="CJ1" s="243"/>
      <c r="CK1" s="243"/>
      <c r="CL1" s="243"/>
      <c r="CM1" s="243"/>
      <c r="CN1" s="243"/>
      <c r="CO1" s="243"/>
      <c r="CP1" s="243"/>
      <c r="CQ1" s="243"/>
      <c r="CR1" s="243"/>
      <c r="CS1" s="243"/>
      <c r="CT1" s="243"/>
      <c r="CU1" s="243"/>
      <c r="CV1" s="243"/>
      <c r="CW1" s="243"/>
      <c r="CX1" s="243"/>
      <c r="CY1" s="243"/>
      <c r="CZ1" s="243"/>
      <c r="DA1" s="243"/>
      <c r="DB1" s="243"/>
      <c r="DC1" s="243"/>
      <c r="DD1" s="243"/>
      <c r="DE1" s="243"/>
      <c r="DF1" s="243"/>
      <c r="DG1" s="243"/>
      <c r="DH1" s="243"/>
      <c r="DI1" s="243"/>
      <c r="DJ1" s="243"/>
      <c r="FO1" s="148" t="s">
        <v>73</v>
      </c>
      <c r="FP1" s="148"/>
      <c r="FQ1" s="148"/>
      <c r="FR1" s="148"/>
      <c r="FS1" s="148"/>
      <c r="FT1" s="148"/>
      <c r="FU1" s="148"/>
      <c r="FV1" s="148"/>
      <c r="FW1" s="148"/>
      <c r="FX1" s="148"/>
      <c r="FY1" s="148"/>
      <c r="FZ1" s="148"/>
      <c r="GA1" s="148"/>
      <c r="GB1" s="148"/>
      <c r="GC1" s="148"/>
      <c r="GD1" s="148"/>
      <c r="GE1" s="148"/>
      <c r="GF1" s="148"/>
      <c r="GG1" s="148"/>
      <c r="GH1" s="148"/>
      <c r="GI1" s="148"/>
      <c r="GJ1" s="148"/>
      <c r="GK1" s="148"/>
      <c r="GL1" s="148"/>
      <c r="GM1" s="148"/>
      <c r="GN1" s="148"/>
      <c r="GO1" s="148"/>
      <c r="GP1" s="148"/>
      <c r="GQ1" s="148"/>
      <c r="GR1" s="148"/>
    </row>
    <row r="2" spans="1:200" ht="6" customHeight="1" x14ac:dyDescent="0.2">
      <c r="AW2" s="243"/>
      <c r="AX2" s="243"/>
      <c r="AY2" s="243"/>
      <c r="AZ2" s="243"/>
      <c r="BA2" s="243"/>
      <c r="BB2" s="243"/>
      <c r="BC2" s="243"/>
      <c r="BD2" s="243"/>
      <c r="BE2" s="243"/>
      <c r="BF2" s="243"/>
      <c r="BG2" s="243"/>
      <c r="BH2" s="243"/>
      <c r="BI2" s="243"/>
      <c r="BJ2" s="243"/>
      <c r="BK2" s="243"/>
      <c r="BL2" s="243"/>
      <c r="BM2" s="243"/>
      <c r="BN2" s="243"/>
      <c r="BO2" s="243"/>
      <c r="BP2" s="243"/>
      <c r="BQ2" s="243"/>
      <c r="BR2" s="243"/>
      <c r="BS2" s="243"/>
      <c r="BT2" s="243"/>
      <c r="BU2" s="243"/>
      <c r="BV2" s="243"/>
      <c r="BW2" s="243"/>
      <c r="BX2" s="243"/>
      <c r="BY2" s="243"/>
      <c r="BZ2" s="243"/>
      <c r="CA2" s="243"/>
      <c r="CB2" s="243"/>
      <c r="CC2" s="243"/>
      <c r="CD2" s="243"/>
      <c r="CE2" s="243"/>
      <c r="CF2" s="243"/>
      <c r="CG2" s="243"/>
      <c r="CH2" s="243"/>
      <c r="CI2" s="243"/>
      <c r="CJ2" s="243"/>
      <c r="CK2" s="243"/>
      <c r="CL2" s="243"/>
      <c r="CM2" s="243"/>
      <c r="CN2" s="243"/>
      <c r="CO2" s="243"/>
      <c r="CP2" s="243"/>
      <c r="CQ2" s="243"/>
      <c r="CR2" s="243"/>
      <c r="CS2" s="243"/>
      <c r="CT2" s="243"/>
      <c r="CU2" s="243"/>
      <c r="CV2" s="243"/>
      <c r="CW2" s="243"/>
      <c r="CX2" s="243"/>
      <c r="CY2" s="243"/>
      <c r="CZ2" s="243"/>
      <c r="DA2" s="243"/>
      <c r="DB2" s="243"/>
      <c r="DC2" s="243"/>
      <c r="DD2" s="243"/>
      <c r="DE2" s="243"/>
      <c r="DF2" s="243"/>
      <c r="DG2" s="243"/>
      <c r="DH2" s="243"/>
      <c r="DI2" s="243"/>
      <c r="DJ2" s="243"/>
      <c r="FO2" s="148"/>
      <c r="FP2" s="148"/>
      <c r="FQ2" s="148"/>
      <c r="FR2" s="148"/>
      <c r="FS2" s="148"/>
      <c r="FT2" s="148"/>
      <c r="FU2" s="148"/>
      <c r="FV2" s="148"/>
      <c r="FW2" s="148"/>
      <c r="FX2" s="148"/>
      <c r="FY2" s="148"/>
      <c r="FZ2" s="148"/>
      <c r="GA2" s="148"/>
      <c r="GB2" s="148"/>
      <c r="GC2" s="148"/>
      <c r="GD2" s="148"/>
      <c r="GE2" s="148"/>
      <c r="GF2" s="148"/>
      <c r="GG2" s="148"/>
      <c r="GH2" s="148"/>
      <c r="GI2" s="148"/>
      <c r="GJ2" s="148"/>
      <c r="GK2" s="148"/>
      <c r="GL2" s="148"/>
      <c r="GM2" s="148"/>
      <c r="GN2" s="148"/>
      <c r="GO2" s="148"/>
      <c r="GP2" s="148"/>
      <c r="GQ2" s="148"/>
      <c r="GR2" s="148"/>
    </row>
    <row r="3" spans="1:200" ht="6" customHeight="1" x14ac:dyDescent="0.2">
      <c r="AW3" s="243"/>
      <c r="AX3" s="243"/>
      <c r="AY3" s="243"/>
      <c r="AZ3" s="243"/>
      <c r="BA3" s="243"/>
      <c r="BB3" s="243"/>
      <c r="BC3" s="243"/>
      <c r="BD3" s="243"/>
      <c r="BE3" s="243"/>
      <c r="BF3" s="243"/>
      <c r="BG3" s="243"/>
      <c r="BH3" s="243"/>
      <c r="BI3" s="243"/>
      <c r="BJ3" s="243"/>
      <c r="BK3" s="243"/>
      <c r="BL3" s="243"/>
      <c r="BM3" s="243"/>
      <c r="BN3" s="243"/>
      <c r="BO3" s="243"/>
      <c r="BP3" s="243"/>
      <c r="BQ3" s="243"/>
      <c r="BR3" s="243"/>
      <c r="BS3" s="243"/>
      <c r="BT3" s="243"/>
      <c r="BU3" s="243"/>
      <c r="BV3" s="243"/>
      <c r="BW3" s="243"/>
      <c r="BX3" s="243"/>
      <c r="BY3" s="243"/>
      <c r="BZ3" s="243"/>
      <c r="CA3" s="243"/>
      <c r="CB3" s="243"/>
      <c r="CC3" s="243"/>
      <c r="CD3" s="243"/>
      <c r="CE3" s="243"/>
      <c r="CF3" s="243"/>
      <c r="CG3" s="243"/>
      <c r="CH3" s="243"/>
      <c r="CI3" s="243"/>
      <c r="CJ3" s="243"/>
      <c r="CK3" s="243"/>
      <c r="CL3" s="243"/>
      <c r="CM3" s="243"/>
      <c r="CN3" s="243"/>
      <c r="CO3" s="243"/>
      <c r="CP3" s="243"/>
      <c r="CQ3" s="243"/>
      <c r="CR3" s="243"/>
      <c r="CS3" s="243"/>
      <c r="CT3" s="243"/>
      <c r="CU3" s="243"/>
      <c r="CV3" s="243"/>
      <c r="CW3" s="243"/>
      <c r="CX3" s="243"/>
      <c r="CY3" s="243"/>
      <c r="CZ3" s="243"/>
      <c r="DA3" s="243"/>
      <c r="DB3" s="243"/>
      <c r="DC3" s="243"/>
      <c r="DD3" s="243"/>
      <c r="DE3" s="243"/>
      <c r="DF3" s="243"/>
      <c r="DG3" s="243"/>
      <c r="DH3" s="243"/>
      <c r="DI3" s="243"/>
      <c r="DJ3" s="243"/>
      <c r="FO3" s="148"/>
      <c r="FP3" s="148"/>
      <c r="FQ3" s="148"/>
      <c r="FR3" s="148"/>
      <c r="FS3" s="148"/>
      <c r="FT3" s="148"/>
      <c r="FU3" s="148"/>
      <c r="FV3" s="148"/>
      <c r="FW3" s="148"/>
      <c r="FX3" s="148"/>
      <c r="FY3" s="148"/>
      <c r="FZ3" s="148"/>
      <c r="GA3" s="148"/>
      <c r="GB3" s="148"/>
      <c r="GC3" s="148"/>
      <c r="GD3" s="148"/>
      <c r="GE3" s="148"/>
      <c r="GF3" s="148"/>
      <c r="GG3" s="148"/>
      <c r="GH3" s="148"/>
      <c r="GI3" s="148"/>
      <c r="GJ3" s="148"/>
      <c r="GK3" s="148"/>
      <c r="GL3" s="148"/>
      <c r="GM3" s="148"/>
      <c r="GN3" s="148"/>
      <c r="GO3" s="148"/>
      <c r="GP3" s="148"/>
      <c r="GQ3" s="148"/>
      <c r="GR3" s="148"/>
    </row>
    <row r="4" spans="1:200" ht="6" customHeight="1" x14ac:dyDescent="0.2"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43" t="s">
        <v>6</v>
      </c>
      <c r="BQ4" s="243"/>
      <c r="BR4" s="243"/>
      <c r="BS4" s="243"/>
      <c r="BT4" s="243"/>
      <c r="BU4" s="243"/>
      <c r="BV4" s="243"/>
      <c r="BW4" s="243"/>
      <c r="BX4" s="243"/>
      <c r="BY4" s="243"/>
      <c r="BZ4" s="243"/>
      <c r="CA4" s="243"/>
      <c r="CB4" s="243"/>
      <c r="CC4" s="243"/>
      <c r="CD4" s="243"/>
      <c r="CE4" s="243"/>
      <c r="CF4" s="243"/>
      <c r="CG4" s="243"/>
      <c r="CH4" s="243"/>
      <c r="CI4" s="243"/>
      <c r="CJ4" s="243"/>
      <c r="CK4" s="243"/>
      <c r="CL4" s="243"/>
      <c r="CM4" s="243"/>
      <c r="CN4" s="243"/>
      <c r="CO4" s="243"/>
      <c r="CP4" s="243"/>
      <c r="CQ4" s="243"/>
      <c r="CR4" s="243"/>
      <c r="CS4" s="243"/>
      <c r="CT4" s="243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FO4" s="148" t="s">
        <v>47</v>
      </c>
      <c r="FP4" s="148"/>
      <c r="FQ4" s="148"/>
      <c r="FR4" s="148"/>
      <c r="FS4" s="148"/>
      <c r="FT4" s="148"/>
      <c r="FU4" s="148"/>
      <c r="FV4" s="148"/>
      <c r="FW4" s="148"/>
      <c r="FX4" s="148"/>
      <c r="FY4" s="148"/>
      <c r="FZ4" s="148"/>
      <c r="GA4" s="148"/>
      <c r="GB4" s="148"/>
      <c r="GC4" s="148"/>
      <c r="GD4" s="148"/>
      <c r="GE4" s="148"/>
      <c r="GF4" s="148"/>
      <c r="GG4" s="148"/>
      <c r="GH4" s="148"/>
      <c r="GI4" s="148"/>
      <c r="GJ4" s="148"/>
      <c r="GK4" s="148"/>
      <c r="GL4" s="148"/>
      <c r="GM4" s="148"/>
      <c r="GN4" s="148"/>
      <c r="GO4" s="148"/>
      <c r="GP4" s="148"/>
      <c r="GQ4" s="148"/>
      <c r="GR4" s="148"/>
    </row>
    <row r="5" spans="1:200" ht="6" customHeight="1" x14ac:dyDescent="0.2"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43"/>
      <c r="BQ5" s="243"/>
      <c r="BR5" s="243"/>
      <c r="BS5" s="243"/>
      <c r="BT5" s="243"/>
      <c r="BU5" s="243"/>
      <c r="BV5" s="243"/>
      <c r="BW5" s="243"/>
      <c r="BX5" s="243"/>
      <c r="BY5" s="243"/>
      <c r="BZ5" s="243"/>
      <c r="CA5" s="243"/>
      <c r="CB5" s="243"/>
      <c r="CC5" s="243"/>
      <c r="CD5" s="243"/>
      <c r="CE5" s="243"/>
      <c r="CF5" s="243"/>
      <c r="CG5" s="243"/>
      <c r="CH5" s="243"/>
      <c r="CI5" s="243"/>
      <c r="CJ5" s="243"/>
      <c r="CK5" s="243"/>
      <c r="CL5" s="243"/>
      <c r="CM5" s="243"/>
      <c r="CN5" s="243"/>
      <c r="CO5" s="243"/>
      <c r="CP5" s="243"/>
      <c r="CQ5" s="243"/>
      <c r="CR5" s="243"/>
      <c r="CS5" s="243"/>
      <c r="CT5" s="243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FO5" s="148"/>
      <c r="FP5" s="148"/>
      <c r="FQ5" s="148"/>
      <c r="FR5" s="148"/>
      <c r="FS5" s="148"/>
      <c r="FT5" s="148"/>
      <c r="FU5" s="148"/>
      <c r="FV5" s="148"/>
      <c r="FW5" s="148"/>
      <c r="FX5" s="148"/>
      <c r="FY5" s="148"/>
      <c r="FZ5" s="148"/>
      <c r="GA5" s="148"/>
      <c r="GB5" s="148"/>
      <c r="GC5" s="148"/>
      <c r="GD5" s="148"/>
      <c r="GE5" s="148"/>
      <c r="GF5" s="148"/>
      <c r="GG5" s="148"/>
      <c r="GH5" s="148"/>
      <c r="GI5" s="148"/>
      <c r="GJ5" s="148"/>
      <c r="GK5" s="148"/>
      <c r="GL5" s="148"/>
      <c r="GM5" s="148"/>
      <c r="GN5" s="148"/>
      <c r="GO5" s="148"/>
      <c r="GP5" s="148"/>
      <c r="GQ5" s="148"/>
      <c r="GR5" s="148"/>
    </row>
    <row r="6" spans="1:200" ht="6" customHeight="1" x14ac:dyDescent="0.2"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43"/>
      <c r="BQ6" s="243"/>
      <c r="BR6" s="243"/>
      <c r="BS6" s="243"/>
      <c r="BT6" s="243"/>
      <c r="BU6" s="243"/>
      <c r="BV6" s="243"/>
      <c r="BW6" s="243"/>
      <c r="BX6" s="243"/>
      <c r="BY6" s="243"/>
      <c r="BZ6" s="243"/>
      <c r="CA6" s="243"/>
      <c r="CB6" s="243"/>
      <c r="CC6" s="243"/>
      <c r="CD6" s="243"/>
      <c r="CE6" s="243"/>
      <c r="CF6" s="243"/>
      <c r="CG6" s="243"/>
      <c r="CH6" s="243"/>
      <c r="CI6" s="243"/>
      <c r="CJ6" s="243"/>
      <c r="CK6" s="243"/>
      <c r="CL6" s="243"/>
      <c r="CM6" s="243"/>
      <c r="CN6" s="243"/>
      <c r="CO6" s="243"/>
      <c r="CP6" s="243"/>
      <c r="CQ6" s="243"/>
      <c r="CR6" s="243"/>
      <c r="CS6" s="243"/>
      <c r="CT6" s="243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FO6" s="148"/>
      <c r="FP6" s="148"/>
      <c r="FQ6" s="148"/>
      <c r="FR6" s="148"/>
      <c r="FS6" s="148"/>
      <c r="FT6" s="148"/>
      <c r="FU6" s="148"/>
      <c r="FV6" s="148"/>
      <c r="FW6" s="148"/>
      <c r="FX6" s="148"/>
      <c r="FY6" s="148"/>
      <c r="FZ6" s="148"/>
      <c r="GA6" s="148"/>
      <c r="GB6" s="148"/>
      <c r="GC6" s="148"/>
      <c r="GD6" s="148"/>
      <c r="GE6" s="148"/>
      <c r="GF6" s="148"/>
      <c r="GG6" s="148"/>
      <c r="GH6" s="148"/>
      <c r="GI6" s="148"/>
      <c r="GJ6" s="148"/>
      <c r="GK6" s="148"/>
      <c r="GL6" s="148"/>
      <c r="GM6" s="148"/>
      <c r="GN6" s="148"/>
      <c r="GO6" s="148"/>
      <c r="GP6" s="148"/>
      <c r="GQ6" s="148"/>
      <c r="GR6" s="148"/>
    </row>
    <row r="7" spans="1:200" ht="6" customHeight="1" x14ac:dyDescent="0.2">
      <c r="A7" s="96" t="s">
        <v>9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FR7" s="3"/>
      <c r="FS7" s="3"/>
      <c r="FT7" s="3"/>
    </row>
    <row r="8" spans="1:200" ht="6" customHeight="1" x14ac:dyDescent="0.2">
      <c r="A8" s="96"/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ES8" s="3"/>
      <c r="ET8" s="3"/>
      <c r="EU8" s="3"/>
      <c r="EV8" s="3"/>
      <c r="EW8" s="3"/>
      <c r="EX8" s="3"/>
      <c r="EY8" s="3"/>
      <c r="FR8" s="3"/>
      <c r="FS8" s="3"/>
    </row>
    <row r="9" spans="1:200" ht="6" customHeight="1" x14ac:dyDescent="0.2">
      <c r="C9" s="13"/>
      <c r="D9" s="13"/>
      <c r="E9" s="13"/>
      <c r="F9" s="13"/>
      <c r="G9" s="13"/>
      <c r="H9" s="13"/>
      <c r="I9" s="13"/>
      <c r="S9" s="12"/>
      <c r="T9" s="12"/>
      <c r="U9" s="12"/>
      <c r="Y9" s="12"/>
      <c r="Z9" s="12"/>
      <c r="AA9" s="12"/>
      <c r="AB9" s="12"/>
      <c r="AC9" s="12"/>
      <c r="AD9" s="12"/>
      <c r="AF9" s="173" t="s">
        <v>57</v>
      </c>
      <c r="AG9" s="173"/>
      <c r="AH9" s="173"/>
      <c r="AI9" s="173"/>
      <c r="AJ9" s="173"/>
      <c r="AK9" s="173"/>
      <c r="AL9" s="173"/>
      <c r="AM9" s="173"/>
      <c r="AN9" s="173"/>
      <c r="AO9" s="173"/>
      <c r="AP9" s="173"/>
      <c r="AQ9" s="173"/>
      <c r="AR9" s="173"/>
      <c r="AS9" s="173"/>
      <c r="AT9" s="173"/>
      <c r="AU9" s="173"/>
      <c r="AV9" s="173"/>
      <c r="BI9" s="13"/>
      <c r="BJ9" s="13"/>
      <c r="BK9" s="13"/>
      <c r="BL9" s="13"/>
      <c r="BM9" s="13"/>
      <c r="BN9" s="13"/>
      <c r="BO9" s="13"/>
      <c r="BY9" s="12"/>
      <c r="BZ9" s="12"/>
      <c r="CA9" s="12"/>
      <c r="CE9" s="12"/>
      <c r="CF9" s="12"/>
      <c r="CG9" s="12"/>
      <c r="CH9" s="12"/>
      <c r="CI9" s="12"/>
      <c r="CJ9" s="12"/>
      <c r="CL9" s="173" t="s">
        <v>58</v>
      </c>
      <c r="CM9" s="173"/>
      <c r="CN9" s="173"/>
      <c r="CO9" s="173"/>
      <c r="CP9" s="173"/>
      <c r="CQ9" s="173"/>
      <c r="CR9" s="173"/>
      <c r="CS9" s="173"/>
      <c r="CT9" s="173"/>
      <c r="CU9" s="173"/>
      <c r="CV9" s="173"/>
      <c r="CW9" s="173"/>
      <c r="CX9" s="173"/>
      <c r="CY9" s="173"/>
      <c r="CZ9" s="173"/>
      <c r="DA9" s="173"/>
      <c r="DB9" s="173"/>
      <c r="DC9" s="30"/>
      <c r="DD9" s="30"/>
      <c r="DE9" s="30"/>
      <c r="DF9" s="30"/>
      <c r="DG9" s="30"/>
      <c r="DH9" s="30"/>
      <c r="DI9" s="30"/>
      <c r="DJ9" s="30"/>
      <c r="DK9" s="30"/>
      <c r="DO9" s="13"/>
      <c r="DP9" s="13"/>
      <c r="DQ9" s="13"/>
      <c r="DR9" s="13"/>
      <c r="DS9" s="13"/>
      <c r="DT9" s="13"/>
      <c r="DU9" s="13"/>
      <c r="EE9" s="12"/>
      <c r="EF9" s="12"/>
      <c r="EG9" s="12"/>
      <c r="EK9" s="12"/>
      <c r="EL9" s="12"/>
      <c r="EM9" s="12"/>
      <c r="EN9" s="12"/>
      <c r="EO9" s="12"/>
      <c r="EP9" s="12"/>
      <c r="ER9" s="173" t="s">
        <v>59</v>
      </c>
      <c r="ES9" s="173"/>
      <c r="ET9" s="173"/>
      <c r="EU9" s="173"/>
      <c r="EV9" s="173"/>
      <c r="EW9" s="173"/>
      <c r="EX9" s="173"/>
      <c r="EY9" s="173"/>
      <c r="EZ9" s="173"/>
      <c r="FA9" s="173"/>
      <c r="FB9" s="173"/>
      <c r="FC9" s="173"/>
      <c r="FD9" s="173"/>
      <c r="FE9" s="173"/>
      <c r="FF9" s="173"/>
      <c r="FG9" s="173"/>
      <c r="FH9" s="173"/>
    </row>
    <row r="10" spans="1:200" ht="6" customHeight="1" thickBot="1" x14ac:dyDescent="0.25">
      <c r="C10" s="13"/>
      <c r="D10" s="13"/>
      <c r="E10" s="13"/>
      <c r="F10" s="13"/>
      <c r="G10" s="13"/>
      <c r="H10" s="13"/>
      <c r="I10" s="13"/>
      <c r="S10" s="12"/>
      <c r="T10" s="12"/>
      <c r="U10" s="12"/>
      <c r="Y10" s="12"/>
      <c r="Z10" s="12"/>
      <c r="AA10" s="12"/>
      <c r="AB10" s="12"/>
      <c r="AC10" s="12"/>
      <c r="AD10" s="12"/>
      <c r="AF10" s="173"/>
      <c r="AG10" s="173"/>
      <c r="AH10" s="173"/>
      <c r="AI10" s="173"/>
      <c r="AJ10" s="173"/>
      <c r="AK10" s="173"/>
      <c r="AL10" s="173"/>
      <c r="AM10" s="173"/>
      <c r="AN10" s="173"/>
      <c r="AO10" s="173"/>
      <c r="AP10" s="173"/>
      <c r="AQ10" s="173"/>
      <c r="AR10" s="173"/>
      <c r="AS10" s="173"/>
      <c r="AT10" s="174"/>
      <c r="AU10" s="174"/>
      <c r="AV10" s="174"/>
      <c r="BI10" s="13"/>
      <c r="BJ10" s="13"/>
      <c r="BK10" s="13"/>
      <c r="BL10" s="13"/>
      <c r="BM10" s="13"/>
      <c r="BN10" s="13"/>
      <c r="BO10" s="13"/>
      <c r="BY10" s="12"/>
      <c r="BZ10" s="12"/>
      <c r="CA10" s="12"/>
      <c r="CE10" s="12"/>
      <c r="CF10" s="12"/>
      <c r="CG10" s="12"/>
      <c r="CH10" s="12"/>
      <c r="CI10" s="12"/>
      <c r="CJ10" s="12"/>
      <c r="CL10" s="173"/>
      <c r="CM10" s="173"/>
      <c r="CN10" s="173"/>
      <c r="CO10" s="173"/>
      <c r="CP10" s="173"/>
      <c r="CQ10" s="173"/>
      <c r="CR10" s="173"/>
      <c r="CS10" s="173"/>
      <c r="CT10" s="173"/>
      <c r="CU10" s="173"/>
      <c r="CV10" s="173"/>
      <c r="CW10" s="173"/>
      <c r="CX10" s="173"/>
      <c r="CY10" s="173"/>
      <c r="CZ10" s="174"/>
      <c r="DA10" s="174"/>
      <c r="DB10" s="174"/>
      <c r="DC10" s="30"/>
      <c r="DD10" s="30"/>
      <c r="DE10" s="30"/>
      <c r="DF10" s="30"/>
      <c r="DG10" s="30"/>
      <c r="DH10" s="30"/>
      <c r="DI10" s="30"/>
      <c r="DJ10" s="30"/>
      <c r="DK10" s="30"/>
      <c r="DO10" s="13"/>
      <c r="DP10" s="13"/>
      <c r="DQ10" s="13"/>
      <c r="DR10" s="13"/>
      <c r="DS10" s="13"/>
      <c r="DT10" s="13"/>
      <c r="DU10" s="13"/>
      <c r="EE10" s="12"/>
      <c r="EF10" s="12"/>
      <c r="EG10" s="12"/>
      <c r="EK10" s="12"/>
      <c r="EL10" s="12"/>
      <c r="EM10" s="12"/>
      <c r="EN10" s="12"/>
      <c r="EO10" s="12"/>
      <c r="EP10" s="12"/>
      <c r="ER10" s="174"/>
      <c r="ES10" s="174"/>
      <c r="ET10" s="174"/>
      <c r="EU10" s="174"/>
      <c r="EV10" s="174"/>
      <c r="EW10" s="173"/>
      <c r="EX10" s="173"/>
      <c r="EY10" s="173"/>
      <c r="EZ10" s="173"/>
      <c r="FA10" s="173"/>
      <c r="FB10" s="173"/>
      <c r="FC10" s="173"/>
      <c r="FD10" s="173"/>
      <c r="FE10" s="173"/>
      <c r="FF10" s="174"/>
      <c r="FG10" s="174"/>
      <c r="FH10" s="174"/>
    </row>
    <row r="11" spans="1:200" ht="6" customHeight="1" x14ac:dyDescent="0.2">
      <c r="A11" s="170" t="s">
        <v>18</v>
      </c>
      <c r="B11" s="149"/>
      <c r="C11" s="149" t="s">
        <v>10</v>
      </c>
      <c r="D11" s="149"/>
      <c r="E11" s="149"/>
      <c r="F11" s="149"/>
      <c r="G11" s="149"/>
      <c r="H11" s="149"/>
      <c r="I11" s="171"/>
      <c r="J11" s="170">
        <v>1</v>
      </c>
      <c r="K11" s="149"/>
      <c r="L11" s="183" t="str">
        <f>IF(C15="","",C15)</f>
        <v>尽誠</v>
      </c>
      <c r="M11" s="183"/>
      <c r="N11" s="183"/>
      <c r="O11" s="183"/>
      <c r="P11" s="183"/>
      <c r="Q11" s="183"/>
      <c r="R11" s="203"/>
      <c r="S11" s="181">
        <v>2</v>
      </c>
      <c r="T11" s="149"/>
      <c r="U11" s="183" t="str">
        <f>IF(C19="","",C19)</f>
        <v>蓬莱</v>
      </c>
      <c r="V11" s="183"/>
      <c r="W11" s="183"/>
      <c r="X11" s="183"/>
      <c r="Y11" s="183"/>
      <c r="Z11" s="183"/>
      <c r="AA11" s="203"/>
      <c r="AB11" s="181">
        <v>3</v>
      </c>
      <c r="AC11" s="149"/>
      <c r="AD11" s="183" t="str">
        <f>IF(C23="","",C23)</f>
        <v>高専詫</v>
      </c>
      <c r="AE11" s="183"/>
      <c r="AF11" s="183"/>
      <c r="AG11" s="183"/>
      <c r="AH11" s="183"/>
      <c r="AI11" s="183"/>
      <c r="AJ11" s="183"/>
      <c r="AK11" s="185" t="s">
        <v>2</v>
      </c>
      <c r="AL11" s="186"/>
      <c r="AM11" s="186"/>
      <c r="AN11" s="186"/>
      <c r="AO11" s="186"/>
      <c r="AP11" s="187"/>
      <c r="AQ11" s="162" t="s">
        <v>0</v>
      </c>
      <c r="AR11" s="163"/>
      <c r="AS11" s="164"/>
      <c r="AT11" s="162" t="s">
        <v>1</v>
      </c>
      <c r="AU11" s="163"/>
      <c r="AV11" s="175"/>
      <c r="BG11" s="170" t="s">
        <v>19</v>
      </c>
      <c r="BH11" s="149"/>
      <c r="BI11" s="149" t="s">
        <v>10</v>
      </c>
      <c r="BJ11" s="149"/>
      <c r="BK11" s="149"/>
      <c r="BL11" s="149"/>
      <c r="BM11" s="149"/>
      <c r="BN11" s="149"/>
      <c r="BO11" s="171"/>
      <c r="BP11" s="170">
        <v>1</v>
      </c>
      <c r="BQ11" s="149"/>
      <c r="BR11" s="262" t="str">
        <f>IF(BI15="","",BI15)</f>
        <v>高松商</v>
      </c>
      <c r="BS11" s="262"/>
      <c r="BT11" s="262"/>
      <c r="BU11" s="262"/>
      <c r="BV11" s="262"/>
      <c r="BW11" s="262"/>
      <c r="BX11" s="263"/>
      <c r="BY11" s="181">
        <v>2</v>
      </c>
      <c r="BZ11" s="149"/>
      <c r="CA11" s="183" t="str">
        <f>IF(BI19="","",BI19)</f>
        <v>坂出</v>
      </c>
      <c r="CB11" s="183"/>
      <c r="CC11" s="183"/>
      <c r="CD11" s="183"/>
      <c r="CE11" s="183"/>
      <c r="CF11" s="183"/>
      <c r="CG11" s="203"/>
      <c r="CH11" s="181">
        <v>3</v>
      </c>
      <c r="CI11" s="149"/>
      <c r="CJ11" s="183" t="str">
        <f>IF(BI23="","",BI23)</f>
        <v>三木</v>
      </c>
      <c r="CK11" s="183"/>
      <c r="CL11" s="183"/>
      <c r="CM11" s="183"/>
      <c r="CN11" s="183"/>
      <c r="CO11" s="183"/>
      <c r="CP11" s="183"/>
      <c r="CQ11" s="185" t="s">
        <v>2</v>
      </c>
      <c r="CR11" s="186"/>
      <c r="CS11" s="186"/>
      <c r="CT11" s="186"/>
      <c r="CU11" s="186"/>
      <c r="CV11" s="187"/>
      <c r="CW11" s="162" t="s">
        <v>0</v>
      </c>
      <c r="CX11" s="163"/>
      <c r="CY11" s="164"/>
      <c r="CZ11" s="162" t="s">
        <v>1</v>
      </c>
      <c r="DA11" s="163"/>
      <c r="DB11" s="175"/>
      <c r="DC11" s="14"/>
      <c r="DD11" s="14"/>
      <c r="DE11" s="14"/>
      <c r="DF11" s="15"/>
      <c r="DG11" s="15"/>
      <c r="DH11" s="15"/>
      <c r="DI11" s="15"/>
      <c r="DJ11" s="15"/>
      <c r="DK11" s="15"/>
      <c r="DL11" s="6"/>
      <c r="DM11" s="170" t="s">
        <v>20</v>
      </c>
      <c r="DN11" s="149"/>
      <c r="DO11" s="149" t="s">
        <v>10</v>
      </c>
      <c r="DP11" s="149"/>
      <c r="DQ11" s="149"/>
      <c r="DR11" s="149"/>
      <c r="DS11" s="149"/>
      <c r="DT11" s="149"/>
      <c r="DU11" s="171"/>
      <c r="DV11" s="170">
        <v>1</v>
      </c>
      <c r="DW11" s="149"/>
      <c r="DX11" s="183" t="str">
        <f>IF(DO15="","",DO15)</f>
        <v>高中央</v>
      </c>
      <c r="DY11" s="183"/>
      <c r="DZ11" s="183"/>
      <c r="EA11" s="183"/>
      <c r="EB11" s="183"/>
      <c r="EC11" s="183"/>
      <c r="ED11" s="203"/>
      <c r="EE11" s="181">
        <v>2</v>
      </c>
      <c r="EF11" s="149"/>
      <c r="EG11" s="183" t="str">
        <f>IF(DO19="","",DO19)</f>
        <v>小中央</v>
      </c>
      <c r="EH11" s="183"/>
      <c r="EI11" s="183"/>
      <c r="EJ11" s="183"/>
      <c r="EK11" s="183"/>
      <c r="EL11" s="183"/>
      <c r="EM11" s="203"/>
      <c r="EN11" s="181">
        <v>3</v>
      </c>
      <c r="EO11" s="149"/>
      <c r="EP11" s="183" t="str">
        <f>IF(DO23="","",DO23)</f>
        <v>高松</v>
      </c>
      <c r="EQ11" s="183"/>
      <c r="ER11" s="183"/>
      <c r="ES11" s="183"/>
      <c r="ET11" s="183"/>
      <c r="EU11" s="183"/>
      <c r="EV11" s="183"/>
      <c r="EW11" s="185" t="s">
        <v>2</v>
      </c>
      <c r="EX11" s="186"/>
      <c r="EY11" s="186"/>
      <c r="EZ11" s="186"/>
      <c r="FA11" s="186"/>
      <c r="FB11" s="187"/>
      <c r="FC11" s="162" t="s">
        <v>0</v>
      </c>
      <c r="FD11" s="163"/>
      <c r="FE11" s="164"/>
      <c r="FF11" s="162" t="s">
        <v>1</v>
      </c>
      <c r="FG11" s="163"/>
      <c r="FH11" s="175"/>
    </row>
    <row r="12" spans="1:200" ht="6" customHeight="1" x14ac:dyDescent="0.2">
      <c r="A12" s="118"/>
      <c r="B12" s="66"/>
      <c r="C12" s="66"/>
      <c r="D12" s="66"/>
      <c r="E12" s="66"/>
      <c r="F12" s="66"/>
      <c r="G12" s="66"/>
      <c r="H12" s="66"/>
      <c r="I12" s="172"/>
      <c r="J12" s="118"/>
      <c r="K12" s="66"/>
      <c r="L12" s="95"/>
      <c r="M12" s="95"/>
      <c r="N12" s="95"/>
      <c r="O12" s="95"/>
      <c r="P12" s="95"/>
      <c r="Q12" s="95"/>
      <c r="R12" s="204"/>
      <c r="S12" s="65"/>
      <c r="T12" s="66"/>
      <c r="U12" s="95"/>
      <c r="V12" s="95"/>
      <c r="W12" s="95"/>
      <c r="X12" s="95"/>
      <c r="Y12" s="95"/>
      <c r="Z12" s="95"/>
      <c r="AA12" s="204"/>
      <c r="AB12" s="65"/>
      <c r="AC12" s="66"/>
      <c r="AD12" s="95"/>
      <c r="AE12" s="95"/>
      <c r="AF12" s="95"/>
      <c r="AG12" s="95"/>
      <c r="AH12" s="95"/>
      <c r="AI12" s="95"/>
      <c r="AJ12" s="95"/>
      <c r="AK12" s="188"/>
      <c r="AL12" s="189"/>
      <c r="AM12" s="189"/>
      <c r="AN12" s="189"/>
      <c r="AO12" s="189"/>
      <c r="AP12" s="190"/>
      <c r="AQ12" s="165"/>
      <c r="AR12" s="123"/>
      <c r="AS12" s="166"/>
      <c r="AT12" s="165"/>
      <c r="AU12" s="123"/>
      <c r="AV12" s="176"/>
      <c r="BG12" s="118"/>
      <c r="BH12" s="66"/>
      <c r="BI12" s="66"/>
      <c r="BJ12" s="66"/>
      <c r="BK12" s="66"/>
      <c r="BL12" s="66"/>
      <c r="BM12" s="66"/>
      <c r="BN12" s="66"/>
      <c r="BO12" s="172"/>
      <c r="BP12" s="118"/>
      <c r="BQ12" s="66"/>
      <c r="BR12" s="264"/>
      <c r="BS12" s="264"/>
      <c r="BT12" s="264"/>
      <c r="BU12" s="264"/>
      <c r="BV12" s="264"/>
      <c r="BW12" s="264"/>
      <c r="BX12" s="265"/>
      <c r="BY12" s="65"/>
      <c r="BZ12" s="66"/>
      <c r="CA12" s="95"/>
      <c r="CB12" s="95"/>
      <c r="CC12" s="95"/>
      <c r="CD12" s="95"/>
      <c r="CE12" s="95"/>
      <c r="CF12" s="95"/>
      <c r="CG12" s="204"/>
      <c r="CH12" s="65"/>
      <c r="CI12" s="66"/>
      <c r="CJ12" s="95"/>
      <c r="CK12" s="95"/>
      <c r="CL12" s="95"/>
      <c r="CM12" s="95"/>
      <c r="CN12" s="95"/>
      <c r="CO12" s="95"/>
      <c r="CP12" s="95"/>
      <c r="CQ12" s="188"/>
      <c r="CR12" s="189"/>
      <c r="CS12" s="189"/>
      <c r="CT12" s="189"/>
      <c r="CU12" s="189"/>
      <c r="CV12" s="190"/>
      <c r="CW12" s="165"/>
      <c r="CX12" s="123"/>
      <c r="CY12" s="166"/>
      <c r="CZ12" s="165"/>
      <c r="DA12" s="123"/>
      <c r="DB12" s="176"/>
      <c r="DC12" s="14"/>
      <c r="DD12" s="14"/>
      <c r="DE12" s="14"/>
      <c r="DF12" s="15"/>
      <c r="DG12" s="15"/>
      <c r="DH12" s="15"/>
      <c r="DI12" s="15"/>
      <c r="DJ12" s="15"/>
      <c r="DK12" s="15"/>
      <c r="DL12" s="6"/>
      <c r="DM12" s="118"/>
      <c r="DN12" s="66"/>
      <c r="DO12" s="66"/>
      <c r="DP12" s="66"/>
      <c r="DQ12" s="66"/>
      <c r="DR12" s="66"/>
      <c r="DS12" s="66"/>
      <c r="DT12" s="66"/>
      <c r="DU12" s="172"/>
      <c r="DV12" s="118"/>
      <c r="DW12" s="66"/>
      <c r="DX12" s="95"/>
      <c r="DY12" s="95"/>
      <c r="DZ12" s="95"/>
      <c r="EA12" s="95"/>
      <c r="EB12" s="95"/>
      <c r="EC12" s="95"/>
      <c r="ED12" s="204"/>
      <c r="EE12" s="65"/>
      <c r="EF12" s="66"/>
      <c r="EG12" s="95"/>
      <c r="EH12" s="95"/>
      <c r="EI12" s="95"/>
      <c r="EJ12" s="95"/>
      <c r="EK12" s="95"/>
      <c r="EL12" s="95"/>
      <c r="EM12" s="204"/>
      <c r="EN12" s="65"/>
      <c r="EO12" s="66"/>
      <c r="EP12" s="95"/>
      <c r="EQ12" s="95"/>
      <c r="ER12" s="95"/>
      <c r="ES12" s="95"/>
      <c r="ET12" s="95"/>
      <c r="EU12" s="95"/>
      <c r="EV12" s="95"/>
      <c r="EW12" s="188"/>
      <c r="EX12" s="189"/>
      <c r="EY12" s="189"/>
      <c r="EZ12" s="189"/>
      <c r="FA12" s="189"/>
      <c r="FB12" s="190"/>
      <c r="FC12" s="165"/>
      <c r="FD12" s="123"/>
      <c r="FE12" s="166"/>
      <c r="FF12" s="165"/>
      <c r="FG12" s="123"/>
      <c r="FH12" s="176"/>
    </row>
    <row r="13" spans="1:200" ht="6" customHeight="1" x14ac:dyDescent="0.2">
      <c r="A13" s="118"/>
      <c r="B13" s="66"/>
      <c r="C13" s="66"/>
      <c r="D13" s="66"/>
      <c r="E13" s="66"/>
      <c r="F13" s="66"/>
      <c r="G13" s="66"/>
      <c r="H13" s="66"/>
      <c r="I13" s="172"/>
      <c r="J13" s="118"/>
      <c r="K13" s="66"/>
      <c r="L13" s="95"/>
      <c r="M13" s="95"/>
      <c r="N13" s="95"/>
      <c r="O13" s="95"/>
      <c r="P13" s="95"/>
      <c r="Q13" s="95"/>
      <c r="R13" s="204"/>
      <c r="S13" s="65"/>
      <c r="T13" s="66"/>
      <c r="U13" s="95"/>
      <c r="V13" s="95"/>
      <c r="W13" s="95"/>
      <c r="X13" s="95"/>
      <c r="Y13" s="95"/>
      <c r="Z13" s="95"/>
      <c r="AA13" s="204"/>
      <c r="AB13" s="65"/>
      <c r="AC13" s="66"/>
      <c r="AD13" s="95"/>
      <c r="AE13" s="95"/>
      <c r="AF13" s="95"/>
      <c r="AG13" s="95"/>
      <c r="AH13" s="95"/>
      <c r="AI13" s="95"/>
      <c r="AJ13" s="95"/>
      <c r="AK13" s="188"/>
      <c r="AL13" s="189"/>
      <c r="AM13" s="189"/>
      <c r="AN13" s="189"/>
      <c r="AO13" s="189"/>
      <c r="AP13" s="190"/>
      <c r="AQ13" s="165"/>
      <c r="AR13" s="123"/>
      <c r="AS13" s="166"/>
      <c r="AT13" s="165"/>
      <c r="AU13" s="123"/>
      <c r="AV13" s="176"/>
      <c r="BG13" s="118"/>
      <c r="BH13" s="66"/>
      <c r="BI13" s="66"/>
      <c r="BJ13" s="66"/>
      <c r="BK13" s="66"/>
      <c r="BL13" s="66"/>
      <c r="BM13" s="66"/>
      <c r="BN13" s="66"/>
      <c r="BO13" s="172"/>
      <c r="BP13" s="118"/>
      <c r="BQ13" s="66"/>
      <c r="BR13" s="264"/>
      <c r="BS13" s="264"/>
      <c r="BT13" s="264"/>
      <c r="BU13" s="264"/>
      <c r="BV13" s="264"/>
      <c r="BW13" s="264"/>
      <c r="BX13" s="265"/>
      <c r="BY13" s="65"/>
      <c r="BZ13" s="66"/>
      <c r="CA13" s="95"/>
      <c r="CB13" s="95"/>
      <c r="CC13" s="95"/>
      <c r="CD13" s="95"/>
      <c r="CE13" s="95"/>
      <c r="CF13" s="95"/>
      <c r="CG13" s="204"/>
      <c r="CH13" s="65"/>
      <c r="CI13" s="66"/>
      <c r="CJ13" s="95"/>
      <c r="CK13" s="95"/>
      <c r="CL13" s="95"/>
      <c r="CM13" s="95"/>
      <c r="CN13" s="95"/>
      <c r="CO13" s="95"/>
      <c r="CP13" s="95"/>
      <c r="CQ13" s="188"/>
      <c r="CR13" s="189"/>
      <c r="CS13" s="189"/>
      <c r="CT13" s="189"/>
      <c r="CU13" s="189"/>
      <c r="CV13" s="190"/>
      <c r="CW13" s="165"/>
      <c r="CX13" s="123"/>
      <c r="CY13" s="166"/>
      <c r="CZ13" s="165"/>
      <c r="DA13" s="123"/>
      <c r="DB13" s="176"/>
      <c r="DC13" s="14"/>
      <c r="DD13" s="14"/>
      <c r="DE13" s="14"/>
      <c r="DF13" s="15"/>
      <c r="DG13" s="15"/>
      <c r="DH13" s="15"/>
      <c r="DI13" s="15"/>
      <c r="DJ13" s="15"/>
      <c r="DK13" s="15"/>
      <c r="DL13" s="6"/>
      <c r="DM13" s="118"/>
      <c r="DN13" s="66"/>
      <c r="DO13" s="66"/>
      <c r="DP13" s="66"/>
      <c r="DQ13" s="66"/>
      <c r="DR13" s="66"/>
      <c r="DS13" s="66"/>
      <c r="DT13" s="66"/>
      <c r="DU13" s="172"/>
      <c r="DV13" s="118"/>
      <c r="DW13" s="66"/>
      <c r="DX13" s="95"/>
      <c r="DY13" s="95"/>
      <c r="DZ13" s="95"/>
      <c r="EA13" s="95"/>
      <c r="EB13" s="95"/>
      <c r="EC13" s="95"/>
      <c r="ED13" s="204"/>
      <c r="EE13" s="65"/>
      <c r="EF13" s="66"/>
      <c r="EG13" s="95"/>
      <c r="EH13" s="95"/>
      <c r="EI13" s="95"/>
      <c r="EJ13" s="95"/>
      <c r="EK13" s="95"/>
      <c r="EL13" s="95"/>
      <c r="EM13" s="204"/>
      <c r="EN13" s="65"/>
      <c r="EO13" s="66"/>
      <c r="EP13" s="95"/>
      <c r="EQ13" s="95"/>
      <c r="ER13" s="95"/>
      <c r="ES13" s="95"/>
      <c r="ET13" s="95"/>
      <c r="EU13" s="95"/>
      <c r="EV13" s="95"/>
      <c r="EW13" s="188"/>
      <c r="EX13" s="189"/>
      <c r="EY13" s="189"/>
      <c r="EZ13" s="189"/>
      <c r="FA13" s="189"/>
      <c r="FB13" s="190"/>
      <c r="FC13" s="165"/>
      <c r="FD13" s="123"/>
      <c r="FE13" s="166"/>
      <c r="FF13" s="165"/>
      <c r="FG13" s="123"/>
      <c r="FH13" s="176"/>
    </row>
    <row r="14" spans="1:200" ht="6" customHeight="1" thickBot="1" x14ac:dyDescent="0.25">
      <c r="A14" s="118"/>
      <c r="B14" s="66"/>
      <c r="C14" s="66"/>
      <c r="D14" s="66"/>
      <c r="E14" s="66"/>
      <c r="F14" s="66"/>
      <c r="G14" s="66"/>
      <c r="H14" s="66"/>
      <c r="I14" s="172"/>
      <c r="J14" s="118"/>
      <c r="K14" s="66"/>
      <c r="L14" s="184"/>
      <c r="M14" s="184"/>
      <c r="N14" s="184"/>
      <c r="O14" s="184"/>
      <c r="P14" s="184"/>
      <c r="Q14" s="184"/>
      <c r="R14" s="205"/>
      <c r="S14" s="65"/>
      <c r="T14" s="66"/>
      <c r="U14" s="184"/>
      <c r="V14" s="184"/>
      <c r="W14" s="184"/>
      <c r="X14" s="184"/>
      <c r="Y14" s="184"/>
      <c r="Z14" s="184"/>
      <c r="AA14" s="205"/>
      <c r="AB14" s="65"/>
      <c r="AC14" s="66"/>
      <c r="AD14" s="184"/>
      <c r="AE14" s="184"/>
      <c r="AF14" s="184"/>
      <c r="AG14" s="184"/>
      <c r="AH14" s="184"/>
      <c r="AI14" s="184"/>
      <c r="AJ14" s="184"/>
      <c r="AK14" s="191"/>
      <c r="AL14" s="192"/>
      <c r="AM14" s="192"/>
      <c r="AN14" s="192"/>
      <c r="AO14" s="192"/>
      <c r="AP14" s="193"/>
      <c r="AQ14" s="167"/>
      <c r="AR14" s="168"/>
      <c r="AS14" s="169"/>
      <c r="AT14" s="167"/>
      <c r="AU14" s="168"/>
      <c r="AV14" s="177"/>
      <c r="BG14" s="118"/>
      <c r="BH14" s="66"/>
      <c r="BI14" s="66"/>
      <c r="BJ14" s="66"/>
      <c r="BK14" s="66"/>
      <c r="BL14" s="66"/>
      <c r="BM14" s="66"/>
      <c r="BN14" s="66"/>
      <c r="BO14" s="172"/>
      <c r="BP14" s="118"/>
      <c r="BQ14" s="66"/>
      <c r="BR14" s="266"/>
      <c r="BS14" s="266"/>
      <c r="BT14" s="266"/>
      <c r="BU14" s="266"/>
      <c r="BV14" s="266"/>
      <c r="BW14" s="266"/>
      <c r="BX14" s="267"/>
      <c r="BY14" s="65"/>
      <c r="BZ14" s="66"/>
      <c r="CA14" s="184"/>
      <c r="CB14" s="184"/>
      <c r="CC14" s="184"/>
      <c r="CD14" s="184"/>
      <c r="CE14" s="184"/>
      <c r="CF14" s="184"/>
      <c r="CG14" s="205"/>
      <c r="CH14" s="65"/>
      <c r="CI14" s="66"/>
      <c r="CJ14" s="184"/>
      <c r="CK14" s="184"/>
      <c r="CL14" s="184"/>
      <c r="CM14" s="184"/>
      <c r="CN14" s="184"/>
      <c r="CO14" s="184"/>
      <c r="CP14" s="184"/>
      <c r="CQ14" s="191"/>
      <c r="CR14" s="192"/>
      <c r="CS14" s="192"/>
      <c r="CT14" s="192"/>
      <c r="CU14" s="192"/>
      <c r="CV14" s="193"/>
      <c r="CW14" s="167"/>
      <c r="CX14" s="168"/>
      <c r="CY14" s="169"/>
      <c r="CZ14" s="167"/>
      <c r="DA14" s="168"/>
      <c r="DB14" s="177"/>
      <c r="DC14" s="14"/>
      <c r="DD14" s="14"/>
      <c r="DE14" s="14"/>
      <c r="DF14" s="15"/>
      <c r="DG14" s="15"/>
      <c r="DH14" s="15"/>
      <c r="DI14" s="15"/>
      <c r="DJ14" s="15"/>
      <c r="DK14" s="15"/>
      <c r="DL14" s="6"/>
      <c r="DM14" s="118"/>
      <c r="DN14" s="66"/>
      <c r="DO14" s="66"/>
      <c r="DP14" s="66"/>
      <c r="DQ14" s="66"/>
      <c r="DR14" s="66"/>
      <c r="DS14" s="66"/>
      <c r="DT14" s="66"/>
      <c r="DU14" s="172"/>
      <c r="DV14" s="118"/>
      <c r="DW14" s="66"/>
      <c r="DX14" s="184"/>
      <c r="DY14" s="184"/>
      <c r="DZ14" s="184"/>
      <c r="EA14" s="184"/>
      <c r="EB14" s="184"/>
      <c r="EC14" s="184"/>
      <c r="ED14" s="205"/>
      <c r="EE14" s="65"/>
      <c r="EF14" s="66"/>
      <c r="EG14" s="184"/>
      <c r="EH14" s="184"/>
      <c r="EI14" s="184"/>
      <c r="EJ14" s="184"/>
      <c r="EK14" s="184"/>
      <c r="EL14" s="184"/>
      <c r="EM14" s="205"/>
      <c r="EN14" s="65"/>
      <c r="EO14" s="66"/>
      <c r="EP14" s="184"/>
      <c r="EQ14" s="184"/>
      <c r="ER14" s="184"/>
      <c r="ES14" s="184"/>
      <c r="ET14" s="184"/>
      <c r="EU14" s="184"/>
      <c r="EV14" s="184"/>
      <c r="EW14" s="191"/>
      <c r="EX14" s="192"/>
      <c r="EY14" s="192"/>
      <c r="EZ14" s="192"/>
      <c r="FA14" s="192"/>
      <c r="FB14" s="193"/>
      <c r="FC14" s="167"/>
      <c r="FD14" s="168"/>
      <c r="FE14" s="169"/>
      <c r="FF14" s="167"/>
      <c r="FG14" s="168"/>
      <c r="FH14" s="177"/>
    </row>
    <row r="15" spans="1:200" ht="6" customHeight="1" thickTop="1" x14ac:dyDescent="0.2">
      <c r="A15" s="182">
        <v>1</v>
      </c>
      <c r="B15" s="64"/>
      <c r="C15" s="105" t="s">
        <v>56</v>
      </c>
      <c r="D15" s="105"/>
      <c r="E15" s="105"/>
      <c r="F15" s="105"/>
      <c r="G15" s="105"/>
      <c r="H15" s="105"/>
      <c r="I15" s="106"/>
      <c r="J15" s="109"/>
      <c r="K15" s="110"/>
      <c r="L15" s="110"/>
      <c r="M15" s="110"/>
      <c r="N15" s="110"/>
      <c r="O15" s="110"/>
      <c r="P15" s="110"/>
      <c r="Q15" s="110"/>
      <c r="R15" s="111"/>
      <c r="S15" s="55">
        <v>3</v>
      </c>
      <c r="T15" s="56"/>
      <c r="U15" s="56"/>
      <c r="V15" s="64" t="s">
        <v>11</v>
      </c>
      <c r="W15" s="64"/>
      <c r="X15" s="64"/>
      <c r="Y15" s="88">
        <v>0</v>
      </c>
      <c r="Z15" s="88"/>
      <c r="AA15" s="90"/>
      <c r="AB15" s="55">
        <v>3</v>
      </c>
      <c r="AC15" s="56"/>
      <c r="AD15" s="56"/>
      <c r="AE15" s="64" t="s">
        <v>11</v>
      </c>
      <c r="AF15" s="64"/>
      <c r="AG15" s="64"/>
      <c r="AH15" s="88">
        <v>0</v>
      </c>
      <c r="AI15" s="88"/>
      <c r="AJ15" s="88"/>
      <c r="AK15" s="254">
        <f>IF(AND(S15="",AB15="",J15=""),"",IF(S15=3,1,0)+IF(AB15=3,1,0)+IF(J15=3,1,0))</f>
        <v>2</v>
      </c>
      <c r="AL15" s="64"/>
      <c r="AM15" s="64" t="s">
        <v>11</v>
      </c>
      <c r="AN15" s="64"/>
      <c r="AO15" s="64">
        <f>IF(AND(Y15="",AH15="",P15=""),"",IF(Y15=3,1,0)+IF(AH15=3,1,0)+IF(P15=3,1,0))</f>
        <v>0</v>
      </c>
      <c r="AP15" s="64"/>
      <c r="AQ15" s="63">
        <f>IF(AK15="","",AK15*2+AO15)</f>
        <v>4</v>
      </c>
      <c r="AR15" s="64"/>
      <c r="AS15" s="69"/>
      <c r="AT15" s="64">
        <f>IF(AQ15="","",RANK(AQ15,AQ15:AS26))</f>
        <v>1</v>
      </c>
      <c r="AU15" s="64"/>
      <c r="AV15" s="178"/>
      <c r="BG15" s="182">
        <v>1</v>
      </c>
      <c r="BH15" s="64"/>
      <c r="BI15" s="268" t="s">
        <v>54</v>
      </c>
      <c r="BJ15" s="268"/>
      <c r="BK15" s="268"/>
      <c r="BL15" s="268"/>
      <c r="BM15" s="268"/>
      <c r="BN15" s="268"/>
      <c r="BO15" s="269"/>
      <c r="BP15" s="109"/>
      <c r="BQ15" s="110"/>
      <c r="BR15" s="110"/>
      <c r="BS15" s="110"/>
      <c r="BT15" s="110"/>
      <c r="BU15" s="110"/>
      <c r="BV15" s="110"/>
      <c r="BW15" s="110"/>
      <c r="BX15" s="111"/>
      <c r="BY15" s="55">
        <v>3</v>
      </c>
      <c r="BZ15" s="56"/>
      <c r="CA15" s="56"/>
      <c r="CB15" s="64" t="s">
        <v>11</v>
      </c>
      <c r="CC15" s="64"/>
      <c r="CD15" s="64"/>
      <c r="CE15" s="88">
        <v>0</v>
      </c>
      <c r="CF15" s="88"/>
      <c r="CG15" s="90"/>
      <c r="CH15" s="55">
        <v>3</v>
      </c>
      <c r="CI15" s="56"/>
      <c r="CJ15" s="56"/>
      <c r="CK15" s="64" t="s">
        <v>11</v>
      </c>
      <c r="CL15" s="64"/>
      <c r="CM15" s="64"/>
      <c r="CN15" s="88">
        <v>0</v>
      </c>
      <c r="CO15" s="88"/>
      <c r="CP15" s="88"/>
      <c r="CQ15" s="254">
        <f>IF(AND(BY15="",CH15="",BP15=""),"",IF(BY15=3,1,0)+IF(CH15=3,1,0)+IF(BP15=3,1,0))</f>
        <v>2</v>
      </c>
      <c r="CR15" s="64"/>
      <c r="CS15" s="64" t="s">
        <v>11</v>
      </c>
      <c r="CT15" s="64"/>
      <c r="CU15" s="64">
        <f>IF(AND(CE15="",CN15="",BV15=""),"",IF(CE15=3,1,0)+IF(CN15=3,1,0)+IF(BV15=3,1,0))</f>
        <v>0</v>
      </c>
      <c r="CV15" s="64"/>
      <c r="CW15" s="63">
        <f>IF(CQ15="","",CQ15*2+CU15)</f>
        <v>4</v>
      </c>
      <c r="CX15" s="64"/>
      <c r="CY15" s="69"/>
      <c r="CZ15" s="64">
        <f>IF(CW15="","",RANK(CW15,CW15:CY26))</f>
        <v>1</v>
      </c>
      <c r="DA15" s="64"/>
      <c r="DB15" s="178"/>
      <c r="DM15" s="182">
        <v>1</v>
      </c>
      <c r="DN15" s="64"/>
      <c r="DO15" s="105" t="s">
        <v>82</v>
      </c>
      <c r="DP15" s="105"/>
      <c r="DQ15" s="105"/>
      <c r="DR15" s="105"/>
      <c r="DS15" s="105"/>
      <c r="DT15" s="105"/>
      <c r="DU15" s="106"/>
      <c r="DV15" s="109"/>
      <c r="DW15" s="110"/>
      <c r="DX15" s="110"/>
      <c r="DY15" s="110"/>
      <c r="DZ15" s="110"/>
      <c r="EA15" s="110"/>
      <c r="EB15" s="110"/>
      <c r="EC15" s="110"/>
      <c r="ED15" s="111"/>
      <c r="EE15" s="55">
        <v>3</v>
      </c>
      <c r="EF15" s="56"/>
      <c r="EG15" s="56"/>
      <c r="EH15" s="64" t="s">
        <v>11</v>
      </c>
      <c r="EI15" s="64"/>
      <c r="EJ15" s="64"/>
      <c r="EK15" s="88">
        <v>1</v>
      </c>
      <c r="EL15" s="88"/>
      <c r="EM15" s="90"/>
      <c r="EN15" s="55">
        <v>3</v>
      </c>
      <c r="EO15" s="56"/>
      <c r="EP15" s="56"/>
      <c r="EQ15" s="64" t="s">
        <v>11</v>
      </c>
      <c r="ER15" s="64"/>
      <c r="ES15" s="64"/>
      <c r="ET15" s="88">
        <v>1</v>
      </c>
      <c r="EU15" s="88"/>
      <c r="EV15" s="88"/>
      <c r="EW15" s="254">
        <f>IF(AND(EE15="",EN15="",DV15=""),"",IF(EE15=3,1,0)+IF(EN15=3,1,0)+IF(DV15=3,1,0))</f>
        <v>2</v>
      </c>
      <c r="EX15" s="64"/>
      <c r="EY15" s="64" t="s">
        <v>11</v>
      </c>
      <c r="EZ15" s="64"/>
      <c r="FA15" s="64">
        <f>IF(AND(EK15="",ET15="",EB15=""),"",IF(EK15=3,1,0)+IF(ET15=3,1,0)+IF(EB15=3,1,0))</f>
        <v>0</v>
      </c>
      <c r="FB15" s="69"/>
      <c r="FC15" s="63">
        <f>IF(EW15="","",EW15*2+FA15)</f>
        <v>4</v>
      </c>
      <c r="FD15" s="64"/>
      <c r="FE15" s="69"/>
      <c r="FF15" s="64">
        <f>IF(FC15="","",RANK(FC15,FC15:FE30))</f>
        <v>1</v>
      </c>
      <c r="FG15" s="64"/>
      <c r="FH15" s="178"/>
      <c r="FT15" s="155" t="s">
        <v>35</v>
      </c>
      <c r="FU15" s="155"/>
      <c r="FV15" s="155"/>
      <c r="FW15" s="155"/>
      <c r="FX15" s="155"/>
      <c r="FY15" s="155"/>
      <c r="FZ15" s="155"/>
      <c r="GA15" s="155"/>
      <c r="GB15" s="155"/>
      <c r="GC15" s="155"/>
      <c r="GD15" s="155"/>
      <c r="GE15" s="155"/>
      <c r="GF15" s="155"/>
      <c r="GG15" s="155"/>
      <c r="GH15" s="155"/>
      <c r="GI15" s="155"/>
      <c r="GJ15" s="155"/>
      <c r="GK15" s="155"/>
      <c r="GL15" s="155"/>
      <c r="GM15" s="155"/>
      <c r="GN15" s="155"/>
      <c r="GO15" s="155"/>
      <c r="GP15" s="155"/>
      <c r="GQ15" s="155"/>
      <c r="GR15" s="155"/>
    </row>
    <row r="16" spans="1:200" ht="6" customHeight="1" x14ac:dyDescent="0.2">
      <c r="A16" s="118"/>
      <c r="B16" s="66"/>
      <c r="C16" s="107"/>
      <c r="D16" s="107"/>
      <c r="E16" s="107"/>
      <c r="F16" s="107"/>
      <c r="G16" s="107"/>
      <c r="H16" s="107"/>
      <c r="I16" s="108"/>
      <c r="J16" s="112"/>
      <c r="K16" s="113"/>
      <c r="L16" s="113"/>
      <c r="M16" s="113"/>
      <c r="N16" s="113"/>
      <c r="O16" s="113"/>
      <c r="P16" s="113"/>
      <c r="Q16" s="113"/>
      <c r="R16" s="114"/>
      <c r="S16" s="57"/>
      <c r="T16" s="58"/>
      <c r="U16" s="58"/>
      <c r="V16" s="66"/>
      <c r="W16" s="66"/>
      <c r="X16" s="66"/>
      <c r="Y16" s="81"/>
      <c r="Z16" s="81"/>
      <c r="AA16" s="91"/>
      <c r="AB16" s="57"/>
      <c r="AC16" s="58"/>
      <c r="AD16" s="58"/>
      <c r="AE16" s="66"/>
      <c r="AF16" s="66"/>
      <c r="AG16" s="66"/>
      <c r="AH16" s="81"/>
      <c r="AI16" s="81"/>
      <c r="AJ16" s="81"/>
      <c r="AK16" s="86"/>
      <c r="AL16" s="66"/>
      <c r="AM16" s="66"/>
      <c r="AN16" s="66"/>
      <c r="AO16" s="66"/>
      <c r="AP16" s="66"/>
      <c r="AQ16" s="65"/>
      <c r="AR16" s="66"/>
      <c r="AS16" s="70"/>
      <c r="AT16" s="66"/>
      <c r="AU16" s="66"/>
      <c r="AV16" s="179"/>
      <c r="BG16" s="118"/>
      <c r="BH16" s="66"/>
      <c r="BI16" s="270"/>
      <c r="BJ16" s="270"/>
      <c r="BK16" s="270"/>
      <c r="BL16" s="270"/>
      <c r="BM16" s="270"/>
      <c r="BN16" s="270"/>
      <c r="BO16" s="271"/>
      <c r="BP16" s="112"/>
      <c r="BQ16" s="113"/>
      <c r="BR16" s="113"/>
      <c r="BS16" s="113"/>
      <c r="BT16" s="113"/>
      <c r="BU16" s="113"/>
      <c r="BV16" s="113"/>
      <c r="BW16" s="113"/>
      <c r="BX16" s="114"/>
      <c r="BY16" s="57"/>
      <c r="BZ16" s="58"/>
      <c r="CA16" s="58"/>
      <c r="CB16" s="66"/>
      <c r="CC16" s="66"/>
      <c r="CD16" s="66"/>
      <c r="CE16" s="81"/>
      <c r="CF16" s="81"/>
      <c r="CG16" s="91"/>
      <c r="CH16" s="57"/>
      <c r="CI16" s="58"/>
      <c r="CJ16" s="58"/>
      <c r="CK16" s="66"/>
      <c r="CL16" s="66"/>
      <c r="CM16" s="66"/>
      <c r="CN16" s="81"/>
      <c r="CO16" s="81"/>
      <c r="CP16" s="81"/>
      <c r="CQ16" s="86"/>
      <c r="CR16" s="66"/>
      <c r="CS16" s="66"/>
      <c r="CT16" s="66"/>
      <c r="CU16" s="66"/>
      <c r="CV16" s="66"/>
      <c r="CW16" s="65"/>
      <c r="CX16" s="66"/>
      <c r="CY16" s="70"/>
      <c r="CZ16" s="66"/>
      <c r="DA16" s="66"/>
      <c r="DB16" s="179"/>
      <c r="DM16" s="118"/>
      <c r="DN16" s="66"/>
      <c r="DO16" s="107"/>
      <c r="DP16" s="107"/>
      <c r="DQ16" s="107"/>
      <c r="DR16" s="107"/>
      <c r="DS16" s="107"/>
      <c r="DT16" s="107"/>
      <c r="DU16" s="108"/>
      <c r="DV16" s="112"/>
      <c r="DW16" s="113"/>
      <c r="DX16" s="113"/>
      <c r="DY16" s="113"/>
      <c r="DZ16" s="113"/>
      <c r="EA16" s="113"/>
      <c r="EB16" s="113"/>
      <c r="EC16" s="113"/>
      <c r="ED16" s="114"/>
      <c r="EE16" s="57"/>
      <c r="EF16" s="58"/>
      <c r="EG16" s="58"/>
      <c r="EH16" s="66"/>
      <c r="EI16" s="66"/>
      <c r="EJ16" s="66"/>
      <c r="EK16" s="81"/>
      <c r="EL16" s="81"/>
      <c r="EM16" s="91"/>
      <c r="EN16" s="57"/>
      <c r="EO16" s="58"/>
      <c r="EP16" s="58"/>
      <c r="EQ16" s="66"/>
      <c r="ER16" s="66"/>
      <c r="ES16" s="66"/>
      <c r="ET16" s="81"/>
      <c r="EU16" s="81"/>
      <c r="EV16" s="81"/>
      <c r="EW16" s="86"/>
      <c r="EX16" s="66"/>
      <c r="EY16" s="66"/>
      <c r="EZ16" s="66"/>
      <c r="FA16" s="66"/>
      <c r="FB16" s="70"/>
      <c r="FC16" s="65"/>
      <c r="FD16" s="66"/>
      <c r="FE16" s="70"/>
      <c r="FF16" s="66"/>
      <c r="FG16" s="66"/>
      <c r="FH16" s="179"/>
      <c r="FT16" s="155"/>
      <c r="FU16" s="155"/>
      <c r="FV16" s="155"/>
      <c r="FW16" s="155"/>
      <c r="FX16" s="155"/>
      <c r="FY16" s="155"/>
      <c r="FZ16" s="155"/>
      <c r="GA16" s="155"/>
      <c r="GB16" s="155"/>
      <c r="GC16" s="155"/>
      <c r="GD16" s="155"/>
      <c r="GE16" s="155"/>
      <c r="GF16" s="155"/>
      <c r="GG16" s="155"/>
      <c r="GH16" s="155"/>
      <c r="GI16" s="155"/>
      <c r="GJ16" s="155"/>
      <c r="GK16" s="155"/>
      <c r="GL16" s="155"/>
      <c r="GM16" s="155"/>
      <c r="GN16" s="155"/>
      <c r="GO16" s="155"/>
      <c r="GP16" s="155"/>
      <c r="GQ16" s="155"/>
      <c r="GR16" s="155"/>
    </row>
    <row r="17" spans="1:200" ht="6" customHeight="1" x14ac:dyDescent="0.2">
      <c r="A17" s="118"/>
      <c r="B17" s="66"/>
      <c r="C17" s="107"/>
      <c r="D17" s="107"/>
      <c r="E17" s="107"/>
      <c r="F17" s="107"/>
      <c r="G17" s="107"/>
      <c r="H17" s="107"/>
      <c r="I17" s="108"/>
      <c r="J17" s="112"/>
      <c r="K17" s="113"/>
      <c r="L17" s="113"/>
      <c r="M17" s="113"/>
      <c r="N17" s="113"/>
      <c r="O17" s="113"/>
      <c r="P17" s="113"/>
      <c r="Q17" s="113"/>
      <c r="R17" s="114"/>
      <c r="S17" s="57"/>
      <c r="T17" s="58"/>
      <c r="U17" s="58"/>
      <c r="V17" s="66"/>
      <c r="W17" s="66"/>
      <c r="X17" s="66"/>
      <c r="Y17" s="81"/>
      <c r="Z17" s="81"/>
      <c r="AA17" s="91"/>
      <c r="AB17" s="57"/>
      <c r="AC17" s="58"/>
      <c r="AD17" s="58"/>
      <c r="AE17" s="66"/>
      <c r="AF17" s="66"/>
      <c r="AG17" s="66"/>
      <c r="AH17" s="81"/>
      <c r="AI17" s="81"/>
      <c r="AJ17" s="81"/>
      <c r="AK17" s="86"/>
      <c r="AL17" s="66"/>
      <c r="AM17" s="66"/>
      <c r="AN17" s="66"/>
      <c r="AO17" s="66"/>
      <c r="AP17" s="66"/>
      <c r="AQ17" s="65"/>
      <c r="AR17" s="66"/>
      <c r="AS17" s="70"/>
      <c r="AT17" s="66"/>
      <c r="AU17" s="66"/>
      <c r="AV17" s="179"/>
      <c r="BG17" s="118"/>
      <c r="BH17" s="66"/>
      <c r="BI17" s="270"/>
      <c r="BJ17" s="270"/>
      <c r="BK17" s="270"/>
      <c r="BL17" s="270"/>
      <c r="BM17" s="270"/>
      <c r="BN17" s="270"/>
      <c r="BO17" s="271"/>
      <c r="BP17" s="112"/>
      <c r="BQ17" s="113"/>
      <c r="BR17" s="113"/>
      <c r="BS17" s="113"/>
      <c r="BT17" s="113"/>
      <c r="BU17" s="113"/>
      <c r="BV17" s="113"/>
      <c r="BW17" s="113"/>
      <c r="BX17" s="114"/>
      <c r="BY17" s="57"/>
      <c r="BZ17" s="58"/>
      <c r="CA17" s="58"/>
      <c r="CB17" s="66"/>
      <c r="CC17" s="66"/>
      <c r="CD17" s="66"/>
      <c r="CE17" s="81"/>
      <c r="CF17" s="81"/>
      <c r="CG17" s="91"/>
      <c r="CH17" s="57"/>
      <c r="CI17" s="58"/>
      <c r="CJ17" s="58"/>
      <c r="CK17" s="66"/>
      <c r="CL17" s="66"/>
      <c r="CM17" s="66"/>
      <c r="CN17" s="81"/>
      <c r="CO17" s="81"/>
      <c r="CP17" s="81"/>
      <c r="CQ17" s="86"/>
      <c r="CR17" s="66"/>
      <c r="CS17" s="66"/>
      <c r="CT17" s="66"/>
      <c r="CU17" s="66"/>
      <c r="CV17" s="66"/>
      <c r="CW17" s="65"/>
      <c r="CX17" s="66"/>
      <c r="CY17" s="70"/>
      <c r="CZ17" s="66"/>
      <c r="DA17" s="66"/>
      <c r="DB17" s="179"/>
      <c r="DM17" s="118"/>
      <c r="DN17" s="66"/>
      <c r="DO17" s="107"/>
      <c r="DP17" s="107"/>
      <c r="DQ17" s="107"/>
      <c r="DR17" s="107"/>
      <c r="DS17" s="107"/>
      <c r="DT17" s="107"/>
      <c r="DU17" s="108"/>
      <c r="DV17" s="112"/>
      <c r="DW17" s="113"/>
      <c r="DX17" s="113"/>
      <c r="DY17" s="113"/>
      <c r="DZ17" s="113"/>
      <c r="EA17" s="113"/>
      <c r="EB17" s="113"/>
      <c r="EC17" s="113"/>
      <c r="ED17" s="114"/>
      <c r="EE17" s="57"/>
      <c r="EF17" s="58"/>
      <c r="EG17" s="58"/>
      <c r="EH17" s="66"/>
      <c r="EI17" s="66"/>
      <c r="EJ17" s="66"/>
      <c r="EK17" s="81"/>
      <c r="EL17" s="81"/>
      <c r="EM17" s="91"/>
      <c r="EN17" s="57"/>
      <c r="EO17" s="58"/>
      <c r="EP17" s="58"/>
      <c r="EQ17" s="66"/>
      <c r="ER17" s="66"/>
      <c r="ES17" s="66"/>
      <c r="ET17" s="81"/>
      <c r="EU17" s="81"/>
      <c r="EV17" s="81"/>
      <c r="EW17" s="86"/>
      <c r="EX17" s="66"/>
      <c r="EY17" s="66"/>
      <c r="EZ17" s="66"/>
      <c r="FA17" s="66"/>
      <c r="FB17" s="70"/>
      <c r="FC17" s="65"/>
      <c r="FD17" s="66"/>
      <c r="FE17" s="70"/>
      <c r="FF17" s="66"/>
      <c r="FG17" s="66"/>
      <c r="FH17" s="179"/>
      <c r="FT17" s="155"/>
      <c r="FU17" s="155"/>
      <c r="FV17" s="155"/>
      <c r="FW17" s="155"/>
      <c r="FX17" s="155"/>
      <c r="FY17" s="155"/>
      <c r="FZ17" s="155"/>
      <c r="GA17" s="155"/>
      <c r="GB17" s="155"/>
      <c r="GC17" s="155"/>
      <c r="GD17" s="155"/>
      <c r="GE17" s="155"/>
      <c r="GF17" s="155"/>
      <c r="GG17" s="155"/>
      <c r="GH17" s="155"/>
      <c r="GI17" s="155"/>
      <c r="GJ17" s="155"/>
      <c r="GK17" s="155"/>
      <c r="GL17" s="155"/>
      <c r="GM17" s="155"/>
      <c r="GN17" s="155"/>
      <c r="GO17" s="155"/>
      <c r="GP17" s="155"/>
      <c r="GQ17" s="155"/>
      <c r="GR17" s="155"/>
    </row>
    <row r="18" spans="1:200" ht="6" customHeight="1" x14ac:dyDescent="0.2">
      <c r="A18" s="118"/>
      <c r="B18" s="66"/>
      <c r="C18" s="107"/>
      <c r="D18" s="107"/>
      <c r="E18" s="107"/>
      <c r="F18" s="107"/>
      <c r="G18" s="107"/>
      <c r="H18" s="107"/>
      <c r="I18" s="108"/>
      <c r="J18" s="112"/>
      <c r="K18" s="113"/>
      <c r="L18" s="113"/>
      <c r="M18" s="113"/>
      <c r="N18" s="113"/>
      <c r="O18" s="113"/>
      <c r="P18" s="113"/>
      <c r="Q18" s="113"/>
      <c r="R18" s="114"/>
      <c r="S18" s="57"/>
      <c r="T18" s="58"/>
      <c r="U18" s="58"/>
      <c r="V18" s="66"/>
      <c r="W18" s="66"/>
      <c r="X18" s="66"/>
      <c r="Y18" s="81"/>
      <c r="Z18" s="81"/>
      <c r="AA18" s="91"/>
      <c r="AB18" s="57"/>
      <c r="AC18" s="58"/>
      <c r="AD18" s="58"/>
      <c r="AE18" s="66"/>
      <c r="AF18" s="66"/>
      <c r="AG18" s="66"/>
      <c r="AH18" s="81"/>
      <c r="AI18" s="81"/>
      <c r="AJ18" s="81"/>
      <c r="AK18" s="87"/>
      <c r="AL18" s="68"/>
      <c r="AM18" s="68"/>
      <c r="AN18" s="68"/>
      <c r="AO18" s="68"/>
      <c r="AP18" s="68"/>
      <c r="AQ18" s="67"/>
      <c r="AR18" s="68"/>
      <c r="AS18" s="71"/>
      <c r="AT18" s="68"/>
      <c r="AU18" s="68"/>
      <c r="AV18" s="180"/>
      <c r="BG18" s="118"/>
      <c r="BH18" s="66"/>
      <c r="BI18" s="270"/>
      <c r="BJ18" s="270"/>
      <c r="BK18" s="270"/>
      <c r="BL18" s="270"/>
      <c r="BM18" s="270"/>
      <c r="BN18" s="270"/>
      <c r="BO18" s="271"/>
      <c r="BP18" s="112"/>
      <c r="BQ18" s="113"/>
      <c r="BR18" s="113"/>
      <c r="BS18" s="113"/>
      <c r="BT18" s="113"/>
      <c r="BU18" s="113"/>
      <c r="BV18" s="113"/>
      <c r="BW18" s="113"/>
      <c r="BX18" s="114"/>
      <c r="BY18" s="57"/>
      <c r="BZ18" s="58"/>
      <c r="CA18" s="58"/>
      <c r="CB18" s="66"/>
      <c r="CC18" s="66"/>
      <c r="CD18" s="66"/>
      <c r="CE18" s="81"/>
      <c r="CF18" s="81"/>
      <c r="CG18" s="91"/>
      <c r="CH18" s="57"/>
      <c r="CI18" s="58"/>
      <c r="CJ18" s="58"/>
      <c r="CK18" s="66"/>
      <c r="CL18" s="66"/>
      <c r="CM18" s="66"/>
      <c r="CN18" s="81"/>
      <c r="CO18" s="81"/>
      <c r="CP18" s="81"/>
      <c r="CQ18" s="87"/>
      <c r="CR18" s="68"/>
      <c r="CS18" s="68"/>
      <c r="CT18" s="68"/>
      <c r="CU18" s="68"/>
      <c r="CV18" s="68"/>
      <c r="CW18" s="67"/>
      <c r="CX18" s="68"/>
      <c r="CY18" s="71"/>
      <c r="CZ18" s="68"/>
      <c r="DA18" s="68"/>
      <c r="DB18" s="180"/>
      <c r="DM18" s="118"/>
      <c r="DN18" s="66"/>
      <c r="DO18" s="107"/>
      <c r="DP18" s="107"/>
      <c r="DQ18" s="107"/>
      <c r="DR18" s="107"/>
      <c r="DS18" s="107"/>
      <c r="DT18" s="107"/>
      <c r="DU18" s="108"/>
      <c r="DV18" s="112"/>
      <c r="DW18" s="113"/>
      <c r="DX18" s="113"/>
      <c r="DY18" s="113"/>
      <c r="DZ18" s="113"/>
      <c r="EA18" s="113"/>
      <c r="EB18" s="113"/>
      <c r="EC18" s="113"/>
      <c r="ED18" s="114"/>
      <c r="EE18" s="57"/>
      <c r="EF18" s="58"/>
      <c r="EG18" s="58"/>
      <c r="EH18" s="66"/>
      <c r="EI18" s="66"/>
      <c r="EJ18" s="66"/>
      <c r="EK18" s="81"/>
      <c r="EL18" s="81"/>
      <c r="EM18" s="91"/>
      <c r="EN18" s="57"/>
      <c r="EO18" s="58"/>
      <c r="EP18" s="58"/>
      <c r="EQ18" s="66"/>
      <c r="ER18" s="66"/>
      <c r="ES18" s="66"/>
      <c r="ET18" s="81"/>
      <c r="EU18" s="81"/>
      <c r="EV18" s="81"/>
      <c r="EW18" s="87"/>
      <c r="EX18" s="68"/>
      <c r="EY18" s="68"/>
      <c r="EZ18" s="68"/>
      <c r="FA18" s="68"/>
      <c r="FB18" s="71"/>
      <c r="FC18" s="67"/>
      <c r="FD18" s="68"/>
      <c r="FE18" s="71"/>
      <c r="FF18" s="68"/>
      <c r="FG18" s="68"/>
      <c r="FH18" s="180"/>
      <c r="FU18" s="156" t="s">
        <v>30</v>
      </c>
      <c r="FV18" s="156"/>
      <c r="FW18" s="156"/>
    </row>
    <row r="19" spans="1:200" ht="6" customHeight="1" x14ac:dyDescent="0.2">
      <c r="A19" s="228">
        <v>2</v>
      </c>
      <c r="B19" s="72"/>
      <c r="C19" s="107" t="s">
        <v>97</v>
      </c>
      <c r="D19" s="107"/>
      <c r="E19" s="107"/>
      <c r="F19" s="107"/>
      <c r="G19" s="107"/>
      <c r="H19" s="107"/>
      <c r="I19" s="108"/>
      <c r="J19" s="120">
        <f>IF(Y15="","",Y15)</f>
        <v>0</v>
      </c>
      <c r="K19" s="98"/>
      <c r="L19" s="98"/>
      <c r="M19" s="101" t="s">
        <v>11</v>
      </c>
      <c r="N19" s="102"/>
      <c r="O19" s="102"/>
      <c r="P19" s="59">
        <f>IF(S15="","",S15)</f>
        <v>3</v>
      </c>
      <c r="Q19" s="59"/>
      <c r="R19" s="59"/>
      <c r="S19" s="92"/>
      <c r="T19" s="93"/>
      <c r="U19" s="93"/>
      <c r="V19" s="93"/>
      <c r="W19" s="93"/>
      <c r="X19" s="93"/>
      <c r="Y19" s="93"/>
      <c r="Z19" s="93"/>
      <c r="AA19" s="94"/>
      <c r="AB19" s="76">
        <v>0</v>
      </c>
      <c r="AC19" s="76"/>
      <c r="AD19" s="76"/>
      <c r="AE19" s="72" t="s">
        <v>11</v>
      </c>
      <c r="AF19" s="72"/>
      <c r="AG19" s="72"/>
      <c r="AH19" s="59">
        <v>3</v>
      </c>
      <c r="AI19" s="59"/>
      <c r="AJ19" s="59"/>
      <c r="AK19" s="85">
        <f>IF(AND(S19="",AB19="",J19=""),"",IF(S19=3,1,0)+IF(AB19=3,1,0)+IF(J19=3,1,0))</f>
        <v>0</v>
      </c>
      <c r="AL19" s="72"/>
      <c r="AM19" s="72" t="s">
        <v>11</v>
      </c>
      <c r="AN19" s="72"/>
      <c r="AO19" s="72">
        <f>IF(AND(Y19="",AH19="",P19=""),"",IF(Y19=3,1,0)+IF(AH19=3,1,0)+IF(P19=3,1,0))</f>
        <v>2</v>
      </c>
      <c r="AP19" s="72"/>
      <c r="AQ19" s="194">
        <f>IF(AK19="","",AK19*2+AO19)</f>
        <v>2</v>
      </c>
      <c r="AR19" s="72"/>
      <c r="AS19" s="74"/>
      <c r="AT19" s="72">
        <f>IF(AQ19="","",RANK(AQ19,AQ15:AS26))</f>
        <v>3</v>
      </c>
      <c r="AU19" s="72"/>
      <c r="AV19" s="195"/>
      <c r="BG19" s="228">
        <v>2</v>
      </c>
      <c r="BH19" s="72"/>
      <c r="BI19" s="107" t="s">
        <v>99</v>
      </c>
      <c r="BJ19" s="107"/>
      <c r="BK19" s="107"/>
      <c r="BL19" s="107"/>
      <c r="BM19" s="107"/>
      <c r="BN19" s="107"/>
      <c r="BO19" s="108"/>
      <c r="BP19" s="120">
        <f>IF(CE15="","",CE15)</f>
        <v>0</v>
      </c>
      <c r="BQ19" s="98"/>
      <c r="BR19" s="98"/>
      <c r="BS19" s="101" t="s">
        <v>11</v>
      </c>
      <c r="BT19" s="102"/>
      <c r="BU19" s="102"/>
      <c r="BV19" s="59">
        <f>IF(BY15="","",BY15)</f>
        <v>3</v>
      </c>
      <c r="BW19" s="59"/>
      <c r="BX19" s="59"/>
      <c r="BY19" s="92"/>
      <c r="BZ19" s="93"/>
      <c r="CA19" s="93"/>
      <c r="CB19" s="93"/>
      <c r="CC19" s="93"/>
      <c r="CD19" s="93"/>
      <c r="CE19" s="93"/>
      <c r="CF19" s="93"/>
      <c r="CG19" s="94"/>
      <c r="CH19" s="76">
        <v>1</v>
      </c>
      <c r="CI19" s="76"/>
      <c r="CJ19" s="76"/>
      <c r="CK19" s="72" t="s">
        <v>11</v>
      </c>
      <c r="CL19" s="72"/>
      <c r="CM19" s="72"/>
      <c r="CN19" s="59">
        <v>3</v>
      </c>
      <c r="CO19" s="59"/>
      <c r="CP19" s="59"/>
      <c r="CQ19" s="85">
        <f>IF(AND(BY19="",CH19="",BP19=""),"",IF(BY19=3,1,0)+IF(CH19=3,1,0)+IF(BP19=3,1,0))</f>
        <v>0</v>
      </c>
      <c r="CR19" s="72"/>
      <c r="CS19" s="72" t="s">
        <v>11</v>
      </c>
      <c r="CT19" s="72"/>
      <c r="CU19" s="72">
        <f>IF(AND(CE19="",CN19="",BV19=""),"",IF(CE19=3,1,0)+IF(CN19=3,1,0)+IF(BV19=3,1,0))</f>
        <v>2</v>
      </c>
      <c r="CV19" s="72"/>
      <c r="CW19" s="194">
        <f>IF(CQ19="","",CQ19*2+CU19)</f>
        <v>2</v>
      </c>
      <c r="CX19" s="72"/>
      <c r="CY19" s="74"/>
      <c r="CZ19" s="72">
        <f>IF(CW19="","",RANK(CW19,CW15:CY26))</f>
        <v>3</v>
      </c>
      <c r="DA19" s="72"/>
      <c r="DB19" s="195"/>
      <c r="DL19" s="12"/>
      <c r="DM19" s="228">
        <v>2</v>
      </c>
      <c r="DN19" s="72"/>
      <c r="DO19" s="107" t="s">
        <v>88</v>
      </c>
      <c r="DP19" s="107"/>
      <c r="DQ19" s="107"/>
      <c r="DR19" s="107"/>
      <c r="DS19" s="107"/>
      <c r="DT19" s="107"/>
      <c r="DU19" s="108"/>
      <c r="DV19" s="120">
        <f>IF(EK15="","",EK15)</f>
        <v>1</v>
      </c>
      <c r="DW19" s="98"/>
      <c r="DX19" s="98"/>
      <c r="DY19" s="101" t="s">
        <v>11</v>
      </c>
      <c r="DZ19" s="102"/>
      <c r="EA19" s="102"/>
      <c r="EB19" s="59">
        <f>IF(EE15="","",EE15)</f>
        <v>3</v>
      </c>
      <c r="EC19" s="59"/>
      <c r="ED19" s="59"/>
      <c r="EE19" s="92"/>
      <c r="EF19" s="93"/>
      <c r="EG19" s="93"/>
      <c r="EH19" s="93"/>
      <c r="EI19" s="93"/>
      <c r="EJ19" s="93"/>
      <c r="EK19" s="93"/>
      <c r="EL19" s="93"/>
      <c r="EM19" s="94"/>
      <c r="EN19" s="76">
        <v>3</v>
      </c>
      <c r="EO19" s="76"/>
      <c r="EP19" s="76"/>
      <c r="EQ19" s="72" t="s">
        <v>11</v>
      </c>
      <c r="ER19" s="72"/>
      <c r="ES19" s="72"/>
      <c r="ET19" s="59">
        <v>0</v>
      </c>
      <c r="EU19" s="59"/>
      <c r="EV19" s="59"/>
      <c r="EW19" s="85">
        <f t="shared" ref="EW19" si="0">IF(AND(EE19="",EN19="",DV19=""),"",IF(EE19=3,1,0)+IF(EN19=3,1,0)+IF(DV19=3,1,0))</f>
        <v>1</v>
      </c>
      <c r="EX19" s="72"/>
      <c r="EY19" s="72" t="s">
        <v>11</v>
      </c>
      <c r="EZ19" s="72"/>
      <c r="FA19" s="72">
        <f t="shared" ref="FA19" si="1">IF(AND(EK19="",ET19="",EB19=""),"",IF(EK19=3,1,0)+IF(ET19=3,1,0)+IF(EB19=3,1,0))</f>
        <v>1</v>
      </c>
      <c r="FB19" s="74"/>
      <c r="FC19" s="194">
        <f>IF(EW19="","",EW19*2+FA19)</f>
        <v>3</v>
      </c>
      <c r="FD19" s="72"/>
      <c r="FE19" s="74"/>
      <c r="FF19" s="72">
        <f>IF(FC19="","",RANK(FC19,FC15:FE30))</f>
        <v>2</v>
      </c>
      <c r="FG19" s="72"/>
      <c r="FH19" s="195"/>
      <c r="FU19" s="156"/>
      <c r="FV19" s="156"/>
      <c r="FW19" s="156"/>
      <c r="FX19" s="155" t="s">
        <v>32</v>
      </c>
      <c r="FY19" s="155"/>
      <c r="FZ19" s="155"/>
      <c r="GA19" s="155"/>
      <c r="GB19" s="155"/>
      <c r="GC19" s="155"/>
      <c r="GD19" s="155"/>
      <c r="GE19" s="155"/>
      <c r="GF19" s="155"/>
      <c r="GG19" s="155"/>
      <c r="GH19" s="155"/>
      <c r="GI19" s="155"/>
      <c r="GJ19" s="155"/>
      <c r="GK19" s="155"/>
      <c r="GL19" s="155"/>
      <c r="GM19" s="155"/>
    </row>
    <row r="20" spans="1:200" ht="6" customHeight="1" x14ac:dyDescent="0.2">
      <c r="A20" s="118"/>
      <c r="B20" s="66"/>
      <c r="C20" s="107"/>
      <c r="D20" s="107"/>
      <c r="E20" s="107"/>
      <c r="F20" s="107"/>
      <c r="G20" s="107"/>
      <c r="H20" s="107"/>
      <c r="I20" s="108"/>
      <c r="J20" s="120"/>
      <c r="K20" s="98"/>
      <c r="L20" s="98"/>
      <c r="M20" s="102"/>
      <c r="N20" s="102"/>
      <c r="O20" s="102"/>
      <c r="P20" s="59"/>
      <c r="Q20" s="59"/>
      <c r="R20" s="59"/>
      <c r="S20" s="92"/>
      <c r="T20" s="93"/>
      <c r="U20" s="93"/>
      <c r="V20" s="93"/>
      <c r="W20" s="93"/>
      <c r="X20" s="93"/>
      <c r="Y20" s="93"/>
      <c r="Z20" s="93"/>
      <c r="AA20" s="94"/>
      <c r="AB20" s="58"/>
      <c r="AC20" s="58"/>
      <c r="AD20" s="58"/>
      <c r="AE20" s="66"/>
      <c r="AF20" s="66"/>
      <c r="AG20" s="66"/>
      <c r="AH20" s="59"/>
      <c r="AI20" s="59"/>
      <c r="AJ20" s="59"/>
      <c r="AK20" s="86"/>
      <c r="AL20" s="66"/>
      <c r="AM20" s="66"/>
      <c r="AN20" s="66"/>
      <c r="AO20" s="66"/>
      <c r="AP20" s="66"/>
      <c r="AQ20" s="65"/>
      <c r="AR20" s="66"/>
      <c r="AS20" s="70"/>
      <c r="AT20" s="66"/>
      <c r="AU20" s="66"/>
      <c r="AV20" s="179"/>
      <c r="BG20" s="118"/>
      <c r="BH20" s="66"/>
      <c r="BI20" s="107"/>
      <c r="BJ20" s="107"/>
      <c r="BK20" s="107"/>
      <c r="BL20" s="107"/>
      <c r="BM20" s="107"/>
      <c r="BN20" s="107"/>
      <c r="BO20" s="108"/>
      <c r="BP20" s="120"/>
      <c r="BQ20" s="98"/>
      <c r="BR20" s="98"/>
      <c r="BS20" s="102"/>
      <c r="BT20" s="102"/>
      <c r="BU20" s="102"/>
      <c r="BV20" s="59"/>
      <c r="BW20" s="59"/>
      <c r="BX20" s="59"/>
      <c r="BY20" s="92"/>
      <c r="BZ20" s="93"/>
      <c r="CA20" s="93"/>
      <c r="CB20" s="93"/>
      <c r="CC20" s="93"/>
      <c r="CD20" s="93"/>
      <c r="CE20" s="93"/>
      <c r="CF20" s="93"/>
      <c r="CG20" s="94"/>
      <c r="CH20" s="58"/>
      <c r="CI20" s="58"/>
      <c r="CJ20" s="58"/>
      <c r="CK20" s="66"/>
      <c r="CL20" s="66"/>
      <c r="CM20" s="66"/>
      <c r="CN20" s="59"/>
      <c r="CO20" s="59"/>
      <c r="CP20" s="59"/>
      <c r="CQ20" s="86"/>
      <c r="CR20" s="66"/>
      <c r="CS20" s="66"/>
      <c r="CT20" s="66"/>
      <c r="CU20" s="66"/>
      <c r="CV20" s="66"/>
      <c r="CW20" s="65"/>
      <c r="CX20" s="66"/>
      <c r="CY20" s="70"/>
      <c r="CZ20" s="66"/>
      <c r="DA20" s="66"/>
      <c r="DB20" s="179"/>
      <c r="DL20" s="12"/>
      <c r="DM20" s="118"/>
      <c r="DN20" s="66"/>
      <c r="DO20" s="107"/>
      <c r="DP20" s="107"/>
      <c r="DQ20" s="107"/>
      <c r="DR20" s="107"/>
      <c r="DS20" s="107"/>
      <c r="DT20" s="107"/>
      <c r="DU20" s="108"/>
      <c r="DV20" s="120"/>
      <c r="DW20" s="98"/>
      <c r="DX20" s="98"/>
      <c r="DY20" s="102"/>
      <c r="DZ20" s="102"/>
      <c r="EA20" s="102"/>
      <c r="EB20" s="59"/>
      <c r="EC20" s="59"/>
      <c r="ED20" s="59"/>
      <c r="EE20" s="92"/>
      <c r="EF20" s="93"/>
      <c r="EG20" s="93"/>
      <c r="EH20" s="93"/>
      <c r="EI20" s="93"/>
      <c r="EJ20" s="93"/>
      <c r="EK20" s="93"/>
      <c r="EL20" s="93"/>
      <c r="EM20" s="94"/>
      <c r="EN20" s="58"/>
      <c r="EO20" s="58"/>
      <c r="EP20" s="58"/>
      <c r="EQ20" s="66"/>
      <c r="ER20" s="66"/>
      <c r="ES20" s="66"/>
      <c r="ET20" s="59"/>
      <c r="EU20" s="59"/>
      <c r="EV20" s="59"/>
      <c r="EW20" s="86"/>
      <c r="EX20" s="66"/>
      <c r="EY20" s="66"/>
      <c r="EZ20" s="66"/>
      <c r="FA20" s="66"/>
      <c r="FB20" s="70"/>
      <c r="FC20" s="65"/>
      <c r="FD20" s="66"/>
      <c r="FE20" s="70"/>
      <c r="FF20" s="66"/>
      <c r="FG20" s="66"/>
      <c r="FH20" s="179"/>
      <c r="FU20" s="156"/>
      <c r="FV20" s="156"/>
      <c r="FW20" s="156"/>
      <c r="FX20" s="155"/>
      <c r="FY20" s="155"/>
      <c r="FZ20" s="155"/>
      <c r="GA20" s="155"/>
      <c r="GB20" s="155"/>
      <c r="GC20" s="155"/>
      <c r="GD20" s="155"/>
      <c r="GE20" s="155"/>
      <c r="GF20" s="155"/>
      <c r="GG20" s="155"/>
      <c r="GH20" s="155"/>
      <c r="GI20" s="155"/>
      <c r="GJ20" s="155"/>
      <c r="GK20" s="155"/>
      <c r="GL20" s="155"/>
      <c r="GM20" s="155"/>
    </row>
    <row r="21" spans="1:200" ht="6" customHeight="1" x14ac:dyDescent="0.2">
      <c r="A21" s="118"/>
      <c r="B21" s="66"/>
      <c r="C21" s="107"/>
      <c r="D21" s="107"/>
      <c r="E21" s="107"/>
      <c r="F21" s="107"/>
      <c r="G21" s="107"/>
      <c r="H21" s="107"/>
      <c r="I21" s="108"/>
      <c r="J21" s="120"/>
      <c r="K21" s="98"/>
      <c r="L21" s="98"/>
      <c r="M21" s="102"/>
      <c r="N21" s="102"/>
      <c r="O21" s="102"/>
      <c r="P21" s="59"/>
      <c r="Q21" s="59"/>
      <c r="R21" s="59"/>
      <c r="S21" s="92"/>
      <c r="T21" s="93"/>
      <c r="U21" s="93"/>
      <c r="V21" s="93"/>
      <c r="W21" s="93"/>
      <c r="X21" s="93"/>
      <c r="Y21" s="93"/>
      <c r="Z21" s="93"/>
      <c r="AA21" s="94"/>
      <c r="AB21" s="58"/>
      <c r="AC21" s="58"/>
      <c r="AD21" s="58"/>
      <c r="AE21" s="66"/>
      <c r="AF21" s="66"/>
      <c r="AG21" s="66"/>
      <c r="AH21" s="59"/>
      <c r="AI21" s="59"/>
      <c r="AJ21" s="59"/>
      <c r="AK21" s="86"/>
      <c r="AL21" s="66"/>
      <c r="AM21" s="66"/>
      <c r="AN21" s="66"/>
      <c r="AO21" s="66"/>
      <c r="AP21" s="66"/>
      <c r="AQ21" s="65"/>
      <c r="AR21" s="66"/>
      <c r="AS21" s="70"/>
      <c r="AT21" s="66"/>
      <c r="AU21" s="66"/>
      <c r="AV21" s="179"/>
      <c r="BG21" s="118"/>
      <c r="BH21" s="66"/>
      <c r="BI21" s="107"/>
      <c r="BJ21" s="107"/>
      <c r="BK21" s="107"/>
      <c r="BL21" s="107"/>
      <c r="BM21" s="107"/>
      <c r="BN21" s="107"/>
      <c r="BO21" s="108"/>
      <c r="BP21" s="120"/>
      <c r="BQ21" s="98"/>
      <c r="BR21" s="98"/>
      <c r="BS21" s="102"/>
      <c r="BT21" s="102"/>
      <c r="BU21" s="102"/>
      <c r="BV21" s="59"/>
      <c r="BW21" s="59"/>
      <c r="BX21" s="59"/>
      <c r="BY21" s="92"/>
      <c r="BZ21" s="93"/>
      <c r="CA21" s="93"/>
      <c r="CB21" s="93"/>
      <c r="CC21" s="93"/>
      <c r="CD21" s="93"/>
      <c r="CE21" s="93"/>
      <c r="CF21" s="93"/>
      <c r="CG21" s="94"/>
      <c r="CH21" s="58"/>
      <c r="CI21" s="58"/>
      <c r="CJ21" s="58"/>
      <c r="CK21" s="66"/>
      <c r="CL21" s="66"/>
      <c r="CM21" s="66"/>
      <c r="CN21" s="59"/>
      <c r="CO21" s="59"/>
      <c r="CP21" s="59"/>
      <c r="CQ21" s="86"/>
      <c r="CR21" s="66"/>
      <c r="CS21" s="66"/>
      <c r="CT21" s="66"/>
      <c r="CU21" s="66"/>
      <c r="CV21" s="66"/>
      <c r="CW21" s="65"/>
      <c r="CX21" s="66"/>
      <c r="CY21" s="70"/>
      <c r="CZ21" s="66"/>
      <c r="DA21" s="66"/>
      <c r="DB21" s="179"/>
      <c r="DL21" s="12"/>
      <c r="DM21" s="118"/>
      <c r="DN21" s="66"/>
      <c r="DO21" s="107"/>
      <c r="DP21" s="107"/>
      <c r="DQ21" s="107"/>
      <c r="DR21" s="107"/>
      <c r="DS21" s="107"/>
      <c r="DT21" s="107"/>
      <c r="DU21" s="108"/>
      <c r="DV21" s="120"/>
      <c r="DW21" s="98"/>
      <c r="DX21" s="98"/>
      <c r="DY21" s="102"/>
      <c r="DZ21" s="102"/>
      <c r="EA21" s="102"/>
      <c r="EB21" s="59"/>
      <c r="EC21" s="59"/>
      <c r="ED21" s="59"/>
      <c r="EE21" s="92"/>
      <c r="EF21" s="93"/>
      <c r="EG21" s="93"/>
      <c r="EH21" s="93"/>
      <c r="EI21" s="93"/>
      <c r="EJ21" s="93"/>
      <c r="EK21" s="93"/>
      <c r="EL21" s="93"/>
      <c r="EM21" s="94"/>
      <c r="EN21" s="58"/>
      <c r="EO21" s="58"/>
      <c r="EP21" s="58"/>
      <c r="EQ21" s="66"/>
      <c r="ER21" s="66"/>
      <c r="ES21" s="66"/>
      <c r="ET21" s="59"/>
      <c r="EU21" s="59"/>
      <c r="EV21" s="59"/>
      <c r="EW21" s="86"/>
      <c r="EX21" s="66"/>
      <c r="EY21" s="66"/>
      <c r="EZ21" s="66"/>
      <c r="FA21" s="66"/>
      <c r="FB21" s="70"/>
      <c r="FC21" s="65"/>
      <c r="FD21" s="66"/>
      <c r="FE21" s="70"/>
      <c r="FF21" s="66"/>
      <c r="FG21" s="66"/>
      <c r="FH21" s="179"/>
      <c r="FU21" s="156"/>
      <c r="FV21" s="156"/>
      <c r="FW21" s="156"/>
      <c r="FX21" s="155"/>
      <c r="FY21" s="155"/>
      <c r="FZ21" s="155"/>
      <c r="GA21" s="155"/>
      <c r="GB21" s="155"/>
      <c r="GC21" s="155"/>
      <c r="GD21" s="155"/>
      <c r="GE21" s="155"/>
      <c r="GF21" s="155"/>
      <c r="GG21" s="155"/>
      <c r="GH21" s="155"/>
      <c r="GI21" s="155"/>
      <c r="GJ21" s="155"/>
      <c r="GK21" s="155"/>
      <c r="GL21" s="155"/>
      <c r="GM21" s="155"/>
    </row>
    <row r="22" spans="1:200" ht="6" customHeight="1" x14ac:dyDescent="0.2">
      <c r="A22" s="229"/>
      <c r="B22" s="68"/>
      <c r="C22" s="107"/>
      <c r="D22" s="107"/>
      <c r="E22" s="107"/>
      <c r="F22" s="107"/>
      <c r="G22" s="107"/>
      <c r="H22" s="107"/>
      <c r="I22" s="108"/>
      <c r="J22" s="120"/>
      <c r="K22" s="98"/>
      <c r="L22" s="98"/>
      <c r="M22" s="102"/>
      <c r="N22" s="102"/>
      <c r="O22" s="102"/>
      <c r="P22" s="59"/>
      <c r="Q22" s="59"/>
      <c r="R22" s="59"/>
      <c r="S22" s="92"/>
      <c r="T22" s="93"/>
      <c r="U22" s="93"/>
      <c r="V22" s="93"/>
      <c r="W22" s="93"/>
      <c r="X22" s="93"/>
      <c r="Y22" s="93"/>
      <c r="Z22" s="93"/>
      <c r="AA22" s="94"/>
      <c r="AB22" s="78"/>
      <c r="AC22" s="78"/>
      <c r="AD22" s="78"/>
      <c r="AE22" s="68"/>
      <c r="AF22" s="68"/>
      <c r="AG22" s="68"/>
      <c r="AH22" s="59"/>
      <c r="AI22" s="59"/>
      <c r="AJ22" s="59"/>
      <c r="AK22" s="87"/>
      <c r="AL22" s="68"/>
      <c r="AM22" s="68"/>
      <c r="AN22" s="68"/>
      <c r="AO22" s="68"/>
      <c r="AP22" s="68"/>
      <c r="AQ22" s="67"/>
      <c r="AR22" s="68"/>
      <c r="AS22" s="71"/>
      <c r="AT22" s="68"/>
      <c r="AU22" s="68"/>
      <c r="AV22" s="180"/>
      <c r="BG22" s="229"/>
      <c r="BH22" s="68"/>
      <c r="BI22" s="107"/>
      <c r="BJ22" s="107"/>
      <c r="BK22" s="107"/>
      <c r="BL22" s="107"/>
      <c r="BM22" s="107"/>
      <c r="BN22" s="107"/>
      <c r="BO22" s="108"/>
      <c r="BP22" s="120"/>
      <c r="BQ22" s="98"/>
      <c r="BR22" s="98"/>
      <c r="BS22" s="102"/>
      <c r="BT22" s="102"/>
      <c r="BU22" s="102"/>
      <c r="BV22" s="59"/>
      <c r="BW22" s="59"/>
      <c r="BX22" s="59"/>
      <c r="BY22" s="92"/>
      <c r="BZ22" s="93"/>
      <c r="CA22" s="93"/>
      <c r="CB22" s="93"/>
      <c r="CC22" s="93"/>
      <c r="CD22" s="93"/>
      <c r="CE22" s="93"/>
      <c r="CF22" s="93"/>
      <c r="CG22" s="94"/>
      <c r="CH22" s="78"/>
      <c r="CI22" s="78"/>
      <c r="CJ22" s="78"/>
      <c r="CK22" s="68"/>
      <c r="CL22" s="68"/>
      <c r="CM22" s="68"/>
      <c r="CN22" s="59"/>
      <c r="CO22" s="59"/>
      <c r="CP22" s="59"/>
      <c r="CQ22" s="87"/>
      <c r="CR22" s="68"/>
      <c r="CS22" s="68"/>
      <c r="CT22" s="68"/>
      <c r="CU22" s="68"/>
      <c r="CV22" s="68"/>
      <c r="CW22" s="67"/>
      <c r="CX22" s="68"/>
      <c r="CY22" s="71"/>
      <c r="CZ22" s="68"/>
      <c r="DA22" s="68"/>
      <c r="DB22" s="180"/>
      <c r="DL22" s="12"/>
      <c r="DM22" s="229"/>
      <c r="DN22" s="68"/>
      <c r="DO22" s="107"/>
      <c r="DP22" s="107"/>
      <c r="DQ22" s="107"/>
      <c r="DR22" s="107"/>
      <c r="DS22" s="107"/>
      <c r="DT22" s="107"/>
      <c r="DU22" s="108"/>
      <c r="DV22" s="120"/>
      <c r="DW22" s="98"/>
      <c r="DX22" s="98"/>
      <c r="DY22" s="102"/>
      <c r="DZ22" s="102"/>
      <c r="EA22" s="102"/>
      <c r="EB22" s="59"/>
      <c r="EC22" s="59"/>
      <c r="ED22" s="59"/>
      <c r="EE22" s="92"/>
      <c r="EF22" s="93"/>
      <c r="EG22" s="93"/>
      <c r="EH22" s="93"/>
      <c r="EI22" s="93"/>
      <c r="EJ22" s="93"/>
      <c r="EK22" s="93"/>
      <c r="EL22" s="93"/>
      <c r="EM22" s="94"/>
      <c r="EN22" s="78"/>
      <c r="EO22" s="78"/>
      <c r="EP22" s="78"/>
      <c r="EQ22" s="68"/>
      <c r="ER22" s="68"/>
      <c r="ES22" s="68"/>
      <c r="ET22" s="59"/>
      <c r="EU22" s="59"/>
      <c r="EV22" s="59"/>
      <c r="EW22" s="87"/>
      <c r="EX22" s="68"/>
      <c r="EY22" s="68"/>
      <c r="EZ22" s="68"/>
      <c r="FA22" s="68"/>
      <c r="FB22" s="71"/>
      <c r="FC22" s="67"/>
      <c r="FD22" s="68"/>
      <c r="FE22" s="71"/>
      <c r="FF22" s="68"/>
      <c r="FG22" s="68"/>
      <c r="FH22" s="180"/>
      <c r="FU22" s="156"/>
      <c r="FV22" s="156"/>
      <c r="FW22" s="156"/>
      <c r="FX22" s="155" t="s">
        <v>33</v>
      </c>
      <c r="FY22" s="155"/>
      <c r="FZ22" s="155"/>
      <c r="GA22" s="155"/>
      <c r="GB22" s="155"/>
      <c r="GC22" s="155"/>
      <c r="GD22" s="155"/>
      <c r="GE22" s="155"/>
      <c r="GF22" s="155"/>
      <c r="GG22" s="155"/>
      <c r="GH22" s="155"/>
      <c r="GI22" s="155"/>
      <c r="GJ22" s="155"/>
      <c r="GK22" s="155"/>
      <c r="GL22" s="155"/>
      <c r="GM22" s="155"/>
    </row>
    <row r="23" spans="1:200" ht="6" customHeight="1" x14ac:dyDescent="0.2">
      <c r="A23" s="228">
        <v>3</v>
      </c>
      <c r="B23" s="72"/>
      <c r="C23" s="107" t="s">
        <v>98</v>
      </c>
      <c r="D23" s="107"/>
      <c r="E23" s="107"/>
      <c r="F23" s="107"/>
      <c r="G23" s="107"/>
      <c r="H23" s="107"/>
      <c r="I23" s="108"/>
      <c r="J23" s="120">
        <f>IF(AH15="","",AH15)</f>
        <v>0</v>
      </c>
      <c r="K23" s="98"/>
      <c r="L23" s="98"/>
      <c r="M23" s="101" t="s">
        <v>11</v>
      </c>
      <c r="N23" s="102"/>
      <c r="O23" s="102"/>
      <c r="P23" s="59">
        <f>IF(AB15="","",AB15)</f>
        <v>3</v>
      </c>
      <c r="Q23" s="59"/>
      <c r="R23" s="59"/>
      <c r="S23" s="97">
        <f>IF(AH19="","",AH19)</f>
        <v>3</v>
      </c>
      <c r="T23" s="98"/>
      <c r="U23" s="98"/>
      <c r="V23" s="101" t="s">
        <v>11</v>
      </c>
      <c r="W23" s="102"/>
      <c r="X23" s="102"/>
      <c r="Y23" s="59">
        <f>IF(AB19="","",AB19)</f>
        <v>0</v>
      </c>
      <c r="Z23" s="59"/>
      <c r="AA23" s="60"/>
      <c r="AB23" s="246"/>
      <c r="AC23" s="247"/>
      <c r="AD23" s="247"/>
      <c r="AE23" s="247"/>
      <c r="AF23" s="247"/>
      <c r="AG23" s="247"/>
      <c r="AH23" s="247"/>
      <c r="AI23" s="247"/>
      <c r="AJ23" s="248"/>
      <c r="AK23" s="85">
        <f>IF(AND(S23="",AB23="",J23=""),"",IF(S23=3,1,0)+IF(AB23=3,1,0)+IF(J23=3,1,0))</f>
        <v>1</v>
      </c>
      <c r="AL23" s="72"/>
      <c r="AM23" s="72" t="s">
        <v>11</v>
      </c>
      <c r="AN23" s="72"/>
      <c r="AO23" s="72">
        <f>IF(AND(Y23="",AH23="",P23=""),"",IF(Y23=3,1,0)+IF(AH23=3,1,0)+IF(P23=3,1,0))</f>
        <v>1</v>
      </c>
      <c r="AP23" s="72"/>
      <c r="AQ23" s="194">
        <f>IF(AK23="","",AK23*2+AO23)</f>
        <v>3</v>
      </c>
      <c r="AR23" s="72"/>
      <c r="AS23" s="74"/>
      <c r="AT23" s="72">
        <f>IF(AQ23="","",RANK(AQ23,AQ15:AS26))</f>
        <v>2</v>
      </c>
      <c r="AU23" s="72"/>
      <c r="AV23" s="195"/>
      <c r="BG23" s="228">
        <v>3</v>
      </c>
      <c r="BH23" s="72"/>
      <c r="BI23" s="107" t="s">
        <v>83</v>
      </c>
      <c r="BJ23" s="107"/>
      <c r="BK23" s="107"/>
      <c r="BL23" s="107"/>
      <c r="BM23" s="107"/>
      <c r="BN23" s="107"/>
      <c r="BO23" s="108"/>
      <c r="BP23" s="120">
        <f>IF(CN15="","",CN15)</f>
        <v>0</v>
      </c>
      <c r="BQ23" s="98"/>
      <c r="BR23" s="98"/>
      <c r="BS23" s="101" t="s">
        <v>11</v>
      </c>
      <c r="BT23" s="102"/>
      <c r="BU23" s="102"/>
      <c r="BV23" s="59">
        <f>IF(CH15="","",CH15)</f>
        <v>3</v>
      </c>
      <c r="BW23" s="59"/>
      <c r="BX23" s="59"/>
      <c r="BY23" s="97">
        <f>IF(CN19="","",CN19)</f>
        <v>3</v>
      </c>
      <c r="BZ23" s="98"/>
      <c r="CA23" s="98"/>
      <c r="CB23" s="101" t="s">
        <v>11</v>
      </c>
      <c r="CC23" s="102"/>
      <c r="CD23" s="102"/>
      <c r="CE23" s="59">
        <f>IF(CH19="","",CH19)</f>
        <v>1</v>
      </c>
      <c r="CF23" s="59"/>
      <c r="CG23" s="60"/>
      <c r="CH23" s="53"/>
      <c r="CI23" s="54"/>
      <c r="CJ23" s="54"/>
      <c r="CK23" s="54"/>
      <c r="CL23" s="54"/>
      <c r="CM23" s="54"/>
      <c r="CN23" s="54"/>
      <c r="CO23" s="54"/>
      <c r="CP23" s="54"/>
      <c r="CQ23" s="85">
        <f>IF(AND(BY23="",CH23="",BP23=""),"",IF(BY23=3,1,0)+IF(CH23=3,1,0)+IF(BP23=3,1,0))</f>
        <v>1</v>
      </c>
      <c r="CR23" s="72"/>
      <c r="CS23" s="72" t="s">
        <v>11</v>
      </c>
      <c r="CT23" s="72"/>
      <c r="CU23" s="72">
        <f>IF(AND(CE23="",CN23="",BV23=""),"",IF(CE23=3,1,0)+IF(CN23=3,1,0)+IF(BV23=3,1,0))</f>
        <v>1</v>
      </c>
      <c r="CV23" s="72"/>
      <c r="CW23" s="194">
        <f>IF(CQ23="","",CQ23*2+CU23)</f>
        <v>3</v>
      </c>
      <c r="CX23" s="72"/>
      <c r="CY23" s="74"/>
      <c r="CZ23" s="72">
        <f>IF(CW23="","",RANK(CW23,CW15:CY26))</f>
        <v>2</v>
      </c>
      <c r="DA23" s="72"/>
      <c r="DB23" s="195"/>
      <c r="DL23" s="12"/>
      <c r="DM23" s="228">
        <v>3</v>
      </c>
      <c r="DN23" s="72"/>
      <c r="DO23" s="107" t="s">
        <v>92</v>
      </c>
      <c r="DP23" s="107"/>
      <c r="DQ23" s="107"/>
      <c r="DR23" s="107"/>
      <c r="DS23" s="107"/>
      <c r="DT23" s="107"/>
      <c r="DU23" s="108"/>
      <c r="DV23" s="120">
        <f>IF(ET15="","",ET15)</f>
        <v>1</v>
      </c>
      <c r="DW23" s="98"/>
      <c r="DX23" s="98"/>
      <c r="DY23" s="101" t="s">
        <v>11</v>
      </c>
      <c r="DZ23" s="102"/>
      <c r="EA23" s="102"/>
      <c r="EB23" s="59">
        <f>IF(EN15="","",EN15)</f>
        <v>3</v>
      </c>
      <c r="EC23" s="59"/>
      <c r="ED23" s="59"/>
      <c r="EE23" s="97">
        <f>IF(ET19="","",ET19)</f>
        <v>0</v>
      </c>
      <c r="EF23" s="98"/>
      <c r="EG23" s="98"/>
      <c r="EH23" s="101" t="s">
        <v>11</v>
      </c>
      <c r="EI23" s="102"/>
      <c r="EJ23" s="102"/>
      <c r="EK23" s="59">
        <f>IF(EN19="","",EN19)</f>
        <v>3</v>
      </c>
      <c r="EL23" s="59"/>
      <c r="EM23" s="60"/>
      <c r="EN23" s="53"/>
      <c r="EO23" s="54"/>
      <c r="EP23" s="54"/>
      <c r="EQ23" s="54"/>
      <c r="ER23" s="54"/>
      <c r="ES23" s="54"/>
      <c r="ET23" s="54"/>
      <c r="EU23" s="54"/>
      <c r="EV23" s="54"/>
      <c r="EW23" s="85">
        <f t="shared" ref="EW23" si="2">IF(AND(EE23="",EN23="",DV23=""),"",IF(EE23=3,1,0)+IF(EN23=3,1,0)+IF(DV23=3,1,0))</f>
        <v>0</v>
      </c>
      <c r="EX23" s="72"/>
      <c r="EY23" s="72" t="s">
        <v>11</v>
      </c>
      <c r="EZ23" s="72"/>
      <c r="FA23" s="72">
        <f t="shared" ref="FA23" si="3">IF(AND(EK23="",ET23="",EB23=""),"",IF(EK23=3,1,0)+IF(ET23=3,1,0)+IF(EB23=3,1,0))</f>
        <v>2</v>
      </c>
      <c r="FB23" s="74"/>
      <c r="FC23" s="194">
        <f>IF(EW23="","",EW23*2+FA23)</f>
        <v>2</v>
      </c>
      <c r="FD23" s="72"/>
      <c r="FE23" s="74"/>
      <c r="FF23" s="72">
        <f>IF(FC23="","",RANK(FC23,FC15:FE30))</f>
        <v>3</v>
      </c>
      <c r="FG23" s="72"/>
      <c r="FH23" s="195"/>
      <c r="FU23" s="156"/>
      <c r="FV23" s="156"/>
      <c r="FW23" s="156"/>
      <c r="FX23" s="155"/>
      <c r="FY23" s="155"/>
      <c r="FZ23" s="155"/>
      <c r="GA23" s="155"/>
      <c r="GB23" s="155"/>
      <c r="GC23" s="155"/>
      <c r="GD23" s="155"/>
      <c r="GE23" s="155"/>
      <c r="GF23" s="155"/>
      <c r="GG23" s="155"/>
      <c r="GH23" s="155"/>
      <c r="GI23" s="155"/>
      <c r="GJ23" s="155"/>
      <c r="GK23" s="155"/>
      <c r="GL23" s="155"/>
      <c r="GM23" s="155"/>
    </row>
    <row r="24" spans="1:200" ht="6" customHeight="1" x14ac:dyDescent="0.2">
      <c r="A24" s="118"/>
      <c r="B24" s="66"/>
      <c r="C24" s="107"/>
      <c r="D24" s="107"/>
      <c r="E24" s="107"/>
      <c r="F24" s="107"/>
      <c r="G24" s="107"/>
      <c r="H24" s="107"/>
      <c r="I24" s="108"/>
      <c r="J24" s="120"/>
      <c r="K24" s="98"/>
      <c r="L24" s="98"/>
      <c r="M24" s="102"/>
      <c r="N24" s="102"/>
      <c r="O24" s="102"/>
      <c r="P24" s="59"/>
      <c r="Q24" s="59"/>
      <c r="R24" s="59"/>
      <c r="S24" s="97"/>
      <c r="T24" s="98"/>
      <c r="U24" s="98"/>
      <c r="V24" s="102"/>
      <c r="W24" s="102"/>
      <c r="X24" s="102"/>
      <c r="Y24" s="59"/>
      <c r="Z24" s="59"/>
      <c r="AA24" s="60"/>
      <c r="AB24" s="249"/>
      <c r="AC24" s="113"/>
      <c r="AD24" s="113"/>
      <c r="AE24" s="113"/>
      <c r="AF24" s="113"/>
      <c r="AG24" s="113"/>
      <c r="AH24" s="113"/>
      <c r="AI24" s="113"/>
      <c r="AJ24" s="250"/>
      <c r="AK24" s="86"/>
      <c r="AL24" s="66"/>
      <c r="AM24" s="66"/>
      <c r="AN24" s="66"/>
      <c r="AO24" s="66"/>
      <c r="AP24" s="66"/>
      <c r="AQ24" s="65"/>
      <c r="AR24" s="66"/>
      <c r="AS24" s="70"/>
      <c r="AT24" s="66"/>
      <c r="AU24" s="66"/>
      <c r="AV24" s="179"/>
      <c r="BG24" s="118"/>
      <c r="BH24" s="66"/>
      <c r="BI24" s="107"/>
      <c r="BJ24" s="107"/>
      <c r="BK24" s="107"/>
      <c r="BL24" s="107"/>
      <c r="BM24" s="107"/>
      <c r="BN24" s="107"/>
      <c r="BO24" s="108"/>
      <c r="BP24" s="120"/>
      <c r="BQ24" s="98"/>
      <c r="BR24" s="98"/>
      <c r="BS24" s="102"/>
      <c r="BT24" s="102"/>
      <c r="BU24" s="102"/>
      <c r="BV24" s="59"/>
      <c r="BW24" s="59"/>
      <c r="BX24" s="59"/>
      <c r="BY24" s="97"/>
      <c r="BZ24" s="98"/>
      <c r="CA24" s="98"/>
      <c r="CB24" s="102"/>
      <c r="CC24" s="102"/>
      <c r="CD24" s="102"/>
      <c r="CE24" s="59"/>
      <c r="CF24" s="59"/>
      <c r="CG24" s="60"/>
      <c r="CH24" s="53"/>
      <c r="CI24" s="54"/>
      <c r="CJ24" s="54"/>
      <c r="CK24" s="54"/>
      <c r="CL24" s="54"/>
      <c r="CM24" s="54"/>
      <c r="CN24" s="54"/>
      <c r="CO24" s="54"/>
      <c r="CP24" s="54"/>
      <c r="CQ24" s="86"/>
      <c r="CR24" s="66"/>
      <c r="CS24" s="66"/>
      <c r="CT24" s="66"/>
      <c r="CU24" s="66"/>
      <c r="CV24" s="66"/>
      <c r="CW24" s="65"/>
      <c r="CX24" s="66"/>
      <c r="CY24" s="70"/>
      <c r="CZ24" s="66"/>
      <c r="DA24" s="66"/>
      <c r="DB24" s="179"/>
      <c r="DL24" s="12"/>
      <c r="DM24" s="118"/>
      <c r="DN24" s="66"/>
      <c r="DO24" s="107"/>
      <c r="DP24" s="107"/>
      <c r="DQ24" s="107"/>
      <c r="DR24" s="107"/>
      <c r="DS24" s="107"/>
      <c r="DT24" s="107"/>
      <c r="DU24" s="108"/>
      <c r="DV24" s="120"/>
      <c r="DW24" s="98"/>
      <c r="DX24" s="98"/>
      <c r="DY24" s="102"/>
      <c r="DZ24" s="102"/>
      <c r="EA24" s="102"/>
      <c r="EB24" s="59"/>
      <c r="EC24" s="59"/>
      <c r="ED24" s="59"/>
      <c r="EE24" s="97"/>
      <c r="EF24" s="98"/>
      <c r="EG24" s="98"/>
      <c r="EH24" s="102"/>
      <c r="EI24" s="102"/>
      <c r="EJ24" s="102"/>
      <c r="EK24" s="59"/>
      <c r="EL24" s="59"/>
      <c r="EM24" s="60"/>
      <c r="EN24" s="53"/>
      <c r="EO24" s="54"/>
      <c r="EP24" s="54"/>
      <c r="EQ24" s="54"/>
      <c r="ER24" s="54"/>
      <c r="ES24" s="54"/>
      <c r="ET24" s="54"/>
      <c r="EU24" s="54"/>
      <c r="EV24" s="54"/>
      <c r="EW24" s="86"/>
      <c r="EX24" s="66"/>
      <c r="EY24" s="66"/>
      <c r="EZ24" s="66"/>
      <c r="FA24" s="66"/>
      <c r="FB24" s="70"/>
      <c r="FC24" s="65"/>
      <c r="FD24" s="66"/>
      <c r="FE24" s="70"/>
      <c r="FF24" s="66"/>
      <c r="FG24" s="66"/>
      <c r="FH24" s="179"/>
      <c r="FU24" s="156"/>
      <c r="FV24" s="156"/>
      <c r="FW24" s="156"/>
      <c r="FX24" s="155"/>
      <c r="FY24" s="155"/>
      <c r="FZ24" s="155"/>
      <c r="GA24" s="155"/>
      <c r="GB24" s="155"/>
      <c r="GC24" s="155"/>
      <c r="GD24" s="155"/>
      <c r="GE24" s="155"/>
      <c r="GF24" s="155"/>
      <c r="GG24" s="155"/>
      <c r="GH24" s="155"/>
      <c r="GI24" s="155"/>
      <c r="GJ24" s="155"/>
      <c r="GK24" s="155"/>
      <c r="GL24" s="155"/>
      <c r="GM24" s="155"/>
    </row>
    <row r="25" spans="1:200" ht="6" customHeight="1" x14ac:dyDescent="0.2">
      <c r="A25" s="118"/>
      <c r="B25" s="66"/>
      <c r="C25" s="107"/>
      <c r="D25" s="107"/>
      <c r="E25" s="107"/>
      <c r="F25" s="107"/>
      <c r="G25" s="107"/>
      <c r="H25" s="107"/>
      <c r="I25" s="108"/>
      <c r="J25" s="120"/>
      <c r="K25" s="98"/>
      <c r="L25" s="98"/>
      <c r="M25" s="102"/>
      <c r="N25" s="102"/>
      <c r="O25" s="102"/>
      <c r="P25" s="59"/>
      <c r="Q25" s="59"/>
      <c r="R25" s="59"/>
      <c r="S25" s="97"/>
      <c r="T25" s="98"/>
      <c r="U25" s="98"/>
      <c r="V25" s="102"/>
      <c r="W25" s="102"/>
      <c r="X25" s="102"/>
      <c r="Y25" s="59"/>
      <c r="Z25" s="59"/>
      <c r="AA25" s="60"/>
      <c r="AB25" s="249"/>
      <c r="AC25" s="113"/>
      <c r="AD25" s="113"/>
      <c r="AE25" s="113"/>
      <c r="AF25" s="113"/>
      <c r="AG25" s="113"/>
      <c r="AH25" s="113"/>
      <c r="AI25" s="113"/>
      <c r="AJ25" s="250"/>
      <c r="AK25" s="86"/>
      <c r="AL25" s="66"/>
      <c r="AM25" s="66"/>
      <c r="AN25" s="66"/>
      <c r="AO25" s="66"/>
      <c r="AP25" s="66"/>
      <c r="AQ25" s="65"/>
      <c r="AR25" s="66"/>
      <c r="AS25" s="70"/>
      <c r="AT25" s="66"/>
      <c r="AU25" s="66"/>
      <c r="AV25" s="179"/>
      <c r="BG25" s="118"/>
      <c r="BH25" s="66"/>
      <c r="BI25" s="107"/>
      <c r="BJ25" s="107"/>
      <c r="BK25" s="107"/>
      <c r="BL25" s="107"/>
      <c r="BM25" s="107"/>
      <c r="BN25" s="107"/>
      <c r="BO25" s="108"/>
      <c r="BP25" s="120"/>
      <c r="BQ25" s="98"/>
      <c r="BR25" s="98"/>
      <c r="BS25" s="102"/>
      <c r="BT25" s="102"/>
      <c r="BU25" s="102"/>
      <c r="BV25" s="59"/>
      <c r="BW25" s="59"/>
      <c r="BX25" s="59"/>
      <c r="BY25" s="97"/>
      <c r="BZ25" s="98"/>
      <c r="CA25" s="98"/>
      <c r="CB25" s="102"/>
      <c r="CC25" s="102"/>
      <c r="CD25" s="102"/>
      <c r="CE25" s="59"/>
      <c r="CF25" s="59"/>
      <c r="CG25" s="60"/>
      <c r="CH25" s="53"/>
      <c r="CI25" s="54"/>
      <c r="CJ25" s="54"/>
      <c r="CK25" s="54"/>
      <c r="CL25" s="54"/>
      <c r="CM25" s="54"/>
      <c r="CN25" s="54"/>
      <c r="CO25" s="54"/>
      <c r="CP25" s="54"/>
      <c r="CQ25" s="86"/>
      <c r="CR25" s="66"/>
      <c r="CS25" s="66"/>
      <c r="CT25" s="66"/>
      <c r="CU25" s="66"/>
      <c r="CV25" s="66"/>
      <c r="CW25" s="65"/>
      <c r="CX25" s="66"/>
      <c r="CY25" s="70"/>
      <c r="CZ25" s="66"/>
      <c r="DA25" s="66"/>
      <c r="DB25" s="179"/>
      <c r="DL25" s="12"/>
      <c r="DM25" s="118"/>
      <c r="DN25" s="66"/>
      <c r="DO25" s="107"/>
      <c r="DP25" s="107"/>
      <c r="DQ25" s="107"/>
      <c r="DR25" s="107"/>
      <c r="DS25" s="107"/>
      <c r="DT25" s="107"/>
      <c r="DU25" s="108"/>
      <c r="DV25" s="120"/>
      <c r="DW25" s="98"/>
      <c r="DX25" s="98"/>
      <c r="DY25" s="102"/>
      <c r="DZ25" s="102"/>
      <c r="EA25" s="102"/>
      <c r="EB25" s="59"/>
      <c r="EC25" s="59"/>
      <c r="ED25" s="59"/>
      <c r="EE25" s="97"/>
      <c r="EF25" s="98"/>
      <c r="EG25" s="98"/>
      <c r="EH25" s="102"/>
      <c r="EI25" s="102"/>
      <c r="EJ25" s="102"/>
      <c r="EK25" s="59"/>
      <c r="EL25" s="59"/>
      <c r="EM25" s="60"/>
      <c r="EN25" s="53"/>
      <c r="EO25" s="54"/>
      <c r="EP25" s="54"/>
      <c r="EQ25" s="54"/>
      <c r="ER25" s="54"/>
      <c r="ES25" s="54"/>
      <c r="ET25" s="54"/>
      <c r="EU25" s="54"/>
      <c r="EV25" s="54"/>
      <c r="EW25" s="86"/>
      <c r="EX25" s="66"/>
      <c r="EY25" s="66"/>
      <c r="EZ25" s="66"/>
      <c r="FA25" s="66"/>
      <c r="FB25" s="70"/>
      <c r="FC25" s="65"/>
      <c r="FD25" s="66"/>
      <c r="FE25" s="70"/>
      <c r="FF25" s="66"/>
      <c r="FG25" s="66"/>
      <c r="FH25" s="179"/>
      <c r="FU25" s="156"/>
      <c r="FV25" s="156"/>
      <c r="FW25" s="156"/>
      <c r="FX25" s="155" t="s">
        <v>34</v>
      </c>
      <c r="FY25" s="155"/>
      <c r="FZ25" s="155"/>
      <c r="GA25" s="155"/>
      <c r="GB25" s="155"/>
      <c r="GC25" s="155"/>
      <c r="GD25" s="155"/>
      <c r="GE25" s="155"/>
      <c r="GF25" s="155"/>
      <c r="GG25" s="155"/>
      <c r="GH25" s="155"/>
      <c r="GI25" s="155"/>
      <c r="GJ25" s="155"/>
      <c r="GK25" s="155"/>
      <c r="GL25" s="155"/>
      <c r="GM25" s="155"/>
    </row>
    <row r="26" spans="1:200" ht="6" customHeight="1" thickBot="1" x14ac:dyDescent="0.25">
      <c r="A26" s="118"/>
      <c r="B26" s="66"/>
      <c r="C26" s="225"/>
      <c r="D26" s="225"/>
      <c r="E26" s="225"/>
      <c r="F26" s="225"/>
      <c r="G26" s="225"/>
      <c r="H26" s="225"/>
      <c r="I26" s="226"/>
      <c r="J26" s="233"/>
      <c r="K26" s="76"/>
      <c r="L26" s="76"/>
      <c r="M26" s="236"/>
      <c r="N26" s="236"/>
      <c r="O26" s="236"/>
      <c r="P26" s="79"/>
      <c r="Q26" s="79"/>
      <c r="R26" s="79"/>
      <c r="S26" s="75"/>
      <c r="T26" s="76"/>
      <c r="U26" s="76"/>
      <c r="V26" s="236"/>
      <c r="W26" s="236"/>
      <c r="X26" s="236"/>
      <c r="Y26" s="79"/>
      <c r="Z26" s="79"/>
      <c r="AA26" s="206"/>
      <c r="AB26" s="251"/>
      <c r="AC26" s="252"/>
      <c r="AD26" s="252"/>
      <c r="AE26" s="252"/>
      <c r="AF26" s="252"/>
      <c r="AG26" s="252"/>
      <c r="AH26" s="252"/>
      <c r="AI26" s="252"/>
      <c r="AJ26" s="253"/>
      <c r="AK26" s="196"/>
      <c r="AL26" s="73"/>
      <c r="AM26" s="73"/>
      <c r="AN26" s="73"/>
      <c r="AO26" s="73"/>
      <c r="AP26" s="73"/>
      <c r="AQ26" s="241"/>
      <c r="AR26" s="73"/>
      <c r="AS26" s="197"/>
      <c r="AT26" s="73"/>
      <c r="AU26" s="73"/>
      <c r="AV26" s="255"/>
      <c r="BG26" s="119"/>
      <c r="BH26" s="73"/>
      <c r="BI26" s="116"/>
      <c r="BJ26" s="116"/>
      <c r="BK26" s="116"/>
      <c r="BL26" s="116"/>
      <c r="BM26" s="116"/>
      <c r="BN26" s="116"/>
      <c r="BO26" s="117"/>
      <c r="BP26" s="121"/>
      <c r="BQ26" s="100"/>
      <c r="BR26" s="100"/>
      <c r="BS26" s="103"/>
      <c r="BT26" s="103"/>
      <c r="BU26" s="103"/>
      <c r="BV26" s="61"/>
      <c r="BW26" s="61"/>
      <c r="BX26" s="61"/>
      <c r="BY26" s="99"/>
      <c r="BZ26" s="100"/>
      <c r="CA26" s="100"/>
      <c r="CB26" s="103"/>
      <c r="CC26" s="103"/>
      <c r="CD26" s="103"/>
      <c r="CE26" s="61"/>
      <c r="CF26" s="61"/>
      <c r="CG26" s="62"/>
      <c r="CH26" s="244"/>
      <c r="CI26" s="245"/>
      <c r="CJ26" s="245"/>
      <c r="CK26" s="245"/>
      <c r="CL26" s="245"/>
      <c r="CM26" s="245"/>
      <c r="CN26" s="245"/>
      <c r="CO26" s="245"/>
      <c r="CP26" s="245"/>
      <c r="CQ26" s="196"/>
      <c r="CR26" s="73"/>
      <c r="CS26" s="73"/>
      <c r="CT26" s="73"/>
      <c r="CU26" s="73"/>
      <c r="CV26" s="73"/>
      <c r="CW26" s="241"/>
      <c r="CX26" s="73"/>
      <c r="CY26" s="197"/>
      <c r="CZ26" s="73"/>
      <c r="DA26" s="73"/>
      <c r="DB26" s="255"/>
      <c r="DL26" s="12"/>
      <c r="DM26" s="118"/>
      <c r="DN26" s="66"/>
      <c r="DO26" s="225"/>
      <c r="DP26" s="225"/>
      <c r="DQ26" s="225"/>
      <c r="DR26" s="225"/>
      <c r="DS26" s="225"/>
      <c r="DT26" s="225"/>
      <c r="DU26" s="226"/>
      <c r="DV26" s="233"/>
      <c r="DW26" s="76"/>
      <c r="DX26" s="76"/>
      <c r="DY26" s="236"/>
      <c r="DZ26" s="236"/>
      <c r="EA26" s="236"/>
      <c r="EB26" s="79"/>
      <c r="EC26" s="79"/>
      <c r="ED26" s="79"/>
      <c r="EE26" s="75"/>
      <c r="EF26" s="76"/>
      <c r="EG26" s="76"/>
      <c r="EH26" s="236"/>
      <c r="EI26" s="236"/>
      <c r="EJ26" s="236"/>
      <c r="EK26" s="79"/>
      <c r="EL26" s="79"/>
      <c r="EM26" s="206"/>
      <c r="EN26" s="246"/>
      <c r="EO26" s="247"/>
      <c r="EP26" s="247"/>
      <c r="EQ26" s="247"/>
      <c r="ER26" s="247"/>
      <c r="ES26" s="247"/>
      <c r="ET26" s="247"/>
      <c r="EU26" s="247"/>
      <c r="EV26" s="247"/>
      <c r="EW26" s="196"/>
      <c r="EX26" s="73"/>
      <c r="EY26" s="73"/>
      <c r="EZ26" s="73"/>
      <c r="FA26" s="73"/>
      <c r="FB26" s="197"/>
      <c r="FC26" s="65"/>
      <c r="FD26" s="66"/>
      <c r="FE26" s="70"/>
      <c r="FF26" s="66"/>
      <c r="FG26" s="66"/>
      <c r="FH26" s="179"/>
      <c r="FU26" s="156"/>
      <c r="FV26" s="156"/>
      <c r="FW26" s="156"/>
      <c r="FX26" s="155"/>
      <c r="FY26" s="155"/>
      <c r="FZ26" s="155"/>
      <c r="GA26" s="155"/>
      <c r="GB26" s="155"/>
      <c r="GC26" s="155"/>
      <c r="GD26" s="155"/>
      <c r="GE26" s="155"/>
      <c r="GF26" s="155"/>
      <c r="GG26" s="155"/>
      <c r="GH26" s="155"/>
      <c r="GI26" s="155"/>
      <c r="GJ26" s="155"/>
      <c r="GK26" s="155"/>
      <c r="GL26" s="155"/>
      <c r="GM26" s="155"/>
    </row>
    <row r="27" spans="1:200" ht="6" customHeight="1" x14ac:dyDescent="0.2">
      <c r="A27" s="31"/>
      <c r="B27" s="31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BF27" s="13"/>
      <c r="BI27" s="13"/>
      <c r="BJ27" s="13"/>
      <c r="BK27" s="13"/>
      <c r="BL27" s="13"/>
      <c r="BM27" s="13"/>
      <c r="BN27" s="13"/>
      <c r="BO27" s="13"/>
      <c r="BP27" s="12"/>
      <c r="BQ27" s="12"/>
      <c r="BR27" s="12"/>
      <c r="BS27" s="33"/>
      <c r="BT27" s="12"/>
      <c r="BU27" s="12"/>
      <c r="BV27" s="12"/>
      <c r="BW27" s="12"/>
      <c r="BX27" s="12"/>
      <c r="BY27" s="12"/>
      <c r="BZ27" s="12"/>
      <c r="CA27" s="12"/>
      <c r="CB27" s="33"/>
      <c r="CC27" s="12"/>
      <c r="CD27" s="12"/>
      <c r="CE27" s="12"/>
      <c r="CF27" s="12"/>
      <c r="CG27" s="12"/>
      <c r="CH27" s="12"/>
      <c r="CI27" s="12"/>
      <c r="CJ27" s="12"/>
      <c r="CK27" s="33"/>
      <c r="CL27" s="12"/>
      <c r="CM27" s="12"/>
      <c r="CN27" s="12"/>
      <c r="CO27" s="12"/>
      <c r="CP27" s="12"/>
      <c r="DL27" s="12"/>
      <c r="DM27" s="31"/>
      <c r="DN27" s="31"/>
      <c r="DO27" s="31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149"/>
      <c r="EX27" s="149"/>
      <c r="EY27" s="149"/>
      <c r="EZ27" s="149"/>
      <c r="FA27" s="149"/>
      <c r="FB27" s="149"/>
      <c r="FC27" s="149"/>
      <c r="FD27" s="149"/>
      <c r="FE27" s="149"/>
      <c r="FF27" s="149"/>
      <c r="FG27" s="149"/>
      <c r="FH27" s="149"/>
      <c r="FU27" s="156"/>
      <c r="FV27" s="156"/>
      <c r="FW27" s="156"/>
      <c r="FX27" s="155"/>
      <c r="FY27" s="155"/>
      <c r="FZ27" s="155"/>
      <c r="GA27" s="155"/>
      <c r="GB27" s="155"/>
      <c r="GC27" s="155"/>
      <c r="GD27" s="155"/>
      <c r="GE27" s="155"/>
      <c r="GF27" s="155"/>
      <c r="GG27" s="155"/>
      <c r="GH27" s="155"/>
      <c r="GI27" s="155"/>
      <c r="GJ27" s="155"/>
      <c r="GK27" s="155"/>
      <c r="GL27" s="155"/>
      <c r="GM27" s="155"/>
    </row>
    <row r="28" spans="1:200" ht="6" customHeight="1" x14ac:dyDescent="0.2"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W28" s="12"/>
      <c r="AX28" s="12"/>
      <c r="AY28" s="12"/>
      <c r="AZ28" s="12"/>
      <c r="BA28" s="12"/>
      <c r="BB28" s="12"/>
      <c r="BC28" s="12"/>
      <c r="BD28" s="12"/>
      <c r="BE28" s="12"/>
      <c r="BF28" s="13"/>
      <c r="BI28" s="13"/>
      <c r="BJ28" s="13"/>
      <c r="BK28" s="13"/>
      <c r="BL28" s="13"/>
      <c r="BM28" s="13"/>
      <c r="BN28" s="13"/>
      <c r="BO28" s="13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DL28" s="12"/>
      <c r="EW28" s="66"/>
      <c r="EX28" s="66"/>
      <c r="EY28" s="66"/>
      <c r="EZ28" s="66"/>
      <c r="FA28" s="66"/>
      <c r="FB28" s="66"/>
      <c r="FC28" s="66"/>
      <c r="FD28" s="66"/>
      <c r="FE28" s="66"/>
      <c r="FF28" s="66"/>
      <c r="FG28" s="66"/>
      <c r="FH28" s="66"/>
      <c r="FU28" s="156"/>
      <c r="FV28" s="156"/>
      <c r="FW28" s="156"/>
    </row>
    <row r="29" spans="1:200" ht="6" customHeight="1" x14ac:dyDescent="0.2"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W29" s="12"/>
      <c r="AX29" s="12"/>
      <c r="AY29" s="12"/>
      <c r="AZ29" s="12"/>
      <c r="BA29" s="12"/>
      <c r="BB29" s="12"/>
      <c r="BC29" s="12"/>
      <c r="BD29" s="12"/>
      <c r="BE29" s="12"/>
      <c r="BF29" s="13"/>
      <c r="BI29" s="13"/>
      <c r="BJ29" s="13"/>
      <c r="BK29" s="13"/>
      <c r="BL29" s="13"/>
      <c r="BM29" s="13"/>
      <c r="BN29" s="13"/>
      <c r="BO29" s="13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DL29" s="12"/>
      <c r="EW29" s="66"/>
      <c r="EX29" s="66"/>
      <c r="EY29" s="66"/>
      <c r="EZ29" s="66"/>
      <c r="FA29" s="66"/>
      <c r="FB29" s="66"/>
      <c r="FC29" s="66"/>
      <c r="FD29" s="66"/>
      <c r="FE29" s="66"/>
      <c r="FF29" s="66"/>
      <c r="FG29" s="66"/>
      <c r="FH29" s="66"/>
      <c r="FR29" s="13"/>
      <c r="FU29" s="156" t="s">
        <v>31</v>
      </c>
      <c r="FV29" s="156"/>
      <c r="FW29" s="156"/>
    </row>
    <row r="30" spans="1:200" ht="6" customHeight="1" x14ac:dyDescent="0.2"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W30" s="12"/>
      <c r="AX30" s="12"/>
      <c r="AY30" s="12"/>
      <c r="AZ30" s="12"/>
      <c r="BA30" s="12"/>
      <c r="BB30" s="12"/>
      <c r="BC30" s="12"/>
      <c r="BD30" s="12"/>
      <c r="BE30" s="12"/>
      <c r="BF30" s="13"/>
      <c r="BI30" s="13"/>
      <c r="BJ30" s="13"/>
      <c r="BK30" s="13"/>
      <c r="BL30" s="13"/>
      <c r="BM30" s="13"/>
      <c r="BN30" s="13"/>
      <c r="BO30" s="13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DL30" s="12"/>
      <c r="EW30" s="66"/>
      <c r="EX30" s="66"/>
      <c r="EY30" s="66"/>
      <c r="EZ30" s="66"/>
      <c r="FA30" s="66"/>
      <c r="FB30" s="66"/>
      <c r="FC30" s="66"/>
      <c r="FD30" s="66"/>
      <c r="FE30" s="66"/>
      <c r="FF30" s="66"/>
      <c r="FG30" s="66"/>
      <c r="FH30" s="66"/>
      <c r="FR30" s="13"/>
      <c r="FU30" s="156"/>
      <c r="FV30" s="156"/>
      <c r="FW30" s="156"/>
      <c r="FX30" s="155" t="s">
        <v>15</v>
      </c>
      <c r="FY30" s="155"/>
      <c r="FZ30" s="155"/>
      <c r="GA30" s="155"/>
      <c r="GB30" s="155"/>
      <c r="GC30" s="155"/>
      <c r="GD30" s="155"/>
      <c r="GE30" s="155"/>
      <c r="GF30" s="155"/>
      <c r="GG30" s="155"/>
      <c r="GH30" s="155"/>
      <c r="GI30" s="155"/>
      <c r="GJ30" s="155"/>
      <c r="GK30" s="155"/>
      <c r="GL30" s="155"/>
      <c r="GM30" s="155"/>
      <c r="GN30" s="155"/>
      <c r="GO30" s="155"/>
      <c r="GP30" s="155"/>
    </row>
    <row r="31" spans="1:200" ht="6" customHeight="1" x14ac:dyDescent="0.2">
      <c r="L31" s="13"/>
      <c r="M31" s="13"/>
      <c r="N31" s="13"/>
      <c r="O31" s="13"/>
      <c r="P31" s="13"/>
      <c r="Q31" s="13"/>
      <c r="R31" s="13"/>
      <c r="U31" s="13"/>
      <c r="V31" s="13"/>
      <c r="W31" s="13"/>
      <c r="X31" s="13"/>
      <c r="Y31" s="13"/>
      <c r="Z31" s="13"/>
      <c r="AA31" s="13"/>
      <c r="AD31" s="13"/>
      <c r="AE31" s="13"/>
      <c r="BJ31" s="13"/>
      <c r="BK31" s="13"/>
      <c r="BL31" s="13"/>
      <c r="BM31" s="13"/>
      <c r="BN31" s="13"/>
      <c r="BO31" s="13"/>
      <c r="BP31" s="13"/>
      <c r="BS31" s="13"/>
      <c r="BT31" s="13"/>
      <c r="BU31" s="13"/>
      <c r="BV31" s="13"/>
      <c r="BW31" s="13"/>
      <c r="BX31" s="13"/>
      <c r="BY31" s="13"/>
      <c r="CB31" s="13"/>
      <c r="CC31" s="13"/>
      <c r="CD31" s="13"/>
      <c r="CE31" s="13"/>
      <c r="CF31" s="13"/>
      <c r="CG31" s="13"/>
      <c r="CH31" s="13"/>
      <c r="CI31" s="14"/>
      <c r="CJ31" s="14"/>
      <c r="CK31" s="14"/>
      <c r="DH31" s="13"/>
      <c r="DI31" s="13"/>
      <c r="DJ31" s="13"/>
      <c r="DK31" s="13"/>
      <c r="DL31" s="13"/>
      <c r="DM31" s="13"/>
      <c r="DN31" s="13"/>
      <c r="DQ31" s="13"/>
      <c r="DR31" s="13"/>
      <c r="DS31" s="13"/>
      <c r="DT31" s="13"/>
      <c r="DU31" s="13"/>
      <c r="DV31" s="13"/>
      <c r="DW31" s="13"/>
      <c r="DZ31" s="13"/>
      <c r="FF31" s="13"/>
      <c r="FG31" s="13"/>
      <c r="FH31" s="13"/>
      <c r="FI31" s="13"/>
      <c r="FJ31" s="13"/>
      <c r="FK31" s="13"/>
      <c r="FL31" s="13"/>
      <c r="FO31" s="13"/>
      <c r="FP31" s="13"/>
      <c r="FQ31" s="13"/>
      <c r="FR31" s="13"/>
      <c r="FU31" s="156"/>
      <c r="FV31" s="156"/>
      <c r="FW31" s="156"/>
      <c r="FX31" s="155"/>
      <c r="FY31" s="155"/>
      <c r="FZ31" s="155"/>
      <c r="GA31" s="155"/>
      <c r="GB31" s="155"/>
      <c r="GC31" s="155"/>
      <c r="GD31" s="155"/>
      <c r="GE31" s="155"/>
      <c r="GF31" s="155"/>
      <c r="GG31" s="155"/>
      <c r="GH31" s="155"/>
      <c r="GI31" s="155"/>
      <c r="GJ31" s="155"/>
      <c r="GK31" s="155"/>
      <c r="GL31" s="155"/>
      <c r="GM31" s="155"/>
      <c r="GN31" s="155"/>
      <c r="GO31" s="155"/>
      <c r="GP31" s="155"/>
    </row>
    <row r="32" spans="1:200" ht="6" customHeight="1" x14ac:dyDescent="0.2">
      <c r="L32" s="13"/>
      <c r="M32" s="13"/>
      <c r="N32" s="13"/>
      <c r="O32" s="13"/>
      <c r="P32" s="13"/>
      <c r="Q32" s="13"/>
      <c r="R32" s="13"/>
      <c r="U32" s="13"/>
      <c r="V32" s="13"/>
      <c r="W32" s="13"/>
      <c r="X32" s="13"/>
      <c r="Y32" s="13"/>
      <c r="Z32" s="13"/>
      <c r="AA32" s="13"/>
      <c r="AD32" s="13"/>
      <c r="AE32" s="13"/>
      <c r="AF32" s="13"/>
      <c r="AG32" s="13"/>
      <c r="AH32" s="13"/>
      <c r="AI32" s="13"/>
      <c r="AJ32" s="13"/>
      <c r="AK32" s="14"/>
      <c r="BJ32" s="13"/>
      <c r="BK32" s="13"/>
      <c r="BL32" s="13"/>
      <c r="BM32" s="13"/>
      <c r="BN32" s="13"/>
      <c r="BO32" s="13"/>
      <c r="BP32" s="13"/>
      <c r="BS32" s="13"/>
      <c r="BT32" s="13"/>
      <c r="BU32" s="13"/>
      <c r="BV32" s="13"/>
      <c r="BW32" s="13"/>
      <c r="BX32" s="13"/>
      <c r="BY32" s="13"/>
      <c r="CB32" s="13"/>
      <c r="CC32" s="13"/>
      <c r="CD32" s="13"/>
      <c r="CE32" s="13"/>
      <c r="CF32" s="13"/>
      <c r="CG32" s="13"/>
      <c r="CH32" s="13"/>
      <c r="CI32" s="14"/>
      <c r="CJ32" s="14"/>
      <c r="CK32" s="14"/>
      <c r="DH32" s="13"/>
      <c r="DI32" s="13"/>
      <c r="DJ32" s="13"/>
      <c r="DK32" s="13"/>
      <c r="DL32" s="13"/>
      <c r="DM32" s="13"/>
      <c r="DN32" s="13"/>
      <c r="DQ32" s="13"/>
      <c r="DR32" s="13"/>
      <c r="DS32" s="13"/>
      <c r="DT32" s="13"/>
      <c r="DU32" s="13"/>
      <c r="DV32" s="13"/>
      <c r="DW32" s="13"/>
      <c r="DZ32" s="13"/>
      <c r="EA32" s="13"/>
      <c r="EB32" s="13"/>
      <c r="EC32" s="13"/>
      <c r="ED32" s="13"/>
      <c r="EE32" s="13"/>
      <c r="EF32" s="13"/>
      <c r="EG32" s="14"/>
      <c r="EH32" s="14"/>
      <c r="EI32" s="14"/>
      <c r="EJ32" s="14"/>
      <c r="EK32" s="14"/>
      <c r="EL32" s="14"/>
      <c r="EM32" s="15"/>
      <c r="FF32" s="13"/>
      <c r="FG32" s="13"/>
      <c r="FH32" s="13"/>
      <c r="FI32" s="13"/>
      <c r="FJ32" s="13"/>
      <c r="FK32" s="13"/>
      <c r="FL32" s="13"/>
      <c r="FO32" s="13"/>
      <c r="FP32" s="13"/>
      <c r="FQ32" s="13"/>
      <c r="FR32" s="13"/>
      <c r="FU32" s="156"/>
      <c r="FV32" s="156"/>
      <c r="FW32" s="156"/>
      <c r="FX32" s="155"/>
      <c r="FY32" s="155"/>
      <c r="FZ32" s="155"/>
      <c r="GA32" s="155"/>
      <c r="GB32" s="155"/>
      <c r="GC32" s="155"/>
      <c r="GD32" s="155"/>
      <c r="GE32" s="155"/>
      <c r="GF32" s="155"/>
      <c r="GG32" s="155"/>
      <c r="GH32" s="155"/>
      <c r="GI32" s="155"/>
      <c r="GJ32" s="155"/>
      <c r="GK32" s="155"/>
      <c r="GL32" s="155"/>
      <c r="GM32" s="155"/>
      <c r="GN32" s="155"/>
      <c r="GO32" s="155"/>
      <c r="GP32" s="155"/>
    </row>
    <row r="33" spans="1:198" ht="6" customHeight="1" x14ac:dyDescent="0.2">
      <c r="C33" s="13"/>
      <c r="D33" s="13"/>
      <c r="E33" s="13"/>
      <c r="F33" s="13"/>
      <c r="G33" s="13"/>
      <c r="H33" s="13"/>
      <c r="I33" s="13"/>
      <c r="S33" s="12"/>
      <c r="T33" s="12"/>
      <c r="U33" s="12"/>
      <c r="Y33" s="12"/>
      <c r="Z33" s="12"/>
      <c r="AA33" s="12"/>
      <c r="AB33" s="12"/>
      <c r="AC33" s="12"/>
      <c r="AD33" s="12"/>
      <c r="AF33" s="173" t="s">
        <v>60</v>
      </c>
      <c r="AG33" s="173"/>
      <c r="AH33" s="173"/>
      <c r="AI33" s="173"/>
      <c r="AJ33" s="173"/>
      <c r="AK33" s="173"/>
      <c r="AL33" s="173"/>
      <c r="AM33" s="173"/>
      <c r="AN33" s="173"/>
      <c r="AO33" s="173"/>
      <c r="AP33" s="173"/>
      <c r="AQ33" s="173"/>
      <c r="AR33" s="173"/>
      <c r="AS33" s="173"/>
      <c r="AT33" s="173"/>
      <c r="AU33" s="173"/>
      <c r="AV33" s="173"/>
      <c r="BF33" s="13"/>
      <c r="BI33" s="13"/>
      <c r="BJ33" s="13"/>
      <c r="BK33" s="13"/>
      <c r="BL33" s="13"/>
      <c r="BM33" s="13"/>
      <c r="BN33" s="13"/>
      <c r="BO33" s="13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U33" s="173" t="s">
        <v>61</v>
      </c>
      <c r="CV33" s="173"/>
      <c r="CW33" s="173"/>
      <c r="CX33" s="173"/>
      <c r="CY33" s="173"/>
      <c r="CZ33" s="173"/>
      <c r="DA33" s="173"/>
      <c r="DB33" s="173"/>
      <c r="DC33" s="173"/>
      <c r="DD33" s="173"/>
      <c r="DE33" s="173"/>
      <c r="DF33" s="173"/>
      <c r="DG33" s="173"/>
      <c r="DH33" s="173"/>
      <c r="DI33" s="173"/>
      <c r="DJ33" s="173"/>
      <c r="DK33" s="173"/>
      <c r="DL33" s="13"/>
      <c r="DM33" s="13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L33" s="12"/>
      <c r="EM33" s="12"/>
      <c r="EN33" s="12"/>
      <c r="EZ33" s="173" t="s">
        <v>62</v>
      </c>
      <c r="FA33" s="173"/>
      <c r="FB33" s="173"/>
      <c r="FC33" s="173"/>
      <c r="FD33" s="173"/>
      <c r="FE33" s="173"/>
      <c r="FF33" s="173"/>
      <c r="FG33" s="173"/>
      <c r="FH33" s="173"/>
      <c r="FI33" s="173"/>
      <c r="FJ33" s="173"/>
      <c r="FK33" s="173"/>
      <c r="FL33" s="173"/>
      <c r="FM33" s="173"/>
      <c r="FN33" s="173"/>
      <c r="FO33" s="173"/>
      <c r="FP33" s="173"/>
      <c r="FQ33" s="173"/>
      <c r="FU33" s="156"/>
      <c r="FV33" s="156"/>
      <c r="FW33" s="156"/>
      <c r="FX33" s="155" t="s">
        <v>16</v>
      </c>
      <c r="FY33" s="155"/>
      <c r="FZ33" s="155"/>
      <c r="GA33" s="155"/>
      <c r="GB33" s="155"/>
      <c r="GC33" s="155"/>
      <c r="GD33" s="155"/>
      <c r="GE33" s="155"/>
      <c r="GF33" s="155"/>
      <c r="GG33" s="155"/>
      <c r="GH33" s="155"/>
      <c r="GI33" s="155"/>
      <c r="GJ33" s="155"/>
      <c r="GK33" s="155"/>
      <c r="GL33" s="155"/>
      <c r="GM33" s="155"/>
      <c r="GN33" s="155"/>
      <c r="GO33" s="155"/>
      <c r="GP33" s="155"/>
    </row>
    <row r="34" spans="1:198" ht="6" customHeight="1" thickBot="1" x14ac:dyDescent="0.25">
      <c r="C34" s="13"/>
      <c r="D34" s="13"/>
      <c r="E34" s="13"/>
      <c r="F34" s="13"/>
      <c r="G34" s="13"/>
      <c r="H34" s="13"/>
      <c r="I34" s="13"/>
      <c r="S34" s="12"/>
      <c r="T34" s="12"/>
      <c r="U34" s="12"/>
      <c r="Y34" s="12"/>
      <c r="Z34" s="12"/>
      <c r="AA34" s="12"/>
      <c r="AB34" s="12"/>
      <c r="AC34" s="12"/>
      <c r="AD34" s="12"/>
      <c r="AF34" s="173"/>
      <c r="AG34" s="173"/>
      <c r="AH34" s="173"/>
      <c r="AI34" s="173"/>
      <c r="AJ34" s="173"/>
      <c r="AK34" s="173"/>
      <c r="AL34" s="173"/>
      <c r="AM34" s="173"/>
      <c r="AN34" s="173"/>
      <c r="AO34" s="173"/>
      <c r="AP34" s="173"/>
      <c r="AQ34" s="173"/>
      <c r="AR34" s="173"/>
      <c r="AS34" s="173"/>
      <c r="AT34" s="173"/>
      <c r="AU34" s="173"/>
      <c r="AV34" s="173"/>
      <c r="BF34" s="13"/>
      <c r="BI34" s="13"/>
      <c r="BJ34" s="13"/>
      <c r="BK34" s="13"/>
      <c r="BL34" s="13"/>
      <c r="BM34" s="13"/>
      <c r="BN34" s="13"/>
      <c r="BO34" s="13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U34" s="173"/>
      <c r="CV34" s="173"/>
      <c r="CW34" s="173"/>
      <c r="CX34" s="173"/>
      <c r="CY34" s="173"/>
      <c r="CZ34" s="173"/>
      <c r="DA34" s="173"/>
      <c r="DB34" s="173"/>
      <c r="DC34" s="173"/>
      <c r="DD34" s="173"/>
      <c r="DE34" s="173"/>
      <c r="DF34" s="173"/>
      <c r="DG34" s="173"/>
      <c r="DH34" s="173"/>
      <c r="DI34" s="174"/>
      <c r="DJ34" s="174"/>
      <c r="DK34" s="174"/>
      <c r="DL34" s="13"/>
      <c r="DM34" s="13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L34" s="12"/>
      <c r="EM34" s="12"/>
      <c r="EN34" s="12"/>
      <c r="EZ34" s="174"/>
      <c r="FA34" s="174"/>
      <c r="FB34" s="174"/>
      <c r="FC34" s="174"/>
      <c r="FD34" s="174"/>
      <c r="FE34" s="174"/>
      <c r="FF34" s="174"/>
      <c r="FG34" s="174"/>
      <c r="FH34" s="174"/>
      <c r="FI34" s="173"/>
      <c r="FJ34" s="173"/>
      <c r="FK34" s="173"/>
      <c r="FL34" s="173"/>
      <c r="FM34" s="173"/>
      <c r="FN34" s="173"/>
      <c r="FO34" s="173"/>
      <c r="FP34" s="173"/>
      <c r="FQ34" s="173"/>
      <c r="FU34" s="156"/>
      <c r="FV34" s="156"/>
      <c r="FW34" s="156"/>
      <c r="FX34" s="155"/>
      <c r="FY34" s="155"/>
      <c r="FZ34" s="155"/>
      <c r="GA34" s="155"/>
      <c r="GB34" s="155"/>
      <c r="GC34" s="155"/>
      <c r="GD34" s="155"/>
      <c r="GE34" s="155"/>
      <c r="GF34" s="155"/>
      <c r="GG34" s="155"/>
      <c r="GH34" s="155"/>
      <c r="GI34" s="155"/>
      <c r="GJ34" s="155"/>
      <c r="GK34" s="155"/>
      <c r="GL34" s="155"/>
      <c r="GM34" s="155"/>
      <c r="GN34" s="155"/>
      <c r="GO34" s="155"/>
      <c r="GP34" s="155"/>
    </row>
    <row r="35" spans="1:198" ht="6" customHeight="1" x14ac:dyDescent="0.2">
      <c r="A35" s="170" t="s">
        <v>23</v>
      </c>
      <c r="B35" s="149"/>
      <c r="C35" s="149" t="s">
        <v>10</v>
      </c>
      <c r="D35" s="149"/>
      <c r="E35" s="149"/>
      <c r="F35" s="149"/>
      <c r="G35" s="149"/>
      <c r="H35" s="149"/>
      <c r="I35" s="171"/>
      <c r="J35" s="211">
        <v>1</v>
      </c>
      <c r="K35" s="149"/>
      <c r="L35" s="183" t="str">
        <f>IF(C39="","",C39)</f>
        <v>高松西</v>
      </c>
      <c r="M35" s="183"/>
      <c r="N35" s="183"/>
      <c r="O35" s="183"/>
      <c r="P35" s="183"/>
      <c r="Q35" s="183"/>
      <c r="R35" s="203"/>
      <c r="S35" s="181">
        <v>2</v>
      </c>
      <c r="T35" s="149"/>
      <c r="U35" s="183" t="str">
        <f>IF(C43="","",C43)</f>
        <v>高松一</v>
      </c>
      <c r="V35" s="183"/>
      <c r="W35" s="183"/>
      <c r="X35" s="183"/>
      <c r="Y35" s="183"/>
      <c r="Z35" s="183"/>
      <c r="AA35" s="203"/>
      <c r="AB35" s="181">
        <v>3</v>
      </c>
      <c r="AC35" s="149"/>
      <c r="AD35" s="183" t="str">
        <f>IF(C47="","",C47)</f>
        <v>観一</v>
      </c>
      <c r="AE35" s="183"/>
      <c r="AF35" s="183"/>
      <c r="AG35" s="183"/>
      <c r="AH35" s="183"/>
      <c r="AI35" s="183"/>
      <c r="AJ35" s="256"/>
      <c r="AK35" s="185" t="s">
        <v>2</v>
      </c>
      <c r="AL35" s="186"/>
      <c r="AM35" s="186"/>
      <c r="AN35" s="186"/>
      <c r="AO35" s="186"/>
      <c r="AP35" s="187"/>
      <c r="AQ35" s="162" t="s">
        <v>0</v>
      </c>
      <c r="AR35" s="163"/>
      <c r="AS35" s="164"/>
      <c r="AT35" s="162" t="s">
        <v>1</v>
      </c>
      <c r="AU35" s="163"/>
      <c r="AV35" s="175"/>
      <c r="AW35" s="14"/>
      <c r="AX35" s="14"/>
      <c r="AY35" s="14"/>
      <c r="AZ35" s="15"/>
      <c r="BA35" s="15"/>
      <c r="BB35" s="15"/>
      <c r="BC35" s="15"/>
      <c r="BD35" s="15"/>
      <c r="BE35" s="15"/>
      <c r="BG35" s="170" t="s">
        <v>22</v>
      </c>
      <c r="BH35" s="149"/>
      <c r="BI35" s="149" t="s">
        <v>10</v>
      </c>
      <c r="BJ35" s="149"/>
      <c r="BK35" s="149"/>
      <c r="BL35" s="149"/>
      <c r="BM35" s="149"/>
      <c r="BN35" s="149"/>
      <c r="BO35" s="171"/>
      <c r="BP35" s="170">
        <v>1</v>
      </c>
      <c r="BQ35" s="149"/>
      <c r="BR35" s="183" t="str">
        <f>IF(BI39="","",BI39)</f>
        <v>丸亀</v>
      </c>
      <c r="BS35" s="183"/>
      <c r="BT35" s="183"/>
      <c r="BU35" s="183"/>
      <c r="BV35" s="183"/>
      <c r="BW35" s="183"/>
      <c r="BX35" s="203"/>
      <c r="BY35" s="181">
        <v>2</v>
      </c>
      <c r="BZ35" s="149"/>
      <c r="CA35" s="183" t="str">
        <f>IF(BI43="","",BI43)</f>
        <v>高松東</v>
      </c>
      <c r="CB35" s="183"/>
      <c r="CC35" s="183"/>
      <c r="CD35" s="183"/>
      <c r="CE35" s="183"/>
      <c r="CF35" s="183"/>
      <c r="CG35" s="203"/>
      <c r="CH35" s="181">
        <v>3</v>
      </c>
      <c r="CI35" s="149"/>
      <c r="CJ35" s="183" t="str">
        <f>IF(BI47="","",BI47)</f>
        <v>香誠陵</v>
      </c>
      <c r="CK35" s="183"/>
      <c r="CL35" s="183"/>
      <c r="CM35" s="183"/>
      <c r="CN35" s="183"/>
      <c r="CO35" s="183"/>
      <c r="CP35" s="203"/>
      <c r="CQ35" s="149">
        <v>4</v>
      </c>
      <c r="CR35" s="149"/>
      <c r="CS35" s="183" t="str">
        <f>IF(BI51="","",BI51)</f>
        <v>琴平</v>
      </c>
      <c r="CT35" s="183"/>
      <c r="CU35" s="183"/>
      <c r="CV35" s="183"/>
      <c r="CW35" s="183"/>
      <c r="CX35" s="183"/>
      <c r="CY35" s="183"/>
      <c r="CZ35" s="185" t="s">
        <v>2</v>
      </c>
      <c r="DA35" s="186"/>
      <c r="DB35" s="186"/>
      <c r="DC35" s="186"/>
      <c r="DD35" s="186"/>
      <c r="DE35" s="187"/>
      <c r="DF35" s="162" t="s">
        <v>0</v>
      </c>
      <c r="DG35" s="163"/>
      <c r="DH35" s="164"/>
      <c r="DI35" s="162" t="s">
        <v>1</v>
      </c>
      <c r="DJ35" s="163"/>
      <c r="DK35" s="175"/>
      <c r="DM35" s="170" t="s">
        <v>21</v>
      </c>
      <c r="DN35" s="149"/>
      <c r="DO35" s="149" t="s">
        <v>10</v>
      </c>
      <c r="DP35" s="149"/>
      <c r="DQ35" s="149"/>
      <c r="DR35" s="149"/>
      <c r="DS35" s="149"/>
      <c r="DT35" s="149"/>
      <c r="DU35" s="171"/>
      <c r="DV35" s="170">
        <v>1</v>
      </c>
      <c r="DW35" s="149"/>
      <c r="DX35" s="183" t="str">
        <f>IF(DO39="","",DO39)</f>
        <v>英明</v>
      </c>
      <c r="DY35" s="183"/>
      <c r="DZ35" s="183"/>
      <c r="EA35" s="183"/>
      <c r="EB35" s="183"/>
      <c r="EC35" s="183"/>
      <c r="ED35" s="203"/>
      <c r="EE35" s="181">
        <v>2</v>
      </c>
      <c r="EF35" s="149"/>
      <c r="EG35" s="183" t="str">
        <f>IF(DO43="","",DO43)</f>
        <v>香中央</v>
      </c>
      <c r="EH35" s="183"/>
      <c r="EI35" s="183"/>
      <c r="EJ35" s="183"/>
      <c r="EK35" s="183"/>
      <c r="EL35" s="183"/>
      <c r="EM35" s="203"/>
      <c r="EN35" s="181">
        <v>3</v>
      </c>
      <c r="EO35" s="149"/>
      <c r="EP35" s="183" t="str">
        <f>IF(DO47="","",DO47)</f>
        <v>志度</v>
      </c>
      <c r="EQ35" s="183"/>
      <c r="ER35" s="183"/>
      <c r="ES35" s="183"/>
      <c r="ET35" s="183"/>
      <c r="EU35" s="183"/>
      <c r="EV35" s="203"/>
      <c r="EW35" s="149">
        <v>4</v>
      </c>
      <c r="EX35" s="149"/>
      <c r="EY35" s="183" t="str">
        <f>IF(DO51="","",DO51)</f>
        <v>坂出工</v>
      </c>
      <c r="EZ35" s="183"/>
      <c r="FA35" s="183"/>
      <c r="FB35" s="183"/>
      <c r="FC35" s="183"/>
      <c r="FD35" s="183"/>
      <c r="FE35" s="183"/>
      <c r="FF35" s="185" t="s">
        <v>2</v>
      </c>
      <c r="FG35" s="186"/>
      <c r="FH35" s="186"/>
      <c r="FI35" s="186"/>
      <c r="FJ35" s="186"/>
      <c r="FK35" s="187"/>
      <c r="FL35" s="162" t="s">
        <v>0</v>
      </c>
      <c r="FM35" s="163"/>
      <c r="FN35" s="164"/>
      <c r="FO35" s="162" t="s">
        <v>1</v>
      </c>
      <c r="FP35" s="163"/>
      <c r="FQ35" s="175"/>
      <c r="FU35" s="156"/>
      <c r="FV35" s="156"/>
      <c r="FW35" s="156"/>
      <c r="FX35" s="155"/>
      <c r="FY35" s="155"/>
      <c r="FZ35" s="155"/>
      <c r="GA35" s="155"/>
      <c r="GB35" s="155"/>
      <c r="GC35" s="155"/>
      <c r="GD35" s="155"/>
      <c r="GE35" s="155"/>
      <c r="GF35" s="155"/>
      <c r="GG35" s="155"/>
      <c r="GH35" s="155"/>
      <c r="GI35" s="155"/>
      <c r="GJ35" s="155"/>
      <c r="GK35" s="155"/>
      <c r="GL35" s="155"/>
      <c r="GM35" s="155"/>
      <c r="GN35" s="155"/>
      <c r="GO35" s="155"/>
      <c r="GP35" s="155"/>
    </row>
    <row r="36" spans="1:198" ht="6" customHeight="1" x14ac:dyDescent="0.2">
      <c r="A36" s="118"/>
      <c r="B36" s="66"/>
      <c r="C36" s="66"/>
      <c r="D36" s="66"/>
      <c r="E36" s="66"/>
      <c r="F36" s="66"/>
      <c r="G36" s="66"/>
      <c r="H36" s="66"/>
      <c r="I36" s="172"/>
      <c r="J36" s="86"/>
      <c r="K36" s="66"/>
      <c r="L36" s="95"/>
      <c r="M36" s="95"/>
      <c r="N36" s="95"/>
      <c r="O36" s="95"/>
      <c r="P36" s="95"/>
      <c r="Q36" s="95"/>
      <c r="R36" s="204"/>
      <c r="S36" s="65"/>
      <c r="T36" s="66"/>
      <c r="U36" s="95"/>
      <c r="V36" s="95"/>
      <c r="W36" s="95"/>
      <c r="X36" s="95"/>
      <c r="Y36" s="95"/>
      <c r="Z36" s="95"/>
      <c r="AA36" s="204"/>
      <c r="AB36" s="65"/>
      <c r="AC36" s="66"/>
      <c r="AD36" s="95"/>
      <c r="AE36" s="95"/>
      <c r="AF36" s="95"/>
      <c r="AG36" s="95"/>
      <c r="AH36" s="95"/>
      <c r="AI36" s="95"/>
      <c r="AJ36" s="200"/>
      <c r="AK36" s="188"/>
      <c r="AL36" s="189"/>
      <c r="AM36" s="189"/>
      <c r="AN36" s="189"/>
      <c r="AO36" s="189"/>
      <c r="AP36" s="190"/>
      <c r="AQ36" s="165"/>
      <c r="AR36" s="123"/>
      <c r="AS36" s="166"/>
      <c r="AT36" s="165"/>
      <c r="AU36" s="123"/>
      <c r="AV36" s="176"/>
      <c r="AW36" s="14"/>
      <c r="AX36" s="14"/>
      <c r="AY36" s="14"/>
      <c r="AZ36" s="15"/>
      <c r="BA36" s="15"/>
      <c r="BB36" s="15"/>
      <c r="BC36" s="15"/>
      <c r="BD36" s="15"/>
      <c r="BE36" s="15"/>
      <c r="BG36" s="118"/>
      <c r="BH36" s="66"/>
      <c r="BI36" s="66"/>
      <c r="BJ36" s="66"/>
      <c r="BK36" s="66"/>
      <c r="BL36" s="66"/>
      <c r="BM36" s="66"/>
      <c r="BN36" s="66"/>
      <c r="BO36" s="172"/>
      <c r="BP36" s="118"/>
      <c r="BQ36" s="66"/>
      <c r="BR36" s="95"/>
      <c r="BS36" s="95"/>
      <c r="BT36" s="95"/>
      <c r="BU36" s="95"/>
      <c r="BV36" s="95"/>
      <c r="BW36" s="95"/>
      <c r="BX36" s="204"/>
      <c r="BY36" s="65"/>
      <c r="BZ36" s="66"/>
      <c r="CA36" s="95"/>
      <c r="CB36" s="95"/>
      <c r="CC36" s="95"/>
      <c r="CD36" s="95"/>
      <c r="CE36" s="95"/>
      <c r="CF36" s="95"/>
      <c r="CG36" s="204"/>
      <c r="CH36" s="65"/>
      <c r="CI36" s="66"/>
      <c r="CJ36" s="95"/>
      <c r="CK36" s="95"/>
      <c r="CL36" s="95"/>
      <c r="CM36" s="95"/>
      <c r="CN36" s="95"/>
      <c r="CO36" s="95"/>
      <c r="CP36" s="204"/>
      <c r="CQ36" s="66"/>
      <c r="CR36" s="66"/>
      <c r="CS36" s="95"/>
      <c r="CT36" s="95"/>
      <c r="CU36" s="95"/>
      <c r="CV36" s="95"/>
      <c r="CW36" s="95"/>
      <c r="CX36" s="95"/>
      <c r="CY36" s="95"/>
      <c r="CZ36" s="188"/>
      <c r="DA36" s="189"/>
      <c r="DB36" s="189"/>
      <c r="DC36" s="189"/>
      <c r="DD36" s="189"/>
      <c r="DE36" s="190"/>
      <c r="DF36" s="165"/>
      <c r="DG36" s="123"/>
      <c r="DH36" s="166"/>
      <c r="DI36" s="165"/>
      <c r="DJ36" s="123"/>
      <c r="DK36" s="176"/>
      <c r="DM36" s="118"/>
      <c r="DN36" s="66"/>
      <c r="DO36" s="66"/>
      <c r="DP36" s="66"/>
      <c r="DQ36" s="66"/>
      <c r="DR36" s="66"/>
      <c r="DS36" s="66"/>
      <c r="DT36" s="66"/>
      <c r="DU36" s="172"/>
      <c r="DV36" s="118"/>
      <c r="DW36" s="66"/>
      <c r="DX36" s="95"/>
      <c r="DY36" s="95"/>
      <c r="DZ36" s="95"/>
      <c r="EA36" s="95"/>
      <c r="EB36" s="95"/>
      <c r="EC36" s="95"/>
      <c r="ED36" s="204"/>
      <c r="EE36" s="65"/>
      <c r="EF36" s="66"/>
      <c r="EG36" s="95"/>
      <c r="EH36" s="95"/>
      <c r="EI36" s="95"/>
      <c r="EJ36" s="95"/>
      <c r="EK36" s="95"/>
      <c r="EL36" s="95"/>
      <c r="EM36" s="204"/>
      <c r="EN36" s="65"/>
      <c r="EO36" s="66"/>
      <c r="EP36" s="95"/>
      <c r="EQ36" s="95"/>
      <c r="ER36" s="95"/>
      <c r="ES36" s="95"/>
      <c r="ET36" s="95"/>
      <c r="EU36" s="95"/>
      <c r="EV36" s="204"/>
      <c r="EW36" s="66"/>
      <c r="EX36" s="66"/>
      <c r="EY36" s="95"/>
      <c r="EZ36" s="95"/>
      <c r="FA36" s="95"/>
      <c r="FB36" s="95"/>
      <c r="FC36" s="95"/>
      <c r="FD36" s="95"/>
      <c r="FE36" s="95"/>
      <c r="FF36" s="188"/>
      <c r="FG36" s="189"/>
      <c r="FH36" s="189"/>
      <c r="FI36" s="189"/>
      <c r="FJ36" s="189"/>
      <c r="FK36" s="190"/>
      <c r="FL36" s="165"/>
      <c r="FM36" s="123"/>
      <c r="FN36" s="166"/>
      <c r="FO36" s="165"/>
      <c r="FP36" s="123"/>
      <c r="FQ36" s="176"/>
      <c r="FU36" s="156"/>
      <c r="FV36" s="156"/>
      <c r="FW36" s="156"/>
      <c r="FX36" s="155" t="s">
        <v>17</v>
      </c>
      <c r="FY36" s="155"/>
      <c r="FZ36" s="155"/>
      <c r="GA36" s="155"/>
      <c r="GB36" s="155"/>
      <c r="GC36" s="155"/>
      <c r="GD36" s="155"/>
      <c r="GE36" s="155"/>
      <c r="GF36" s="155"/>
      <c r="GG36" s="155"/>
      <c r="GH36" s="155"/>
      <c r="GI36" s="155"/>
      <c r="GJ36" s="155"/>
      <c r="GK36" s="155"/>
      <c r="GL36" s="155"/>
      <c r="GM36" s="155"/>
      <c r="GN36" s="155"/>
      <c r="GO36" s="155"/>
    </row>
    <row r="37" spans="1:198" ht="6" customHeight="1" x14ac:dyDescent="0.2">
      <c r="A37" s="118"/>
      <c r="B37" s="66"/>
      <c r="C37" s="66"/>
      <c r="D37" s="66"/>
      <c r="E37" s="66"/>
      <c r="F37" s="66"/>
      <c r="G37" s="66"/>
      <c r="H37" s="66"/>
      <c r="I37" s="172"/>
      <c r="J37" s="86"/>
      <c r="K37" s="66"/>
      <c r="L37" s="95"/>
      <c r="M37" s="95"/>
      <c r="N37" s="95"/>
      <c r="O37" s="95"/>
      <c r="P37" s="95"/>
      <c r="Q37" s="95"/>
      <c r="R37" s="204"/>
      <c r="S37" s="65"/>
      <c r="T37" s="66"/>
      <c r="U37" s="95"/>
      <c r="V37" s="95"/>
      <c r="W37" s="95"/>
      <c r="X37" s="95"/>
      <c r="Y37" s="95"/>
      <c r="Z37" s="95"/>
      <c r="AA37" s="204"/>
      <c r="AB37" s="65"/>
      <c r="AC37" s="66"/>
      <c r="AD37" s="95"/>
      <c r="AE37" s="95"/>
      <c r="AF37" s="95"/>
      <c r="AG37" s="95"/>
      <c r="AH37" s="95"/>
      <c r="AI37" s="95"/>
      <c r="AJ37" s="200"/>
      <c r="AK37" s="188"/>
      <c r="AL37" s="189"/>
      <c r="AM37" s="189"/>
      <c r="AN37" s="189"/>
      <c r="AO37" s="189"/>
      <c r="AP37" s="190"/>
      <c r="AQ37" s="165"/>
      <c r="AR37" s="123"/>
      <c r="AS37" s="166"/>
      <c r="AT37" s="165"/>
      <c r="AU37" s="123"/>
      <c r="AV37" s="176"/>
      <c r="AW37" s="14"/>
      <c r="AX37" s="14"/>
      <c r="AY37" s="14"/>
      <c r="AZ37" s="15"/>
      <c r="BA37" s="15"/>
      <c r="BB37" s="15"/>
      <c r="BC37" s="15"/>
      <c r="BD37" s="15"/>
      <c r="BE37" s="15"/>
      <c r="BG37" s="118"/>
      <c r="BH37" s="66"/>
      <c r="BI37" s="66"/>
      <c r="BJ37" s="66"/>
      <c r="BK37" s="66"/>
      <c r="BL37" s="66"/>
      <c r="BM37" s="66"/>
      <c r="BN37" s="66"/>
      <c r="BO37" s="172"/>
      <c r="BP37" s="118"/>
      <c r="BQ37" s="66"/>
      <c r="BR37" s="95"/>
      <c r="BS37" s="95"/>
      <c r="BT37" s="95"/>
      <c r="BU37" s="95"/>
      <c r="BV37" s="95"/>
      <c r="BW37" s="95"/>
      <c r="BX37" s="204"/>
      <c r="BY37" s="65"/>
      <c r="BZ37" s="66"/>
      <c r="CA37" s="95"/>
      <c r="CB37" s="95"/>
      <c r="CC37" s="95"/>
      <c r="CD37" s="95"/>
      <c r="CE37" s="95"/>
      <c r="CF37" s="95"/>
      <c r="CG37" s="204"/>
      <c r="CH37" s="65"/>
      <c r="CI37" s="66"/>
      <c r="CJ37" s="95"/>
      <c r="CK37" s="95"/>
      <c r="CL37" s="95"/>
      <c r="CM37" s="95"/>
      <c r="CN37" s="95"/>
      <c r="CO37" s="95"/>
      <c r="CP37" s="204"/>
      <c r="CQ37" s="66"/>
      <c r="CR37" s="66"/>
      <c r="CS37" s="95"/>
      <c r="CT37" s="95"/>
      <c r="CU37" s="95"/>
      <c r="CV37" s="95"/>
      <c r="CW37" s="95"/>
      <c r="CX37" s="95"/>
      <c r="CY37" s="95"/>
      <c r="CZ37" s="188"/>
      <c r="DA37" s="189"/>
      <c r="DB37" s="189"/>
      <c r="DC37" s="189"/>
      <c r="DD37" s="189"/>
      <c r="DE37" s="190"/>
      <c r="DF37" s="165"/>
      <c r="DG37" s="123"/>
      <c r="DH37" s="166"/>
      <c r="DI37" s="165"/>
      <c r="DJ37" s="123"/>
      <c r="DK37" s="176"/>
      <c r="DM37" s="118"/>
      <c r="DN37" s="66"/>
      <c r="DO37" s="66"/>
      <c r="DP37" s="66"/>
      <c r="DQ37" s="66"/>
      <c r="DR37" s="66"/>
      <c r="DS37" s="66"/>
      <c r="DT37" s="66"/>
      <c r="DU37" s="172"/>
      <c r="DV37" s="118"/>
      <c r="DW37" s="66"/>
      <c r="DX37" s="95"/>
      <c r="DY37" s="95"/>
      <c r="DZ37" s="95"/>
      <c r="EA37" s="95"/>
      <c r="EB37" s="95"/>
      <c r="EC37" s="95"/>
      <c r="ED37" s="204"/>
      <c r="EE37" s="65"/>
      <c r="EF37" s="66"/>
      <c r="EG37" s="95"/>
      <c r="EH37" s="95"/>
      <c r="EI37" s="95"/>
      <c r="EJ37" s="95"/>
      <c r="EK37" s="95"/>
      <c r="EL37" s="95"/>
      <c r="EM37" s="204"/>
      <c r="EN37" s="65"/>
      <c r="EO37" s="66"/>
      <c r="EP37" s="95"/>
      <c r="EQ37" s="95"/>
      <c r="ER37" s="95"/>
      <c r="ES37" s="95"/>
      <c r="ET37" s="95"/>
      <c r="EU37" s="95"/>
      <c r="EV37" s="204"/>
      <c r="EW37" s="66"/>
      <c r="EX37" s="66"/>
      <c r="EY37" s="95"/>
      <c r="EZ37" s="95"/>
      <c r="FA37" s="95"/>
      <c r="FB37" s="95"/>
      <c r="FC37" s="95"/>
      <c r="FD37" s="95"/>
      <c r="FE37" s="95"/>
      <c r="FF37" s="188"/>
      <c r="FG37" s="189"/>
      <c r="FH37" s="189"/>
      <c r="FI37" s="189"/>
      <c r="FJ37" s="189"/>
      <c r="FK37" s="190"/>
      <c r="FL37" s="165"/>
      <c r="FM37" s="123"/>
      <c r="FN37" s="166"/>
      <c r="FO37" s="165"/>
      <c r="FP37" s="123"/>
      <c r="FQ37" s="176"/>
      <c r="FU37" s="156"/>
      <c r="FV37" s="156"/>
      <c r="FW37" s="156"/>
      <c r="FX37" s="155"/>
      <c r="FY37" s="155"/>
      <c r="FZ37" s="155"/>
      <c r="GA37" s="155"/>
      <c r="GB37" s="155"/>
      <c r="GC37" s="155"/>
      <c r="GD37" s="155"/>
      <c r="GE37" s="155"/>
      <c r="GF37" s="155"/>
      <c r="GG37" s="155"/>
      <c r="GH37" s="155"/>
      <c r="GI37" s="155"/>
      <c r="GJ37" s="155"/>
      <c r="GK37" s="155"/>
      <c r="GL37" s="155"/>
      <c r="GM37" s="155"/>
      <c r="GN37" s="155"/>
      <c r="GO37" s="155"/>
    </row>
    <row r="38" spans="1:198" ht="6" customHeight="1" thickBot="1" x14ac:dyDescent="0.25">
      <c r="A38" s="227"/>
      <c r="B38" s="209"/>
      <c r="C38" s="209"/>
      <c r="D38" s="209"/>
      <c r="E38" s="209"/>
      <c r="F38" s="209"/>
      <c r="G38" s="209"/>
      <c r="H38" s="209"/>
      <c r="I38" s="210"/>
      <c r="J38" s="212"/>
      <c r="K38" s="209"/>
      <c r="L38" s="184"/>
      <c r="M38" s="184"/>
      <c r="N38" s="184"/>
      <c r="O38" s="184"/>
      <c r="P38" s="184"/>
      <c r="Q38" s="184"/>
      <c r="R38" s="205"/>
      <c r="S38" s="237"/>
      <c r="T38" s="209"/>
      <c r="U38" s="184"/>
      <c r="V38" s="184"/>
      <c r="W38" s="184"/>
      <c r="X38" s="184"/>
      <c r="Y38" s="184"/>
      <c r="Z38" s="184"/>
      <c r="AA38" s="205"/>
      <c r="AB38" s="237"/>
      <c r="AC38" s="209"/>
      <c r="AD38" s="184"/>
      <c r="AE38" s="184"/>
      <c r="AF38" s="184"/>
      <c r="AG38" s="184"/>
      <c r="AH38" s="184"/>
      <c r="AI38" s="184"/>
      <c r="AJ38" s="257"/>
      <c r="AK38" s="191"/>
      <c r="AL38" s="192"/>
      <c r="AM38" s="192"/>
      <c r="AN38" s="192"/>
      <c r="AO38" s="192"/>
      <c r="AP38" s="193"/>
      <c r="AQ38" s="167"/>
      <c r="AR38" s="168"/>
      <c r="AS38" s="169"/>
      <c r="AT38" s="167"/>
      <c r="AU38" s="168"/>
      <c r="AV38" s="177"/>
      <c r="AW38" s="14"/>
      <c r="AX38" s="14"/>
      <c r="AY38" s="14"/>
      <c r="AZ38" s="15"/>
      <c r="BA38" s="15"/>
      <c r="BB38" s="15"/>
      <c r="BC38" s="15"/>
      <c r="BD38" s="15"/>
      <c r="BE38" s="15"/>
      <c r="BG38" s="118"/>
      <c r="BH38" s="66"/>
      <c r="BI38" s="66"/>
      <c r="BJ38" s="66"/>
      <c r="BK38" s="66"/>
      <c r="BL38" s="66"/>
      <c r="BM38" s="66"/>
      <c r="BN38" s="66"/>
      <c r="BO38" s="172"/>
      <c r="BP38" s="118"/>
      <c r="BQ38" s="66"/>
      <c r="BR38" s="184"/>
      <c r="BS38" s="184"/>
      <c r="BT38" s="184"/>
      <c r="BU38" s="184"/>
      <c r="BV38" s="184"/>
      <c r="BW38" s="184"/>
      <c r="BX38" s="205"/>
      <c r="BY38" s="65"/>
      <c r="BZ38" s="66"/>
      <c r="CA38" s="184"/>
      <c r="CB38" s="184"/>
      <c r="CC38" s="184"/>
      <c r="CD38" s="184"/>
      <c r="CE38" s="184"/>
      <c r="CF38" s="184"/>
      <c r="CG38" s="205"/>
      <c r="CH38" s="65"/>
      <c r="CI38" s="66"/>
      <c r="CJ38" s="184"/>
      <c r="CK38" s="184"/>
      <c r="CL38" s="184"/>
      <c r="CM38" s="184"/>
      <c r="CN38" s="184"/>
      <c r="CO38" s="184"/>
      <c r="CP38" s="205"/>
      <c r="CQ38" s="66"/>
      <c r="CR38" s="66"/>
      <c r="CS38" s="184"/>
      <c r="CT38" s="184"/>
      <c r="CU38" s="184"/>
      <c r="CV38" s="184"/>
      <c r="CW38" s="184"/>
      <c r="CX38" s="184"/>
      <c r="CY38" s="184"/>
      <c r="CZ38" s="191"/>
      <c r="DA38" s="192"/>
      <c r="DB38" s="192"/>
      <c r="DC38" s="192"/>
      <c r="DD38" s="192"/>
      <c r="DE38" s="193"/>
      <c r="DF38" s="167"/>
      <c r="DG38" s="168"/>
      <c r="DH38" s="169"/>
      <c r="DI38" s="167"/>
      <c r="DJ38" s="168"/>
      <c r="DK38" s="177"/>
      <c r="DM38" s="118"/>
      <c r="DN38" s="66"/>
      <c r="DO38" s="66"/>
      <c r="DP38" s="66"/>
      <c r="DQ38" s="66"/>
      <c r="DR38" s="66"/>
      <c r="DS38" s="66"/>
      <c r="DT38" s="66"/>
      <c r="DU38" s="172"/>
      <c r="DV38" s="118"/>
      <c r="DW38" s="66"/>
      <c r="DX38" s="184"/>
      <c r="DY38" s="184"/>
      <c r="DZ38" s="184"/>
      <c r="EA38" s="184"/>
      <c r="EB38" s="184"/>
      <c r="EC38" s="184"/>
      <c r="ED38" s="205"/>
      <c r="EE38" s="65"/>
      <c r="EF38" s="66"/>
      <c r="EG38" s="184"/>
      <c r="EH38" s="184"/>
      <c r="EI38" s="184"/>
      <c r="EJ38" s="184"/>
      <c r="EK38" s="184"/>
      <c r="EL38" s="184"/>
      <c r="EM38" s="205"/>
      <c r="EN38" s="65"/>
      <c r="EO38" s="66"/>
      <c r="EP38" s="184"/>
      <c r="EQ38" s="184"/>
      <c r="ER38" s="184"/>
      <c r="ES38" s="184"/>
      <c r="ET38" s="184"/>
      <c r="EU38" s="184"/>
      <c r="EV38" s="205"/>
      <c r="EW38" s="66"/>
      <c r="EX38" s="66"/>
      <c r="EY38" s="184"/>
      <c r="EZ38" s="184"/>
      <c r="FA38" s="184"/>
      <c r="FB38" s="184"/>
      <c r="FC38" s="184"/>
      <c r="FD38" s="184"/>
      <c r="FE38" s="184"/>
      <c r="FF38" s="191"/>
      <c r="FG38" s="192"/>
      <c r="FH38" s="192"/>
      <c r="FI38" s="192"/>
      <c r="FJ38" s="192"/>
      <c r="FK38" s="193"/>
      <c r="FL38" s="167"/>
      <c r="FM38" s="168"/>
      <c r="FN38" s="169"/>
      <c r="FO38" s="167"/>
      <c r="FP38" s="168"/>
      <c r="FQ38" s="177"/>
      <c r="FU38" s="156"/>
      <c r="FV38" s="156"/>
      <c r="FW38" s="156"/>
      <c r="FX38" s="155"/>
      <c r="FY38" s="155"/>
      <c r="FZ38" s="155"/>
      <c r="GA38" s="155"/>
      <c r="GB38" s="155"/>
      <c r="GC38" s="155"/>
      <c r="GD38" s="155"/>
      <c r="GE38" s="155"/>
      <c r="GF38" s="155"/>
      <c r="GG38" s="155"/>
      <c r="GH38" s="155"/>
      <c r="GI38" s="155"/>
      <c r="GJ38" s="155"/>
      <c r="GK38" s="155"/>
      <c r="GL38" s="155"/>
      <c r="GM38" s="155"/>
      <c r="GN38" s="155"/>
      <c r="GO38" s="155"/>
    </row>
    <row r="39" spans="1:198" ht="6" customHeight="1" thickTop="1" x14ac:dyDescent="0.2">
      <c r="A39" s="182">
        <v>1</v>
      </c>
      <c r="B39" s="64"/>
      <c r="C39" s="198" t="s">
        <v>93</v>
      </c>
      <c r="D39" s="198"/>
      <c r="E39" s="198"/>
      <c r="F39" s="198"/>
      <c r="G39" s="198"/>
      <c r="H39" s="198"/>
      <c r="I39" s="199"/>
      <c r="J39" s="109"/>
      <c r="K39" s="110"/>
      <c r="L39" s="110"/>
      <c r="M39" s="110"/>
      <c r="N39" s="110"/>
      <c r="O39" s="110"/>
      <c r="P39" s="110"/>
      <c r="Q39" s="110"/>
      <c r="R39" s="111"/>
      <c r="S39" s="55">
        <v>3</v>
      </c>
      <c r="T39" s="56"/>
      <c r="U39" s="56"/>
      <c r="V39" s="64" t="s">
        <v>11</v>
      </c>
      <c r="W39" s="64"/>
      <c r="X39" s="64"/>
      <c r="Y39" s="88">
        <v>1</v>
      </c>
      <c r="Z39" s="88"/>
      <c r="AA39" s="90"/>
      <c r="AB39" s="55">
        <v>3</v>
      </c>
      <c r="AC39" s="56"/>
      <c r="AD39" s="56"/>
      <c r="AE39" s="64" t="s">
        <v>11</v>
      </c>
      <c r="AF39" s="64"/>
      <c r="AG39" s="64"/>
      <c r="AH39" s="88">
        <v>0</v>
      </c>
      <c r="AI39" s="88"/>
      <c r="AJ39" s="89"/>
      <c r="AK39" s="254">
        <f>IF(AND(S39="",AB39="",J39=""),"",IF(S39=3,1,0)+IF(AB39=3,1,0)+IF(J39=3,1,0))</f>
        <v>2</v>
      </c>
      <c r="AL39" s="64"/>
      <c r="AM39" s="64" t="s">
        <v>11</v>
      </c>
      <c r="AN39" s="64"/>
      <c r="AO39" s="64">
        <f>IF(AND(Y39="",AH39="",P39=""),"",IF(Y39=3,1,0)+IF(AH39=3,1,0)+IF(P39=3,1,0))</f>
        <v>0</v>
      </c>
      <c r="AP39" s="69"/>
      <c r="AQ39" s="63">
        <f>IF(AK39="","",AK39*2+AO39)</f>
        <v>4</v>
      </c>
      <c r="AR39" s="64"/>
      <c r="AS39" s="69"/>
      <c r="AT39" s="63">
        <f>IF(AQ39="","",RANK(AQ39,AQ39:AS50))</f>
        <v>1</v>
      </c>
      <c r="AU39" s="64"/>
      <c r="AV39" s="178"/>
      <c r="BG39" s="182">
        <v>1</v>
      </c>
      <c r="BH39" s="64"/>
      <c r="BI39" s="105" t="s">
        <v>94</v>
      </c>
      <c r="BJ39" s="105"/>
      <c r="BK39" s="105"/>
      <c r="BL39" s="105"/>
      <c r="BM39" s="105"/>
      <c r="BN39" s="105"/>
      <c r="BO39" s="106"/>
      <c r="BP39" s="109"/>
      <c r="BQ39" s="110"/>
      <c r="BR39" s="110"/>
      <c r="BS39" s="110"/>
      <c r="BT39" s="110"/>
      <c r="BU39" s="110"/>
      <c r="BV39" s="110"/>
      <c r="BW39" s="110"/>
      <c r="BX39" s="111"/>
      <c r="BY39" s="55">
        <v>3</v>
      </c>
      <c r="BZ39" s="56"/>
      <c r="CA39" s="56"/>
      <c r="CB39" s="64" t="s">
        <v>11</v>
      </c>
      <c r="CC39" s="64"/>
      <c r="CD39" s="64"/>
      <c r="CE39" s="88">
        <v>0</v>
      </c>
      <c r="CF39" s="88"/>
      <c r="CG39" s="90"/>
      <c r="CH39" s="55">
        <v>3</v>
      </c>
      <c r="CI39" s="56"/>
      <c r="CJ39" s="56"/>
      <c r="CK39" s="64" t="s">
        <v>11</v>
      </c>
      <c r="CL39" s="64"/>
      <c r="CM39" s="64"/>
      <c r="CN39" s="88">
        <v>0</v>
      </c>
      <c r="CO39" s="88"/>
      <c r="CP39" s="90"/>
      <c r="CQ39" s="56">
        <v>3</v>
      </c>
      <c r="CR39" s="56"/>
      <c r="CS39" s="56"/>
      <c r="CT39" s="64" t="s">
        <v>11</v>
      </c>
      <c r="CU39" s="64"/>
      <c r="CV39" s="64"/>
      <c r="CW39" s="88">
        <v>0</v>
      </c>
      <c r="CX39" s="88"/>
      <c r="CY39" s="89"/>
      <c r="CZ39" s="63">
        <f>IF(AND(BY39="",CH39="",CQ39=""),"",IF(BY39=3,1,0)+IF(CH39=3,1,0)+IF(CQ39=3,1,0))</f>
        <v>3</v>
      </c>
      <c r="DA39" s="64"/>
      <c r="DB39" s="64" t="s">
        <v>11</v>
      </c>
      <c r="DC39" s="64"/>
      <c r="DD39" s="64">
        <f>IF(AND(CE39="",CN39="",CW39=""),"",IF(CE39=3,1,0)+IF(CN39=3,1,0)+IF(CW39=3,1,0))</f>
        <v>0</v>
      </c>
      <c r="DE39" s="69"/>
      <c r="DF39" s="63">
        <f>IF(CZ39="","",CZ39*2+DD39)</f>
        <v>6</v>
      </c>
      <c r="DG39" s="64"/>
      <c r="DH39" s="69"/>
      <c r="DI39" s="64">
        <f>IF(DF39="","",RANK(DF39,$DF$39:$DH$54))</f>
        <v>1</v>
      </c>
      <c r="DJ39" s="64"/>
      <c r="DK39" s="178"/>
      <c r="DM39" s="182">
        <v>1</v>
      </c>
      <c r="DN39" s="64"/>
      <c r="DO39" s="105" t="s">
        <v>85</v>
      </c>
      <c r="DP39" s="105"/>
      <c r="DQ39" s="105"/>
      <c r="DR39" s="105"/>
      <c r="DS39" s="105"/>
      <c r="DT39" s="105"/>
      <c r="DU39" s="106"/>
      <c r="DV39" s="109"/>
      <c r="DW39" s="110"/>
      <c r="DX39" s="110"/>
      <c r="DY39" s="110"/>
      <c r="DZ39" s="110"/>
      <c r="EA39" s="110"/>
      <c r="EB39" s="110"/>
      <c r="EC39" s="110"/>
      <c r="ED39" s="111"/>
      <c r="EE39" s="55">
        <v>2</v>
      </c>
      <c r="EF39" s="56"/>
      <c r="EG39" s="56"/>
      <c r="EH39" s="64" t="s">
        <v>11</v>
      </c>
      <c r="EI39" s="64"/>
      <c r="EJ39" s="64"/>
      <c r="EK39" s="88">
        <v>3</v>
      </c>
      <c r="EL39" s="88"/>
      <c r="EM39" s="90"/>
      <c r="EN39" s="55">
        <v>3</v>
      </c>
      <c r="EO39" s="56"/>
      <c r="EP39" s="56"/>
      <c r="EQ39" s="64" t="s">
        <v>11</v>
      </c>
      <c r="ER39" s="64"/>
      <c r="ES39" s="64"/>
      <c r="ET39" s="88">
        <v>0</v>
      </c>
      <c r="EU39" s="88"/>
      <c r="EV39" s="90"/>
      <c r="EW39" s="56">
        <v>1</v>
      </c>
      <c r="EX39" s="56"/>
      <c r="EY39" s="56"/>
      <c r="EZ39" s="64" t="s">
        <v>11</v>
      </c>
      <c r="FA39" s="64"/>
      <c r="FB39" s="64"/>
      <c r="FC39" s="88">
        <v>3</v>
      </c>
      <c r="FD39" s="88"/>
      <c r="FE39" s="89"/>
      <c r="FF39" s="63">
        <f>IF(AND(EE39="",EN39="",EW39=""),"",IF(EE39=3,1,0)+IF(EN39=3,1,0)+IF(EW39=3,1,0))</f>
        <v>1</v>
      </c>
      <c r="FG39" s="64"/>
      <c r="FH39" s="64" t="s">
        <v>11</v>
      </c>
      <c r="FI39" s="64"/>
      <c r="FJ39" s="64">
        <f>IF(AND(EK39="",ET39="",FC39=""),"",IF(EK39=3,1,0)+IF(ET39=3,1,0)+IF(FC39=3,1,0))</f>
        <v>2</v>
      </c>
      <c r="FK39" s="69"/>
      <c r="FL39" s="63">
        <f>IF(FF39="","",FF39*2+FJ39)</f>
        <v>4</v>
      </c>
      <c r="FM39" s="64"/>
      <c r="FN39" s="69"/>
      <c r="FO39" s="64">
        <f>IF(FL39="","",RANK(FL39,$FL$39:$FN$54))</f>
        <v>3</v>
      </c>
      <c r="FP39" s="64"/>
      <c r="FQ39" s="178"/>
      <c r="FU39" s="156"/>
      <c r="FV39" s="156"/>
      <c r="FW39" s="156"/>
    </row>
    <row r="40" spans="1:198" ht="6" customHeight="1" x14ac:dyDescent="0.2">
      <c r="A40" s="118"/>
      <c r="B40" s="66"/>
      <c r="C40" s="95"/>
      <c r="D40" s="95"/>
      <c r="E40" s="95"/>
      <c r="F40" s="95"/>
      <c r="G40" s="95"/>
      <c r="H40" s="95"/>
      <c r="I40" s="200"/>
      <c r="J40" s="112"/>
      <c r="K40" s="113"/>
      <c r="L40" s="113"/>
      <c r="M40" s="113"/>
      <c r="N40" s="113"/>
      <c r="O40" s="113"/>
      <c r="P40" s="113"/>
      <c r="Q40" s="113"/>
      <c r="R40" s="114"/>
      <c r="S40" s="57"/>
      <c r="T40" s="58"/>
      <c r="U40" s="58"/>
      <c r="V40" s="66"/>
      <c r="W40" s="66"/>
      <c r="X40" s="66"/>
      <c r="Y40" s="81"/>
      <c r="Z40" s="81"/>
      <c r="AA40" s="91"/>
      <c r="AB40" s="57"/>
      <c r="AC40" s="58"/>
      <c r="AD40" s="58"/>
      <c r="AE40" s="66"/>
      <c r="AF40" s="66"/>
      <c r="AG40" s="66"/>
      <c r="AH40" s="81"/>
      <c r="AI40" s="81"/>
      <c r="AJ40" s="82"/>
      <c r="AK40" s="86"/>
      <c r="AL40" s="66"/>
      <c r="AM40" s="66"/>
      <c r="AN40" s="66"/>
      <c r="AO40" s="66"/>
      <c r="AP40" s="70"/>
      <c r="AQ40" s="65"/>
      <c r="AR40" s="66"/>
      <c r="AS40" s="70"/>
      <c r="AT40" s="65"/>
      <c r="AU40" s="66"/>
      <c r="AV40" s="179"/>
      <c r="BG40" s="118"/>
      <c r="BH40" s="66"/>
      <c r="BI40" s="107"/>
      <c r="BJ40" s="107"/>
      <c r="BK40" s="107"/>
      <c r="BL40" s="107"/>
      <c r="BM40" s="107"/>
      <c r="BN40" s="107"/>
      <c r="BO40" s="108"/>
      <c r="BP40" s="112"/>
      <c r="BQ40" s="113"/>
      <c r="BR40" s="113"/>
      <c r="BS40" s="113"/>
      <c r="BT40" s="113"/>
      <c r="BU40" s="113"/>
      <c r="BV40" s="113"/>
      <c r="BW40" s="113"/>
      <c r="BX40" s="114"/>
      <c r="BY40" s="57"/>
      <c r="BZ40" s="58"/>
      <c r="CA40" s="58"/>
      <c r="CB40" s="66"/>
      <c r="CC40" s="66"/>
      <c r="CD40" s="66"/>
      <c r="CE40" s="81"/>
      <c r="CF40" s="81"/>
      <c r="CG40" s="91"/>
      <c r="CH40" s="57"/>
      <c r="CI40" s="58"/>
      <c r="CJ40" s="58"/>
      <c r="CK40" s="66"/>
      <c r="CL40" s="66"/>
      <c r="CM40" s="66"/>
      <c r="CN40" s="81"/>
      <c r="CO40" s="81"/>
      <c r="CP40" s="91"/>
      <c r="CQ40" s="58"/>
      <c r="CR40" s="58"/>
      <c r="CS40" s="58"/>
      <c r="CT40" s="66"/>
      <c r="CU40" s="66"/>
      <c r="CV40" s="66"/>
      <c r="CW40" s="81"/>
      <c r="CX40" s="81"/>
      <c r="CY40" s="82"/>
      <c r="CZ40" s="65"/>
      <c r="DA40" s="66"/>
      <c r="DB40" s="66"/>
      <c r="DC40" s="66"/>
      <c r="DD40" s="66"/>
      <c r="DE40" s="70"/>
      <c r="DF40" s="65"/>
      <c r="DG40" s="66"/>
      <c r="DH40" s="70"/>
      <c r="DI40" s="66"/>
      <c r="DJ40" s="66"/>
      <c r="DK40" s="179"/>
      <c r="DM40" s="118"/>
      <c r="DN40" s="66"/>
      <c r="DO40" s="107"/>
      <c r="DP40" s="107"/>
      <c r="DQ40" s="107"/>
      <c r="DR40" s="107"/>
      <c r="DS40" s="107"/>
      <c r="DT40" s="107"/>
      <c r="DU40" s="108"/>
      <c r="DV40" s="112"/>
      <c r="DW40" s="113"/>
      <c r="DX40" s="113"/>
      <c r="DY40" s="113"/>
      <c r="DZ40" s="113"/>
      <c r="EA40" s="113"/>
      <c r="EB40" s="113"/>
      <c r="EC40" s="113"/>
      <c r="ED40" s="114"/>
      <c r="EE40" s="57"/>
      <c r="EF40" s="58"/>
      <c r="EG40" s="58"/>
      <c r="EH40" s="66"/>
      <c r="EI40" s="66"/>
      <c r="EJ40" s="66"/>
      <c r="EK40" s="81"/>
      <c r="EL40" s="81"/>
      <c r="EM40" s="91"/>
      <c r="EN40" s="57"/>
      <c r="EO40" s="58"/>
      <c r="EP40" s="58"/>
      <c r="EQ40" s="66"/>
      <c r="ER40" s="66"/>
      <c r="ES40" s="66"/>
      <c r="ET40" s="81"/>
      <c r="EU40" s="81"/>
      <c r="EV40" s="91"/>
      <c r="EW40" s="58"/>
      <c r="EX40" s="58"/>
      <c r="EY40" s="58"/>
      <c r="EZ40" s="66"/>
      <c r="FA40" s="66"/>
      <c r="FB40" s="66"/>
      <c r="FC40" s="81"/>
      <c r="FD40" s="81"/>
      <c r="FE40" s="82"/>
      <c r="FF40" s="65"/>
      <c r="FG40" s="66"/>
      <c r="FH40" s="66"/>
      <c r="FI40" s="66"/>
      <c r="FJ40" s="66"/>
      <c r="FK40" s="70"/>
      <c r="FL40" s="65"/>
      <c r="FM40" s="66"/>
      <c r="FN40" s="70"/>
      <c r="FO40" s="66"/>
      <c r="FP40" s="66"/>
      <c r="FQ40" s="179"/>
    </row>
    <row r="41" spans="1:198" ht="6" customHeight="1" x14ac:dyDescent="0.2">
      <c r="A41" s="118"/>
      <c r="B41" s="66"/>
      <c r="C41" s="95"/>
      <c r="D41" s="95"/>
      <c r="E41" s="95"/>
      <c r="F41" s="95"/>
      <c r="G41" s="95"/>
      <c r="H41" s="95"/>
      <c r="I41" s="200"/>
      <c r="J41" s="112"/>
      <c r="K41" s="113"/>
      <c r="L41" s="113"/>
      <c r="M41" s="113"/>
      <c r="N41" s="113"/>
      <c r="O41" s="113"/>
      <c r="P41" s="113"/>
      <c r="Q41" s="113"/>
      <c r="R41" s="114"/>
      <c r="S41" s="57"/>
      <c r="T41" s="58"/>
      <c r="U41" s="58"/>
      <c r="V41" s="66"/>
      <c r="W41" s="66"/>
      <c r="X41" s="66"/>
      <c r="Y41" s="81"/>
      <c r="Z41" s="81"/>
      <c r="AA41" s="91"/>
      <c r="AB41" s="57"/>
      <c r="AC41" s="58"/>
      <c r="AD41" s="58"/>
      <c r="AE41" s="66"/>
      <c r="AF41" s="66"/>
      <c r="AG41" s="66"/>
      <c r="AH41" s="81"/>
      <c r="AI41" s="81"/>
      <c r="AJ41" s="82"/>
      <c r="AK41" s="86"/>
      <c r="AL41" s="66"/>
      <c r="AM41" s="66"/>
      <c r="AN41" s="66"/>
      <c r="AO41" s="66"/>
      <c r="AP41" s="70"/>
      <c r="AQ41" s="65"/>
      <c r="AR41" s="66"/>
      <c r="AS41" s="70"/>
      <c r="AT41" s="65"/>
      <c r="AU41" s="66"/>
      <c r="AV41" s="179"/>
      <c r="BG41" s="118"/>
      <c r="BH41" s="66"/>
      <c r="BI41" s="107"/>
      <c r="BJ41" s="107"/>
      <c r="BK41" s="107"/>
      <c r="BL41" s="107"/>
      <c r="BM41" s="107"/>
      <c r="BN41" s="107"/>
      <c r="BO41" s="108"/>
      <c r="BP41" s="112"/>
      <c r="BQ41" s="113"/>
      <c r="BR41" s="113"/>
      <c r="BS41" s="113"/>
      <c r="BT41" s="113"/>
      <c r="BU41" s="113"/>
      <c r="BV41" s="113"/>
      <c r="BW41" s="113"/>
      <c r="BX41" s="114"/>
      <c r="BY41" s="57"/>
      <c r="BZ41" s="58"/>
      <c r="CA41" s="58"/>
      <c r="CB41" s="66"/>
      <c r="CC41" s="66"/>
      <c r="CD41" s="66"/>
      <c r="CE41" s="81"/>
      <c r="CF41" s="81"/>
      <c r="CG41" s="91"/>
      <c r="CH41" s="57"/>
      <c r="CI41" s="58"/>
      <c r="CJ41" s="58"/>
      <c r="CK41" s="66"/>
      <c r="CL41" s="66"/>
      <c r="CM41" s="66"/>
      <c r="CN41" s="81"/>
      <c r="CO41" s="81"/>
      <c r="CP41" s="91"/>
      <c r="CQ41" s="58"/>
      <c r="CR41" s="58"/>
      <c r="CS41" s="58"/>
      <c r="CT41" s="66"/>
      <c r="CU41" s="66"/>
      <c r="CV41" s="66"/>
      <c r="CW41" s="81"/>
      <c r="CX41" s="81"/>
      <c r="CY41" s="82"/>
      <c r="CZ41" s="65"/>
      <c r="DA41" s="66"/>
      <c r="DB41" s="66"/>
      <c r="DC41" s="66"/>
      <c r="DD41" s="66"/>
      <c r="DE41" s="70"/>
      <c r="DF41" s="65"/>
      <c r="DG41" s="66"/>
      <c r="DH41" s="70"/>
      <c r="DI41" s="66"/>
      <c r="DJ41" s="66"/>
      <c r="DK41" s="179"/>
      <c r="DM41" s="118"/>
      <c r="DN41" s="66"/>
      <c r="DO41" s="107"/>
      <c r="DP41" s="107"/>
      <c r="DQ41" s="107"/>
      <c r="DR41" s="107"/>
      <c r="DS41" s="107"/>
      <c r="DT41" s="107"/>
      <c r="DU41" s="108"/>
      <c r="DV41" s="112"/>
      <c r="DW41" s="113"/>
      <c r="DX41" s="113"/>
      <c r="DY41" s="113"/>
      <c r="DZ41" s="113"/>
      <c r="EA41" s="113"/>
      <c r="EB41" s="113"/>
      <c r="EC41" s="113"/>
      <c r="ED41" s="114"/>
      <c r="EE41" s="57"/>
      <c r="EF41" s="58"/>
      <c r="EG41" s="58"/>
      <c r="EH41" s="66"/>
      <c r="EI41" s="66"/>
      <c r="EJ41" s="66"/>
      <c r="EK41" s="81"/>
      <c r="EL41" s="81"/>
      <c r="EM41" s="91"/>
      <c r="EN41" s="57"/>
      <c r="EO41" s="58"/>
      <c r="EP41" s="58"/>
      <c r="EQ41" s="66"/>
      <c r="ER41" s="66"/>
      <c r="ES41" s="66"/>
      <c r="ET41" s="81"/>
      <c r="EU41" s="81"/>
      <c r="EV41" s="91"/>
      <c r="EW41" s="58"/>
      <c r="EX41" s="58"/>
      <c r="EY41" s="58"/>
      <c r="EZ41" s="66"/>
      <c r="FA41" s="66"/>
      <c r="FB41" s="66"/>
      <c r="FC41" s="81"/>
      <c r="FD41" s="81"/>
      <c r="FE41" s="82"/>
      <c r="FF41" s="65"/>
      <c r="FG41" s="66"/>
      <c r="FH41" s="66"/>
      <c r="FI41" s="66"/>
      <c r="FJ41" s="66"/>
      <c r="FK41" s="70"/>
      <c r="FL41" s="65"/>
      <c r="FM41" s="66"/>
      <c r="FN41" s="70"/>
      <c r="FO41" s="66"/>
      <c r="FP41" s="66"/>
      <c r="FQ41" s="179"/>
    </row>
    <row r="42" spans="1:198" ht="6" customHeight="1" x14ac:dyDescent="0.2">
      <c r="A42" s="229"/>
      <c r="B42" s="68"/>
      <c r="C42" s="201"/>
      <c r="D42" s="201"/>
      <c r="E42" s="201"/>
      <c r="F42" s="201"/>
      <c r="G42" s="201"/>
      <c r="H42" s="201"/>
      <c r="I42" s="202"/>
      <c r="J42" s="238"/>
      <c r="K42" s="239"/>
      <c r="L42" s="239"/>
      <c r="M42" s="239"/>
      <c r="N42" s="239"/>
      <c r="O42" s="239"/>
      <c r="P42" s="239"/>
      <c r="Q42" s="239"/>
      <c r="R42" s="240"/>
      <c r="S42" s="77"/>
      <c r="T42" s="78"/>
      <c r="U42" s="78"/>
      <c r="V42" s="68"/>
      <c r="W42" s="68"/>
      <c r="X42" s="68"/>
      <c r="Y42" s="83"/>
      <c r="Z42" s="83"/>
      <c r="AA42" s="224"/>
      <c r="AB42" s="77"/>
      <c r="AC42" s="78"/>
      <c r="AD42" s="78"/>
      <c r="AE42" s="68"/>
      <c r="AF42" s="68"/>
      <c r="AG42" s="68"/>
      <c r="AH42" s="83"/>
      <c r="AI42" s="83"/>
      <c r="AJ42" s="84"/>
      <c r="AK42" s="87"/>
      <c r="AL42" s="68"/>
      <c r="AM42" s="68"/>
      <c r="AN42" s="68"/>
      <c r="AO42" s="68"/>
      <c r="AP42" s="71"/>
      <c r="AQ42" s="67"/>
      <c r="AR42" s="68"/>
      <c r="AS42" s="71"/>
      <c r="AT42" s="67"/>
      <c r="AU42" s="68"/>
      <c r="AV42" s="180"/>
      <c r="BG42" s="118"/>
      <c r="BH42" s="66"/>
      <c r="BI42" s="107"/>
      <c r="BJ42" s="107"/>
      <c r="BK42" s="107"/>
      <c r="BL42" s="107"/>
      <c r="BM42" s="107"/>
      <c r="BN42" s="107"/>
      <c r="BO42" s="108"/>
      <c r="BP42" s="112"/>
      <c r="BQ42" s="113"/>
      <c r="BR42" s="113"/>
      <c r="BS42" s="113"/>
      <c r="BT42" s="113"/>
      <c r="BU42" s="113"/>
      <c r="BV42" s="113"/>
      <c r="BW42" s="113"/>
      <c r="BX42" s="114"/>
      <c r="BY42" s="57"/>
      <c r="BZ42" s="58"/>
      <c r="CA42" s="58"/>
      <c r="CB42" s="66"/>
      <c r="CC42" s="66"/>
      <c r="CD42" s="66"/>
      <c r="CE42" s="81"/>
      <c r="CF42" s="81"/>
      <c r="CG42" s="91"/>
      <c r="CH42" s="57"/>
      <c r="CI42" s="58"/>
      <c r="CJ42" s="58"/>
      <c r="CK42" s="66"/>
      <c r="CL42" s="66"/>
      <c r="CM42" s="66"/>
      <c r="CN42" s="81"/>
      <c r="CO42" s="81"/>
      <c r="CP42" s="91"/>
      <c r="CQ42" s="58"/>
      <c r="CR42" s="58"/>
      <c r="CS42" s="58"/>
      <c r="CT42" s="66"/>
      <c r="CU42" s="66"/>
      <c r="CV42" s="66"/>
      <c r="CW42" s="81"/>
      <c r="CX42" s="81"/>
      <c r="CY42" s="82"/>
      <c r="CZ42" s="67"/>
      <c r="DA42" s="68"/>
      <c r="DB42" s="68"/>
      <c r="DC42" s="68"/>
      <c r="DD42" s="68"/>
      <c r="DE42" s="71"/>
      <c r="DF42" s="67"/>
      <c r="DG42" s="68"/>
      <c r="DH42" s="71"/>
      <c r="DI42" s="68"/>
      <c r="DJ42" s="68"/>
      <c r="DK42" s="180"/>
      <c r="DM42" s="118"/>
      <c r="DN42" s="66"/>
      <c r="DO42" s="107"/>
      <c r="DP42" s="107"/>
      <c r="DQ42" s="107"/>
      <c r="DR42" s="107"/>
      <c r="DS42" s="107"/>
      <c r="DT42" s="107"/>
      <c r="DU42" s="108"/>
      <c r="DV42" s="112"/>
      <c r="DW42" s="113"/>
      <c r="DX42" s="113"/>
      <c r="DY42" s="113"/>
      <c r="DZ42" s="113"/>
      <c r="EA42" s="113"/>
      <c r="EB42" s="113"/>
      <c r="EC42" s="113"/>
      <c r="ED42" s="114"/>
      <c r="EE42" s="57"/>
      <c r="EF42" s="58"/>
      <c r="EG42" s="58"/>
      <c r="EH42" s="66"/>
      <c r="EI42" s="66"/>
      <c r="EJ42" s="66"/>
      <c r="EK42" s="81"/>
      <c r="EL42" s="81"/>
      <c r="EM42" s="91"/>
      <c r="EN42" s="57"/>
      <c r="EO42" s="58"/>
      <c r="EP42" s="58"/>
      <c r="EQ42" s="66"/>
      <c r="ER42" s="66"/>
      <c r="ES42" s="66"/>
      <c r="ET42" s="81"/>
      <c r="EU42" s="81"/>
      <c r="EV42" s="91"/>
      <c r="EW42" s="58"/>
      <c r="EX42" s="58"/>
      <c r="EY42" s="58"/>
      <c r="EZ42" s="66"/>
      <c r="FA42" s="66"/>
      <c r="FB42" s="66"/>
      <c r="FC42" s="81"/>
      <c r="FD42" s="81"/>
      <c r="FE42" s="82"/>
      <c r="FF42" s="67"/>
      <c r="FG42" s="68"/>
      <c r="FH42" s="68"/>
      <c r="FI42" s="68"/>
      <c r="FJ42" s="68"/>
      <c r="FK42" s="71"/>
      <c r="FL42" s="67"/>
      <c r="FM42" s="68"/>
      <c r="FN42" s="71"/>
      <c r="FO42" s="68"/>
      <c r="FP42" s="68"/>
      <c r="FQ42" s="180"/>
    </row>
    <row r="43" spans="1:198" ht="6" customHeight="1" x14ac:dyDescent="0.2">
      <c r="A43" s="228">
        <v>2</v>
      </c>
      <c r="B43" s="72"/>
      <c r="C43" s="225" t="s">
        <v>100</v>
      </c>
      <c r="D43" s="225"/>
      <c r="E43" s="225"/>
      <c r="F43" s="225"/>
      <c r="G43" s="225"/>
      <c r="H43" s="225"/>
      <c r="I43" s="226"/>
      <c r="J43" s="233">
        <f>IF(Y39="","",Y39)</f>
        <v>1</v>
      </c>
      <c r="K43" s="76"/>
      <c r="L43" s="76"/>
      <c r="M43" s="230" t="s">
        <v>11</v>
      </c>
      <c r="N43" s="230"/>
      <c r="O43" s="230"/>
      <c r="P43" s="79">
        <f>IF(S39="","",S39)</f>
        <v>3</v>
      </c>
      <c r="Q43" s="79"/>
      <c r="R43" s="206"/>
      <c r="S43" s="213"/>
      <c r="T43" s="214"/>
      <c r="U43" s="214"/>
      <c r="V43" s="214"/>
      <c r="W43" s="214"/>
      <c r="X43" s="214"/>
      <c r="Y43" s="214"/>
      <c r="Z43" s="214"/>
      <c r="AA43" s="215"/>
      <c r="AB43" s="75">
        <v>1</v>
      </c>
      <c r="AC43" s="76"/>
      <c r="AD43" s="76"/>
      <c r="AE43" s="72" t="s">
        <v>11</v>
      </c>
      <c r="AF43" s="72"/>
      <c r="AG43" s="72"/>
      <c r="AH43" s="79">
        <v>3</v>
      </c>
      <c r="AI43" s="79"/>
      <c r="AJ43" s="80"/>
      <c r="AK43" s="85">
        <f>IF(AND(S43="",AB43="",J43=""),"",IF(S43=3,1,0)+IF(AB43=3,1,0)+IF(J43=3,1,0))</f>
        <v>0</v>
      </c>
      <c r="AL43" s="72"/>
      <c r="AM43" s="72" t="s">
        <v>11</v>
      </c>
      <c r="AN43" s="72"/>
      <c r="AO43" s="72">
        <f>IF(AND(Y43="",AH43="",P43=""),"",IF(Y43=3,1,0)+IF(AH43=3,1,0)+IF(P43=3,1,0))</f>
        <v>2</v>
      </c>
      <c r="AP43" s="74"/>
      <c r="AQ43" s="194">
        <f>IF(AK43="","",AK43*2+AO43)</f>
        <v>2</v>
      </c>
      <c r="AR43" s="72"/>
      <c r="AS43" s="74"/>
      <c r="AT43" s="194">
        <f>IF(AQ43="","",RANK(AQ43,AQ39:AS50))</f>
        <v>3</v>
      </c>
      <c r="AU43" s="72"/>
      <c r="AV43" s="195"/>
      <c r="BG43" s="228">
        <v>2</v>
      </c>
      <c r="BH43" s="72"/>
      <c r="BI43" s="107" t="s">
        <v>102</v>
      </c>
      <c r="BJ43" s="107"/>
      <c r="BK43" s="107"/>
      <c r="BL43" s="107"/>
      <c r="BM43" s="107"/>
      <c r="BN43" s="107"/>
      <c r="BO43" s="108"/>
      <c r="BP43" s="120">
        <f>IF(CE39="","",CE39)</f>
        <v>0</v>
      </c>
      <c r="BQ43" s="98"/>
      <c r="BR43" s="98"/>
      <c r="BS43" s="101" t="s">
        <v>11</v>
      </c>
      <c r="BT43" s="102"/>
      <c r="BU43" s="102"/>
      <c r="BV43" s="59">
        <f>IF(BY39="","",BY39)</f>
        <v>3</v>
      </c>
      <c r="BW43" s="59"/>
      <c r="BX43" s="59"/>
      <c r="BY43" s="92"/>
      <c r="BZ43" s="93"/>
      <c r="CA43" s="93"/>
      <c r="CB43" s="93"/>
      <c r="CC43" s="93"/>
      <c r="CD43" s="93"/>
      <c r="CE43" s="93"/>
      <c r="CF43" s="93"/>
      <c r="CG43" s="94"/>
      <c r="CH43" s="76">
        <v>3</v>
      </c>
      <c r="CI43" s="76"/>
      <c r="CJ43" s="76"/>
      <c r="CK43" s="72" t="s">
        <v>11</v>
      </c>
      <c r="CL43" s="72"/>
      <c r="CM43" s="72"/>
      <c r="CN43" s="59">
        <v>2</v>
      </c>
      <c r="CO43" s="59"/>
      <c r="CP43" s="60"/>
      <c r="CQ43" s="76">
        <v>3</v>
      </c>
      <c r="CR43" s="76"/>
      <c r="CS43" s="76"/>
      <c r="CT43" s="72" t="s">
        <v>11</v>
      </c>
      <c r="CU43" s="72"/>
      <c r="CV43" s="72"/>
      <c r="CW43" s="79">
        <v>2</v>
      </c>
      <c r="CX43" s="79"/>
      <c r="CY43" s="80"/>
      <c r="CZ43" s="194">
        <f>IF(AND(CQ43="",CH43="",BP43=""),"",IF(CQ43=3,1,0)+IF(CH43=3,1,0)+IF(BP43=3,1,0))</f>
        <v>2</v>
      </c>
      <c r="DA43" s="72"/>
      <c r="DB43" s="72" t="s">
        <v>11</v>
      </c>
      <c r="DC43" s="72"/>
      <c r="DD43" s="72">
        <f>IF(AND(CW43="",CN43="",BV43=""),"",IF(CW43=3,1,0)+IF(CN43=3,1,0)+IF(BV43=3,1,0))</f>
        <v>1</v>
      </c>
      <c r="DE43" s="74"/>
      <c r="DF43" s="194">
        <f>IF(CZ43="","",CZ43*2+DD43)</f>
        <v>5</v>
      </c>
      <c r="DG43" s="72"/>
      <c r="DH43" s="74"/>
      <c r="DI43" s="194">
        <f t="shared" ref="DI43:DI54" si="4">IF(DF43="","",RANK(DF43,$DF$39:$DH$54))</f>
        <v>2</v>
      </c>
      <c r="DJ43" s="72"/>
      <c r="DK43" s="195"/>
      <c r="DM43" s="228">
        <v>2</v>
      </c>
      <c r="DN43" s="72"/>
      <c r="DO43" s="107" t="s">
        <v>89</v>
      </c>
      <c r="DP43" s="107"/>
      <c r="DQ43" s="107"/>
      <c r="DR43" s="107"/>
      <c r="DS43" s="107"/>
      <c r="DT43" s="107"/>
      <c r="DU43" s="108"/>
      <c r="DV43" s="120">
        <f>IF(EK39="","",EK39)</f>
        <v>3</v>
      </c>
      <c r="DW43" s="98"/>
      <c r="DX43" s="98"/>
      <c r="DY43" s="101" t="s">
        <v>11</v>
      </c>
      <c r="DZ43" s="102"/>
      <c r="EA43" s="102"/>
      <c r="EB43" s="59">
        <f>IF(EE39="","",EE39)</f>
        <v>2</v>
      </c>
      <c r="EC43" s="59"/>
      <c r="ED43" s="59"/>
      <c r="EE43" s="92"/>
      <c r="EF43" s="93"/>
      <c r="EG43" s="93"/>
      <c r="EH43" s="93"/>
      <c r="EI43" s="93"/>
      <c r="EJ43" s="93"/>
      <c r="EK43" s="93"/>
      <c r="EL43" s="93"/>
      <c r="EM43" s="94"/>
      <c r="EN43" s="76">
        <v>3</v>
      </c>
      <c r="EO43" s="76"/>
      <c r="EP43" s="76"/>
      <c r="EQ43" s="72" t="s">
        <v>11</v>
      </c>
      <c r="ER43" s="72"/>
      <c r="ES43" s="72"/>
      <c r="ET43" s="59">
        <v>0</v>
      </c>
      <c r="EU43" s="59"/>
      <c r="EV43" s="60"/>
      <c r="EW43" s="76">
        <v>3</v>
      </c>
      <c r="EX43" s="76"/>
      <c r="EY43" s="76"/>
      <c r="EZ43" s="72" t="s">
        <v>11</v>
      </c>
      <c r="FA43" s="72"/>
      <c r="FB43" s="72"/>
      <c r="FC43" s="79">
        <v>2</v>
      </c>
      <c r="FD43" s="79"/>
      <c r="FE43" s="80"/>
      <c r="FF43" s="194">
        <f>IF(AND(EW43="",EN43="",DV43=""),"",IF(EW43=3,1,0)+IF(EN43=3,1,0)+IF(DV43=3,1,0))</f>
        <v>3</v>
      </c>
      <c r="FG43" s="72"/>
      <c r="FH43" s="72" t="s">
        <v>11</v>
      </c>
      <c r="FI43" s="72"/>
      <c r="FJ43" s="72">
        <f>IF(AND(FC43="",ET43="",EB43=""),"",IF(FC43=3,1,0)+IF(ET43=3,1,0)+IF(EB43=3,1,0))</f>
        <v>0</v>
      </c>
      <c r="FK43" s="74"/>
      <c r="FL43" s="194">
        <f>IF(FF43="","",FF43*2+FJ43)</f>
        <v>6</v>
      </c>
      <c r="FM43" s="72"/>
      <c r="FN43" s="74"/>
      <c r="FO43" s="194">
        <f t="shared" ref="FO43:FO54" si="5">IF(FL43="","",RANK(FL43,$FL$39:$FN$54))</f>
        <v>1</v>
      </c>
      <c r="FP43" s="72"/>
      <c r="FQ43" s="195"/>
    </row>
    <row r="44" spans="1:198" ht="6" customHeight="1" x14ac:dyDescent="0.2">
      <c r="A44" s="118"/>
      <c r="B44" s="66"/>
      <c r="C44" s="95"/>
      <c r="D44" s="95"/>
      <c r="E44" s="95"/>
      <c r="F44" s="95"/>
      <c r="G44" s="95"/>
      <c r="H44" s="95"/>
      <c r="I44" s="200"/>
      <c r="J44" s="234"/>
      <c r="K44" s="58"/>
      <c r="L44" s="58"/>
      <c r="M44" s="231"/>
      <c r="N44" s="231"/>
      <c r="O44" s="231"/>
      <c r="P44" s="81"/>
      <c r="Q44" s="81"/>
      <c r="R44" s="91"/>
      <c r="S44" s="216"/>
      <c r="T44" s="217"/>
      <c r="U44" s="217"/>
      <c r="V44" s="217"/>
      <c r="W44" s="217"/>
      <c r="X44" s="217"/>
      <c r="Y44" s="217"/>
      <c r="Z44" s="217"/>
      <c r="AA44" s="218"/>
      <c r="AB44" s="57"/>
      <c r="AC44" s="58"/>
      <c r="AD44" s="58"/>
      <c r="AE44" s="66"/>
      <c r="AF44" s="66"/>
      <c r="AG44" s="66"/>
      <c r="AH44" s="81"/>
      <c r="AI44" s="81"/>
      <c r="AJ44" s="82"/>
      <c r="AK44" s="86"/>
      <c r="AL44" s="66"/>
      <c r="AM44" s="66"/>
      <c r="AN44" s="66"/>
      <c r="AO44" s="66"/>
      <c r="AP44" s="70"/>
      <c r="AQ44" s="65"/>
      <c r="AR44" s="66"/>
      <c r="AS44" s="70"/>
      <c r="AT44" s="65"/>
      <c r="AU44" s="66"/>
      <c r="AV44" s="179"/>
      <c r="BG44" s="118"/>
      <c r="BH44" s="66"/>
      <c r="BI44" s="107"/>
      <c r="BJ44" s="107"/>
      <c r="BK44" s="107"/>
      <c r="BL44" s="107"/>
      <c r="BM44" s="107"/>
      <c r="BN44" s="107"/>
      <c r="BO44" s="108"/>
      <c r="BP44" s="120"/>
      <c r="BQ44" s="98"/>
      <c r="BR44" s="98"/>
      <c r="BS44" s="102"/>
      <c r="BT44" s="102"/>
      <c r="BU44" s="102"/>
      <c r="BV44" s="59"/>
      <c r="BW44" s="59"/>
      <c r="BX44" s="59"/>
      <c r="BY44" s="92"/>
      <c r="BZ44" s="93"/>
      <c r="CA44" s="93"/>
      <c r="CB44" s="93"/>
      <c r="CC44" s="93"/>
      <c r="CD44" s="93"/>
      <c r="CE44" s="93"/>
      <c r="CF44" s="93"/>
      <c r="CG44" s="94"/>
      <c r="CH44" s="58"/>
      <c r="CI44" s="58"/>
      <c r="CJ44" s="58"/>
      <c r="CK44" s="66"/>
      <c r="CL44" s="66"/>
      <c r="CM44" s="66"/>
      <c r="CN44" s="59"/>
      <c r="CO44" s="59"/>
      <c r="CP44" s="60"/>
      <c r="CQ44" s="58"/>
      <c r="CR44" s="58"/>
      <c r="CS44" s="58"/>
      <c r="CT44" s="66"/>
      <c r="CU44" s="66"/>
      <c r="CV44" s="66"/>
      <c r="CW44" s="81"/>
      <c r="CX44" s="81"/>
      <c r="CY44" s="82"/>
      <c r="CZ44" s="65"/>
      <c r="DA44" s="66"/>
      <c r="DB44" s="66"/>
      <c r="DC44" s="66"/>
      <c r="DD44" s="66"/>
      <c r="DE44" s="70"/>
      <c r="DF44" s="65"/>
      <c r="DG44" s="66"/>
      <c r="DH44" s="70"/>
      <c r="DI44" s="65"/>
      <c r="DJ44" s="394"/>
      <c r="DK44" s="179"/>
      <c r="DM44" s="118"/>
      <c r="DN44" s="66"/>
      <c r="DO44" s="107"/>
      <c r="DP44" s="107"/>
      <c r="DQ44" s="107"/>
      <c r="DR44" s="107"/>
      <c r="DS44" s="107"/>
      <c r="DT44" s="107"/>
      <c r="DU44" s="108"/>
      <c r="DV44" s="120"/>
      <c r="DW44" s="98"/>
      <c r="DX44" s="98"/>
      <c r="DY44" s="102"/>
      <c r="DZ44" s="102"/>
      <c r="EA44" s="102"/>
      <c r="EB44" s="59"/>
      <c r="EC44" s="59"/>
      <c r="ED44" s="59"/>
      <c r="EE44" s="92"/>
      <c r="EF44" s="93"/>
      <c r="EG44" s="93"/>
      <c r="EH44" s="93"/>
      <c r="EI44" s="93"/>
      <c r="EJ44" s="93"/>
      <c r="EK44" s="93"/>
      <c r="EL44" s="93"/>
      <c r="EM44" s="94"/>
      <c r="EN44" s="58"/>
      <c r="EO44" s="58"/>
      <c r="EP44" s="58"/>
      <c r="EQ44" s="66"/>
      <c r="ER44" s="66"/>
      <c r="ES44" s="66"/>
      <c r="ET44" s="59"/>
      <c r="EU44" s="59"/>
      <c r="EV44" s="60"/>
      <c r="EW44" s="58"/>
      <c r="EX44" s="58"/>
      <c r="EY44" s="58"/>
      <c r="EZ44" s="66"/>
      <c r="FA44" s="66"/>
      <c r="FB44" s="66"/>
      <c r="FC44" s="81"/>
      <c r="FD44" s="81"/>
      <c r="FE44" s="82"/>
      <c r="FF44" s="65"/>
      <c r="FG44" s="66"/>
      <c r="FH44" s="66"/>
      <c r="FI44" s="66"/>
      <c r="FJ44" s="66"/>
      <c r="FK44" s="70"/>
      <c r="FL44" s="65"/>
      <c r="FM44" s="66"/>
      <c r="FN44" s="70"/>
      <c r="FO44" s="65"/>
      <c r="FP44" s="394"/>
      <c r="FQ44" s="179"/>
    </row>
    <row r="45" spans="1:198" ht="6" customHeight="1" x14ac:dyDescent="0.2">
      <c r="A45" s="118"/>
      <c r="B45" s="66"/>
      <c r="C45" s="95"/>
      <c r="D45" s="95"/>
      <c r="E45" s="95"/>
      <c r="F45" s="95"/>
      <c r="G45" s="95"/>
      <c r="H45" s="95"/>
      <c r="I45" s="200"/>
      <c r="J45" s="234"/>
      <c r="K45" s="58"/>
      <c r="L45" s="58"/>
      <c r="M45" s="231"/>
      <c r="N45" s="231"/>
      <c r="O45" s="231"/>
      <c r="P45" s="81"/>
      <c r="Q45" s="81"/>
      <c r="R45" s="91"/>
      <c r="S45" s="216"/>
      <c r="T45" s="217"/>
      <c r="U45" s="217"/>
      <c r="V45" s="217"/>
      <c r="W45" s="217"/>
      <c r="X45" s="217"/>
      <c r="Y45" s="217"/>
      <c r="Z45" s="217"/>
      <c r="AA45" s="218"/>
      <c r="AB45" s="57"/>
      <c r="AC45" s="58"/>
      <c r="AD45" s="58"/>
      <c r="AE45" s="66"/>
      <c r="AF45" s="66"/>
      <c r="AG45" s="66"/>
      <c r="AH45" s="81"/>
      <c r="AI45" s="81"/>
      <c r="AJ45" s="82"/>
      <c r="AK45" s="86"/>
      <c r="AL45" s="66"/>
      <c r="AM45" s="66"/>
      <c r="AN45" s="66"/>
      <c r="AO45" s="66"/>
      <c r="AP45" s="70"/>
      <c r="AQ45" s="65"/>
      <c r="AR45" s="66"/>
      <c r="AS45" s="70"/>
      <c r="AT45" s="65"/>
      <c r="AU45" s="66"/>
      <c r="AV45" s="179"/>
      <c r="BG45" s="118"/>
      <c r="BH45" s="66"/>
      <c r="BI45" s="107"/>
      <c r="BJ45" s="107"/>
      <c r="BK45" s="107"/>
      <c r="BL45" s="107"/>
      <c r="BM45" s="107"/>
      <c r="BN45" s="107"/>
      <c r="BO45" s="108"/>
      <c r="BP45" s="120"/>
      <c r="BQ45" s="98"/>
      <c r="BR45" s="98"/>
      <c r="BS45" s="102"/>
      <c r="BT45" s="102"/>
      <c r="BU45" s="102"/>
      <c r="BV45" s="59"/>
      <c r="BW45" s="59"/>
      <c r="BX45" s="59"/>
      <c r="BY45" s="92"/>
      <c r="BZ45" s="93"/>
      <c r="CA45" s="93"/>
      <c r="CB45" s="93"/>
      <c r="CC45" s="93"/>
      <c r="CD45" s="93"/>
      <c r="CE45" s="93"/>
      <c r="CF45" s="93"/>
      <c r="CG45" s="94"/>
      <c r="CH45" s="58"/>
      <c r="CI45" s="58"/>
      <c r="CJ45" s="58"/>
      <c r="CK45" s="66"/>
      <c r="CL45" s="66"/>
      <c r="CM45" s="66"/>
      <c r="CN45" s="59"/>
      <c r="CO45" s="59"/>
      <c r="CP45" s="60"/>
      <c r="CQ45" s="58"/>
      <c r="CR45" s="58"/>
      <c r="CS45" s="58"/>
      <c r="CT45" s="66"/>
      <c r="CU45" s="66"/>
      <c r="CV45" s="66"/>
      <c r="CW45" s="81"/>
      <c r="CX45" s="81"/>
      <c r="CY45" s="82"/>
      <c r="CZ45" s="65"/>
      <c r="DA45" s="66"/>
      <c r="DB45" s="66"/>
      <c r="DC45" s="66"/>
      <c r="DD45" s="66"/>
      <c r="DE45" s="70"/>
      <c r="DF45" s="65"/>
      <c r="DG45" s="66"/>
      <c r="DH45" s="70"/>
      <c r="DI45" s="65"/>
      <c r="DJ45" s="394"/>
      <c r="DK45" s="179"/>
      <c r="DM45" s="118"/>
      <c r="DN45" s="66"/>
      <c r="DO45" s="107"/>
      <c r="DP45" s="107"/>
      <c r="DQ45" s="107"/>
      <c r="DR45" s="107"/>
      <c r="DS45" s="107"/>
      <c r="DT45" s="107"/>
      <c r="DU45" s="108"/>
      <c r="DV45" s="120"/>
      <c r="DW45" s="98"/>
      <c r="DX45" s="98"/>
      <c r="DY45" s="102"/>
      <c r="DZ45" s="102"/>
      <c r="EA45" s="102"/>
      <c r="EB45" s="59"/>
      <c r="EC45" s="59"/>
      <c r="ED45" s="59"/>
      <c r="EE45" s="92"/>
      <c r="EF45" s="93"/>
      <c r="EG45" s="93"/>
      <c r="EH45" s="93"/>
      <c r="EI45" s="93"/>
      <c r="EJ45" s="93"/>
      <c r="EK45" s="93"/>
      <c r="EL45" s="93"/>
      <c r="EM45" s="94"/>
      <c r="EN45" s="58"/>
      <c r="EO45" s="58"/>
      <c r="EP45" s="58"/>
      <c r="EQ45" s="66"/>
      <c r="ER45" s="66"/>
      <c r="ES45" s="66"/>
      <c r="ET45" s="59"/>
      <c r="EU45" s="59"/>
      <c r="EV45" s="60"/>
      <c r="EW45" s="58"/>
      <c r="EX45" s="58"/>
      <c r="EY45" s="58"/>
      <c r="EZ45" s="66"/>
      <c r="FA45" s="66"/>
      <c r="FB45" s="66"/>
      <c r="FC45" s="81"/>
      <c r="FD45" s="81"/>
      <c r="FE45" s="82"/>
      <c r="FF45" s="65"/>
      <c r="FG45" s="66"/>
      <c r="FH45" s="66"/>
      <c r="FI45" s="66"/>
      <c r="FJ45" s="66"/>
      <c r="FK45" s="70"/>
      <c r="FL45" s="65"/>
      <c r="FM45" s="66"/>
      <c r="FN45" s="70"/>
      <c r="FO45" s="65"/>
      <c r="FP45" s="394"/>
      <c r="FQ45" s="179"/>
    </row>
    <row r="46" spans="1:198" ht="6" customHeight="1" x14ac:dyDescent="0.2">
      <c r="A46" s="229"/>
      <c r="B46" s="68"/>
      <c r="C46" s="201"/>
      <c r="D46" s="201"/>
      <c r="E46" s="201"/>
      <c r="F46" s="201"/>
      <c r="G46" s="201"/>
      <c r="H46" s="201"/>
      <c r="I46" s="202"/>
      <c r="J46" s="235"/>
      <c r="K46" s="78"/>
      <c r="L46" s="78"/>
      <c r="M46" s="232"/>
      <c r="N46" s="232"/>
      <c r="O46" s="232"/>
      <c r="P46" s="83"/>
      <c r="Q46" s="83"/>
      <c r="R46" s="224"/>
      <c r="S46" s="219"/>
      <c r="T46" s="220"/>
      <c r="U46" s="220"/>
      <c r="V46" s="220"/>
      <c r="W46" s="220"/>
      <c r="X46" s="220"/>
      <c r="Y46" s="220"/>
      <c r="Z46" s="220"/>
      <c r="AA46" s="221"/>
      <c r="AB46" s="77"/>
      <c r="AC46" s="78"/>
      <c r="AD46" s="78"/>
      <c r="AE46" s="68"/>
      <c r="AF46" s="68"/>
      <c r="AG46" s="68"/>
      <c r="AH46" s="83"/>
      <c r="AI46" s="83"/>
      <c r="AJ46" s="84"/>
      <c r="AK46" s="87"/>
      <c r="AL46" s="68"/>
      <c r="AM46" s="68"/>
      <c r="AN46" s="68"/>
      <c r="AO46" s="68"/>
      <c r="AP46" s="71"/>
      <c r="AQ46" s="67"/>
      <c r="AR46" s="68"/>
      <c r="AS46" s="71"/>
      <c r="AT46" s="67"/>
      <c r="AU46" s="68"/>
      <c r="AV46" s="180"/>
      <c r="BG46" s="229"/>
      <c r="BH46" s="68"/>
      <c r="BI46" s="107"/>
      <c r="BJ46" s="107"/>
      <c r="BK46" s="107"/>
      <c r="BL46" s="107"/>
      <c r="BM46" s="107"/>
      <c r="BN46" s="107"/>
      <c r="BO46" s="108"/>
      <c r="BP46" s="120"/>
      <c r="BQ46" s="98"/>
      <c r="BR46" s="98"/>
      <c r="BS46" s="102"/>
      <c r="BT46" s="102"/>
      <c r="BU46" s="102"/>
      <c r="BV46" s="59"/>
      <c r="BW46" s="59"/>
      <c r="BX46" s="59"/>
      <c r="BY46" s="92"/>
      <c r="BZ46" s="93"/>
      <c r="CA46" s="93"/>
      <c r="CB46" s="93"/>
      <c r="CC46" s="93"/>
      <c r="CD46" s="93"/>
      <c r="CE46" s="93"/>
      <c r="CF46" s="93"/>
      <c r="CG46" s="94"/>
      <c r="CH46" s="78"/>
      <c r="CI46" s="78"/>
      <c r="CJ46" s="78"/>
      <c r="CK46" s="68"/>
      <c r="CL46" s="68"/>
      <c r="CM46" s="68"/>
      <c r="CN46" s="59"/>
      <c r="CO46" s="59"/>
      <c r="CP46" s="60"/>
      <c r="CQ46" s="78"/>
      <c r="CR46" s="78"/>
      <c r="CS46" s="78"/>
      <c r="CT46" s="68"/>
      <c r="CU46" s="68"/>
      <c r="CV46" s="68"/>
      <c r="CW46" s="83"/>
      <c r="CX46" s="83"/>
      <c r="CY46" s="84"/>
      <c r="CZ46" s="67"/>
      <c r="DA46" s="68"/>
      <c r="DB46" s="68"/>
      <c r="DC46" s="68"/>
      <c r="DD46" s="68"/>
      <c r="DE46" s="71"/>
      <c r="DF46" s="67"/>
      <c r="DG46" s="68"/>
      <c r="DH46" s="71"/>
      <c r="DI46" s="67"/>
      <c r="DJ46" s="68"/>
      <c r="DK46" s="180"/>
      <c r="DM46" s="229"/>
      <c r="DN46" s="68"/>
      <c r="DO46" s="107"/>
      <c r="DP46" s="107"/>
      <c r="DQ46" s="107"/>
      <c r="DR46" s="107"/>
      <c r="DS46" s="107"/>
      <c r="DT46" s="107"/>
      <c r="DU46" s="108"/>
      <c r="DV46" s="120"/>
      <c r="DW46" s="98"/>
      <c r="DX46" s="98"/>
      <c r="DY46" s="102"/>
      <c r="DZ46" s="102"/>
      <c r="EA46" s="102"/>
      <c r="EB46" s="59"/>
      <c r="EC46" s="59"/>
      <c r="ED46" s="59"/>
      <c r="EE46" s="92"/>
      <c r="EF46" s="93"/>
      <c r="EG46" s="93"/>
      <c r="EH46" s="93"/>
      <c r="EI46" s="93"/>
      <c r="EJ46" s="93"/>
      <c r="EK46" s="93"/>
      <c r="EL46" s="93"/>
      <c r="EM46" s="94"/>
      <c r="EN46" s="78"/>
      <c r="EO46" s="78"/>
      <c r="EP46" s="78"/>
      <c r="EQ46" s="68"/>
      <c r="ER46" s="68"/>
      <c r="ES46" s="68"/>
      <c r="ET46" s="59"/>
      <c r="EU46" s="59"/>
      <c r="EV46" s="60"/>
      <c r="EW46" s="78"/>
      <c r="EX46" s="78"/>
      <c r="EY46" s="78"/>
      <c r="EZ46" s="68"/>
      <c r="FA46" s="68"/>
      <c r="FB46" s="68"/>
      <c r="FC46" s="83"/>
      <c r="FD46" s="83"/>
      <c r="FE46" s="84"/>
      <c r="FF46" s="67"/>
      <c r="FG46" s="68"/>
      <c r="FH46" s="68"/>
      <c r="FI46" s="68"/>
      <c r="FJ46" s="68"/>
      <c r="FK46" s="71"/>
      <c r="FL46" s="67"/>
      <c r="FM46" s="68"/>
      <c r="FN46" s="71"/>
      <c r="FO46" s="67"/>
      <c r="FP46" s="68"/>
      <c r="FQ46" s="180"/>
    </row>
    <row r="47" spans="1:198" ht="6" customHeight="1" x14ac:dyDescent="0.2">
      <c r="A47" s="228">
        <v>3</v>
      </c>
      <c r="B47" s="72"/>
      <c r="C47" s="225" t="s">
        <v>101</v>
      </c>
      <c r="D47" s="225"/>
      <c r="E47" s="225"/>
      <c r="F47" s="225"/>
      <c r="G47" s="225"/>
      <c r="H47" s="225"/>
      <c r="I47" s="226"/>
      <c r="J47" s="233">
        <f>IF(AH39="","",AH39)</f>
        <v>0</v>
      </c>
      <c r="K47" s="76"/>
      <c r="L47" s="76"/>
      <c r="M47" s="230" t="s">
        <v>11</v>
      </c>
      <c r="N47" s="230"/>
      <c r="O47" s="230"/>
      <c r="P47" s="79">
        <f>IF(AB39="","",AB39)</f>
        <v>3</v>
      </c>
      <c r="Q47" s="79"/>
      <c r="R47" s="206"/>
      <c r="S47" s="75">
        <f>IF(AH43="","",AH43)</f>
        <v>3</v>
      </c>
      <c r="T47" s="76"/>
      <c r="U47" s="76"/>
      <c r="V47" s="230" t="s">
        <v>11</v>
      </c>
      <c r="W47" s="230"/>
      <c r="X47" s="230"/>
      <c r="Y47" s="79">
        <f>IF(AB43="","",AB43)</f>
        <v>1</v>
      </c>
      <c r="Z47" s="79"/>
      <c r="AA47" s="206"/>
      <c r="AB47" s="246"/>
      <c r="AC47" s="247"/>
      <c r="AD47" s="247"/>
      <c r="AE47" s="247"/>
      <c r="AF47" s="247"/>
      <c r="AG47" s="247"/>
      <c r="AH47" s="247"/>
      <c r="AI47" s="247"/>
      <c r="AJ47" s="248"/>
      <c r="AK47" s="85">
        <f>IF(AND(S47="",AB47="",J47=""),"",IF(S47=3,1,0)+IF(AB47=3,1,0)+IF(J47=3,1,0))</f>
        <v>1</v>
      </c>
      <c r="AL47" s="72"/>
      <c r="AM47" s="72" t="s">
        <v>11</v>
      </c>
      <c r="AN47" s="72"/>
      <c r="AO47" s="72">
        <f>IF(AND(Y47="",AH47="",P47=""),"",IF(Y47=3,1,0)+IF(AH47=3,1,0)+IF(P47=3,1,0))</f>
        <v>1</v>
      </c>
      <c r="AP47" s="74"/>
      <c r="AQ47" s="194">
        <f>IF(AK47="","",AK47*2+AO47)</f>
        <v>3</v>
      </c>
      <c r="AR47" s="72"/>
      <c r="AS47" s="74"/>
      <c r="AT47" s="194">
        <f>IF(AQ47="","",RANK(AQ47,AQ39:AS50))</f>
        <v>2</v>
      </c>
      <c r="AU47" s="72"/>
      <c r="AV47" s="195"/>
      <c r="BG47" s="228">
        <v>3</v>
      </c>
      <c r="BH47" s="72"/>
      <c r="BI47" s="107" t="s">
        <v>103</v>
      </c>
      <c r="BJ47" s="107"/>
      <c r="BK47" s="107"/>
      <c r="BL47" s="107"/>
      <c r="BM47" s="107"/>
      <c r="BN47" s="107"/>
      <c r="BO47" s="108"/>
      <c r="BP47" s="120">
        <f>IF(CN39="","",CN39)</f>
        <v>0</v>
      </c>
      <c r="BQ47" s="98"/>
      <c r="BR47" s="98"/>
      <c r="BS47" s="101" t="s">
        <v>11</v>
      </c>
      <c r="BT47" s="102"/>
      <c r="BU47" s="102"/>
      <c r="BV47" s="59">
        <f>IF(CH39="","",CH39)</f>
        <v>3</v>
      </c>
      <c r="BW47" s="59"/>
      <c r="BX47" s="59"/>
      <c r="BY47" s="97">
        <f>IF(CN43="","",CN43)</f>
        <v>2</v>
      </c>
      <c r="BZ47" s="98"/>
      <c r="CA47" s="98"/>
      <c r="CB47" s="101" t="s">
        <v>11</v>
      </c>
      <c r="CC47" s="102"/>
      <c r="CD47" s="102"/>
      <c r="CE47" s="59">
        <f>IF(CH43="","",CH43)</f>
        <v>3</v>
      </c>
      <c r="CF47" s="59"/>
      <c r="CG47" s="60"/>
      <c r="CH47" s="53"/>
      <c r="CI47" s="54"/>
      <c r="CJ47" s="54"/>
      <c r="CK47" s="54"/>
      <c r="CL47" s="54"/>
      <c r="CM47" s="54"/>
      <c r="CN47" s="54"/>
      <c r="CO47" s="54"/>
      <c r="CP47" s="54"/>
      <c r="CQ47" s="75">
        <v>1</v>
      </c>
      <c r="CR47" s="76"/>
      <c r="CS47" s="76"/>
      <c r="CT47" s="72" t="s">
        <v>11</v>
      </c>
      <c r="CU47" s="72"/>
      <c r="CV47" s="72"/>
      <c r="CW47" s="79">
        <v>3</v>
      </c>
      <c r="CX47" s="79"/>
      <c r="CY47" s="80"/>
      <c r="CZ47" s="85">
        <f>IF(AND(BY47="",CQ47="",BP47=""),"",IF(BY47=3,1,0)+IF(CQ47=3,1,0)+IF(BP47=3,1,0))</f>
        <v>0</v>
      </c>
      <c r="DA47" s="72"/>
      <c r="DB47" s="72" t="s">
        <v>11</v>
      </c>
      <c r="DC47" s="72"/>
      <c r="DD47" s="72">
        <f>IF(AND(CE47="",CW47="",BV47=""),"",IF(CE47=3,1,0)+IF(CW47=3,1,0)+IF(BV47=3,1,0))</f>
        <v>3</v>
      </c>
      <c r="DE47" s="74"/>
      <c r="DF47" s="194">
        <f>IF(CZ47="","",CZ47*2+DD47)</f>
        <v>3</v>
      </c>
      <c r="DG47" s="72"/>
      <c r="DH47" s="74"/>
      <c r="DI47" s="194">
        <f t="shared" ref="DI47:DI54" si="6">IF(DF47="","",RANK(DF47,$DF$39:$DH$54))</f>
        <v>4</v>
      </c>
      <c r="DJ47" s="72"/>
      <c r="DK47" s="195"/>
      <c r="DM47" s="228">
        <v>3</v>
      </c>
      <c r="DN47" s="72"/>
      <c r="DO47" s="107" t="s">
        <v>105</v>
      </c>
      <c r="DP47" s="107"/>
      <c r="DQ47" s="107"/>
      <c r="DR47" s="107"/>
      <c r="DS47" s="107"/>
      <c r="DT47" s="107"/>
      <c r="DU47" s="108"/>
      <c r="DV47" s="120">
        <f>IF(ET39="","",ET39)</f>
        <v>0</v>
      </c>
      <c r="DW47" s="98"/>
      <c r="DX47" s="98"/>
      <c r="DY47" s="101" t="s">
        <v>11</v>
      </c>
      <c r="DZ47" s="102"/>
      <c r="EA47" s="102"/>
      <c r="EB47" s="59">
        <f>IF(EN39="","",EN39)</f>
        <v>3</v>
      </c>
      <c r="EC47" s="59"/>
      <c r="ED47" s="59"/>
      <c r="EE47" s="97">
        <f>IF(ET43="","",ET43)</f>
        <v>0</v>
      </c>
      <c r="EF47" s="98"/>
      <c r="EG47" s="98"/>
      <c r="EH47" s="101" t="s">
        <v>11</v>
      </c>
      <c r="EI47" s="102"/>
      <c r="EJ47" s="102"/>
      <c r="EK47" s="59">
        <f>IF(EN43="","",EN43)</f>
        <v>3</v>
      </c>
      <c r="EL47" s="59"/>
      <c r="EM47" s="60"/>
      <c r="EN47" s="53"/>
      <c r="EO47" s="54"/>
      <c r="EP47" s="54"/>
      <c r="EQ47" s="54"/>
      <c r="ER47" s="54"/>
      <c r="ES47" s="54"/>
      <c r="ET47" s="54"/>
      <c r="EU47" s="54"/>
      <c r="EV47" s="54"/>
      <c r="EW47" s="75">
        <v>0</v>
      </c>
      <c r="EX47" s="76"/>
      <c r="EY47" s="76"/>
      <c r="EZ47" s="72" t="s">
        <v>11</v>
      </c>
      <c r="FA47" s="72"/>
      <c r="FB47" s="72"/>
      <c r="FC47" s="79">
        <v>3</v>
      </c>
      <c r="FD47" s="79"/>
      <c r="FE47" s="80"/>
      <c r="FF47" s="85">
        <f>IF(AND(EE47="",EW47="",DV47=""),"",IF(EE47=3,1,0)+IF(EW47=3,1,0)+IF(DV47=3,1,0))</f>
        <v>0</v>
      </c>
      <c r="FG47" s="72"/>
      <c r="FH47" s="72" t="s">
        <v>11</v>
      </c>
      <c r="FI47" s="72"/>
      <c r="FJ47" s="72">
        <f>IF(AND(EK47="",FC47="",EB47=""),"",IF(EK47=3,1,0)+IF(FC47=3,1,0)+IF(EB47=3,1,0))</f>
        <v>3</v>
      </c>
      <c r="FK47" s="74"/>
      <c r="FL47" s="194">
        <f>IF(FF47="","",FF47*2+FJ47)</f>
        <v>3</v>
      </c>
      <c r="FM47" s="72"/>
      <c r="FN47" s="74"/>
      <c r="FO47" s="194">
        <f t="shared" ref="FO47:FO54" si="7">IF(FL47="","",RANK(FL47,$FL$39:$FN$54))</f>
        <v>4</v>
      </c>
      <c r="FP47" s="72"/>
      <c r="FQ47" s="195"/>
    </row>
    <row r="48" spans="1:198" ht="6" customHeight="1" x14ac:dyDescent="0.2">
      <c r="A48" s="118"/>
      <c r="B48" s="66"/>
      <c r="C48" s="95"/>
      <c r="D48" s="95"/>
      <c r="E48" s="95"/>
      <c r="F48" s="95"/>
      <c r="G48" s="95"/>
      <c r="H48" s="95"/>
      <c r="I48" s="200"/>
      <c r="J48" s="234"/>
      <c r="K48" s="58"/>
      <c r="L48" s="58"/>
      <c r="M48" s="231"/>
      <c r="N48" s="231"/>
      <c r="O48" s="231"/>
      <c r="P48" s="81"/>
      <c r="Q48" s="81"/>
      <c r="R48" s="91"/>
      <c r="S48" s="57"/>
      <c r="T48" s="58"/>
      <c r="U48" s="58"/>
      <c r="V48" s="231"/>
      <c r="W48" s="231"/>
      <c r="X48" s="231"/>
      <c r="Y48" s="81"/>
      <c r="Z48" s="81"/>
      <c r="AA48" s="91"/>
      <c r="AB48" s="249"/>
      <c r="AC48" s="113"/>
      <c r="AD48" s="113"/>
      <c r="AE48" s="113"/>
      <c r="AF48" s="113"/>
      <c r="AG48" s="113"/>
      <c r="AH48" s="113"/>
      <c r="AI48" s="113"/>
      <c r="AJ48" s="250"/>
      <c r="AK48" s="86"/>
      <c r="AL48" s="66"/>
      <c r="AM48" s="66"/>
      <c r="AN48" s="66"/>
      <c r="AO48" s="66"/>
      <c r="AP48" s="70"/>
      <c r="AQ48" s="65"/>
      <c r="AR48" s="66"/>
      <c r="AS48" s="70"/>
      <c r="AT48" s="65"/>
      <c r="AU48" s="66"/>
      <c r="AV48" s="179"/>
      <c r="BG48" s="118"/>
      <c r="BH48" s="66"/>
      <c r="BI48" s="107"/>
      <c r="BJ48" s="107"/>
      <c r="BK48" s="107"/>
      <c r="BL48" s="107"/>
      <c r="BM48" s="107"/>
      <c r="BN48" s="107"/>
      <c r="BO48" s="108"/>
      <c r="BP48" s="120"/>
      <c r="BQ48" s="98"/>
      <c r="BR48" s="98"/>
      <c r="BS48" s="102"/>
      <c r="BT48" s="102"/>
      <c r="BU48" s="102"/>
      <c r="BV48" s="59"/>
      <c r="BW48" s="59"/>
      <c r="BX48" s="59"/>
      <c r="BY48" s="97"/>
      <c r="BZ48" s="98"/>
      <c r="CA48" s="98"/>
      <c r="CB48" s="102"/>
      <c r="CC48" s="102"/>
      <c r="CD48" s="102"/>
      <c r="CE48" s="59"/>
      <c r="CF48" s="59"/>
      <c r="CG48" s="60"/>
      <c r="CH48" s="53"/>
      <c r="CI48" s="54"/>
      <c r="CJ48" s="54"/>
      <c r="CK48" s="54"/>
      <c r="CL48" s="54"/>
      <c r="CM48" s="54"/>
      <c r="CN48" s="54"/>
      <c r="CO48" s="54"/>
      <c r="CP48" s="54"/>
      <c r="CQ48" s="57"/>
      <c r="CR48" s="58"/>
      <c r="CS48" s="58"/>
      <c r="CT48" s="66"/>
      <c r="CU48" s="66"/>
      <c r="CV48" s="66"/>
      <c r="CW48" s="81"/>
      <c r="CX48" s="81"/>
      <c r="CY48" s="82"/>
      <c r="CZ48" s="86"/>
      <c r="DA48" s="66"/>
      <c r="DB48" s="66"/>
      <c r="DC48" s="66"/>
      <c r="DD48" s="66"/>
      <c r="DE48" s="70"/>
      <c r="DF48" s="65"/>
      <c r="DG48" s="66"/>
      <c r="DH48" s="70"/>
      <c r="DI48" s="65"/>
      <c r="DJ48" s="394"/>
      <c r="DK48" s="179"/>
      <c r="DM48" s="118"/>
      <c r="DN48" s="66"/>
      <c r="DO48" s="107"/>
      <c r="DP48" s="107"/>
      <c r="DQ48" s="107"/>
      <c r="DR48" s="107"/>
      <c r="DS48" s="107"/>
      <c r="DT48" s="107"/>
      <c r="DU48" s="108"/>
      <c r="DV48" s="120"/>
      <c r="DW48" s="98"/>
      <c r="DX48" s="98"/>
      <c r="DY48" s="102"/>
      <c r="DZ48" s="102"/>
      <c r="EA48" s="102"/>
      <c r="EB48" s="59"/>
      <c r="EC48" s="59"/>
      <c r="ED48" s="59"/>
      <c r="EE48" s="97"/>
      <c r="EF48" s="98"/>
      <c r="EG48" s="98"/>
      <c r="EH48" s="102"/>
      <c r="EI48" s="102"/>
      <c r="EJ48" s="102"/>
      <c r="EK48" s="59"/>
      <c r="EL48" s="59"/>
      <c r="EM48" s="60"/>
      <c r="EN48" s="53"/>
      <c r="EO48" s="54"/>
      <c r="EP48" s="54"/>
      <c r="EQ48" s="54"/>
      <c r="ER48" s="54"/>
      <c r="ES48" s="54"/>
      <c r="ET48" s="54"/>
      <c r="EU48" s="54"/>
      <c r="EV48" s="54"/>
      <c r="EW48" s="57"/>
      <c r="EX48" s="58"/>
      <c r="EY48" s="58"/>
      <c r="EZ48" s="66"/>
      <c r="FA48" s="66"/>
      <c r="FB48" s="66"/>
      <c r="FC48" s="81"/>
      <c r="FD48" s="81"/>
      <c r="FE48" s="82"/>
      <c r="FF48" s="86"/>
      <c r="FG48" s="66"/>
      <c r="FH48" s="66"/>
      <c r="FI48" s="66"/>
      <c r="FJ48" s="66"/>
      <c r="FK48" s="70"/>
      <c r="FL48" s="65"/>
      <c r="FM48" s="66"/>
      <c r="FN48" s="70"/>
      <c r="FO48" s="65"/>
      <c r="FP48" s="394"/>
      <c r="FQ48" s="179"/>
    </row>
    <row r="49" spans="1:197" ht="6" customHeight="1" x14ac:dyDescent="0.2">
      <c r="A49" s="118"/>
      <c r="B49" s="66"/>
      <c r="C49" s="95"/>
      <c r="D49" s="95"/>
      <c r="E49" s="95"/>
      <c r="F49" s="95"/>
      <c r="G49" s="95"/>
      <c r="H49" s="95"/>
      <c r="I49" s="200"/>
      <c r="J49" s="234"/>
      <c r="K49" s="58"/>
      <c r="L49" s="58"/>
      <c r="M49" s="231"/>
      <c r="N49" s="231"/>
      <c r="O49" s="231"/>
      <c r="P49" s="81"/>
      <c r="Q49" s="81"/>
      <c r="R49" s="91"/>
      <c r="S49" s="57"/>
      <c r="T49" s="58"/>
      <c r="U49" s="58"/>
      <c r="V49" s="231"/>
      <c r="W49" s="231"/>
      <c r="X49" s="231"/>
      <c r="Y49" s="81"/>
      <c r="Z49" s="81"/>
      <c r="AA49" s="91"/>
      <c r="AB49" s="249"/>
      <c r="AC49" s="113"/>
      <c r="AD49" s="113"/>
      <c r="AE49" s="113"/>
      <c r="AF49" s="113"/>
      <c r="AG49" s="113"/>
      <c r="AH49" s="113"/>
      <c r="AI49" s="113"/>
      <c r="AJ49" s="250"/>
      <c r="AK49" s="86"/>
      <c r="AL49" s="66"/>
      <c r="AM49" s="66"/>
      <c r="AN49" s="66"/>
      <c r="AO49" s="66"/>
      <c r="AP49" s="70"/>
      <c r="AQ49" s="65"/>
      <c r="AR49" s="66"/>
      <c r="AS49" s="70"/>
      <c r="AT49" s="65"/>
      <c r="AU49" s="66"/>
      <c r="AV49" s="179"/>
      <c r="BG49" s="118"/>
      <c r="BH49" s="66"/>
      <c r="BI49" s="107"/>
      <c r="BJ49" s="107"/>
      <c r="BK49" s="107"/>
      <c r="BL49" s="107"/>
      <c r="BM49" s="107"/>
      <c r="BN49" s="107"/>
      <c r="BO49" s="108"/>
      <c r="BP49" s="120"/>
      <c r="BQ49" s="98"/>
      <c r="BR49" s="98"/>
      <c r="BS49" s="102"/>
      <c r="BT49" s="102"/>
      <c r="BU49" s="102"/>
      <c r="BV49" s="59"/>
      <c r="BW49" s="59"/>
      <c r="BX49" s="59"/>
      <c r="BY49" s="97"/>
      <c r="BZ49" s="98"/>
      <c r="CA49" s="98"/>
      <c r="CB49" s="102"/>
      <c r="CC49" s="102"/>
      <c r="CD49" s="102"/>
      <c r="CE49" s="59"/>
      <c r="CF49" s="59"/>
      <c r="CG49" s="60"/>
      <c r="CH49" s="53"/>
      <c r="CI49" s="54"/>
      <c r="CJ49" s="54"/>
      <c r="CK49" s="54"/>
      <c r="CL49" s="54"/>
      <c r="CM49" s="54"/>
      <c r="CN49" s="54"/>
      <c r="CO49" s="54"/>
      <c r="CP49" s="54"/>
      <c r="CQ49" s="57"/>
      <c r="CR49" s="58"/>
      <c r="CS49" s="58"/>
      <c r="CT49" s="66"/>
      <c r="CU49" s="66"/>
      <c r="CV49" s="66"/>
      <c r="CW49" s="81"/>
      <c r="CX49" s="81"/>
      <c r="CY49" s="82"/>
      <c r="CZ49" s="86"/>
      <c r="DA49" s="66"/>
      <c r="DB49" s="66"/>
      <c r="DC49" s="66"/>
      <c r="DD49" s="66"/>
      <c r="DE49" s="70"/>
      <c r="DF49" s="65"/>
      <c r="DG49" s="66"/>
      <c r="DH49" s="70"/>
      <c r="DI49" s="65"/>
      <c r="DJ49" s="394"/>
      <c r="DK49" s="179"/>
      <c r="DM49" s="118"/>
      <c r="DN49" s="66"/>
      <c r="DO49" s="107"/>
      <c r="DP49" s="107"/>
      <c r="DQ49" s="107"/>
      <c r="DR49" s="107"/>
      <c r="DS49" s="107"/>
      <c r="DT49" s="107"/>
      <c r="DU49" s="108"/>
      <c r="DV49" s="120"/>
      <c r="DW49" s="98"/>
      <c r="DX49" s="98"/>
      <c r="DY49" s="102"/>
      <c r="DZ49" s="102"/>
      <c r="EA49" s="102"/>
      <c r="EB49" s="59"/>
      <c r="EC49" s="59"/>
      <c r="ED49" s="59"/>
      <c r="EE49" s="97"/>
      <c r="EF49" s="98"/>
      <c r="EG49" s="98"/>
      <c r="EH49" s="102"/>
      <c r="EI49" s="102"/>
      <c r="EJ49" s="102"/>
      <c r="EK49" s="59"/>
      <c r="EL49" s="59"/>
      <c r="EM49" s="60"/>
      <c r="EN49" s="53"/>
      <c r="EO49" s="54"/>
      <c r="EP49" s="54"/>
      <c r="EQ49" s="54"/>
      <c r="ER49" s="54"/>
      <c r="ES49" s="54"/>
      <c r="ET49" s="54"/>
      <c r="EU49" s="54"/>
      <c r="EV49" s="54"/>
      <c r="EW49" s="57"/>
      <c r="EX49" s="58"/>
      <c r="EY49" s="58"/>
      <c r="EZ49" s="66"/>
      <c r="FA49" s="66"/>
      <c r="FB49" s="66"/>
      <c r="FC49" s="81"/>
      <c r="FD49" s="81"/>
      <c r="FE49" s="82"/>
      <c r="FF49" s="86"/>
      <c r="FG49" s="66"/>
      <c r="FH49" s="66"/>
      <c r="FI49" s="66"/>
      <c r="FJ49" s="66"/>
      <c r="FK49" s="70"/>
      <c r="FL49" s="65"/>
      <c r="FM49" s="66"/>
      <c r="FN49" s="70"/>
      <c r="FO49" s="65"/>
      <c r="FP49" s="394"/>
      <c r="FQ49" s="179"/>
      <c r="GO49"/>
    </row>
    <row r="50" spans="1:197" ht="6" customHeight="1" thickBot="1" x14ac:dyDescent="0.25">
      <c r="A50" s="119"/>
      <c r="B50" s="73"/>
      <c r="C50" s="258"/>
      <c r="D50" s="258"/>
      <c r="E50" s="258"/>
      <c r="F50" s="258"/>
      <c r="G50" s="258"/>
      <c r="H50" s="258"/>
      <c r="I50" s="259"/>
      <c r="J50" s="260"/>
      <c r="K50" s="223"/>
      <c r="L50" s="223"/>
      <c r="M50" s="261"/>
      <c r="N50" s="261"/>
      <c r="O50" s="261"/>
      <c r="P50" s="207"/>
      <c r="Q50" s="207"/>
      <c r="R50" s="208"/>
      <c r="S50" s="222"/>
      <c r="T50" s="223"/>
      <c r="U50" s="223"/>
      <c r="V50" s="261"/>
      <c r="W50" s="261"/>
      <c r="X50" s="261"/>
      <c r="Y50" s="207"/>
      <c r="Z50" s="207"/>
      <c r="AA50" s="208"/>
      <c r="AB50" s="251"/>
      <c r="AC50" s="252"/>
      <c r="AD50" s="252"/>
      <c r="AE50" s="252"/>
      <c r="AF50" s="252"/>
      <c r="AG50" s="252"/>
      <c r="AH50" s="252"/>
      <c r="AI50" s="252"/>
      <c r="AJ50" s="253"/>
      <c r="AK50" s="196"/>
      <c r="AL50" s="73"/>
      <c r="AM50" s="73"/>
      <c r="AN50" s="73"/>
      <c r="AO50" s="73"/>
      <c r="AP50" s="197"/>
      <c r="AQ50" s="241"/>
      <c r="AR50" s="73"/>
      <c r="AS50" s="197"/>
      <c r="AT50" s="241"/>
      <c r="AU50" s="73"/>
      <c r="AV50" s="255"/>
      <c r="BG50" s="229"/>
      <c r="BH50" s="68"/>
      <c r="BI50" s="107"/>
      <c r="BJ50" s="107"/>
      <c r="BK50" s="107"/>
      <c r="BL50" s="107"/>
      <c r="BM50" s="107"/>
      <c r="BN50" s="107"/>
      <c r="BO50" s="108"/>
      <c r="BP50" s="120"/>
      <c r="BQ50" s="98"/>
      <c r="BR50" s="98"/>
      <c r="BS50" s="102"/>
      <c r="BT50" s="102"/>
      <c r="BU50" s="102"/>
      <c r="BV50" s="59"/>
      <c r="BW50" s="59"/>
      <c r="BX50" s="59"/>
      <c r="BY50" s="97"/>
      <c r="BZ50" s="98"/>
      <c r="CA50" s="98"/>
      <c r="CB50" s="102"/>
      <c r="CC50" s="102"/>
      <c r="CD50" s="102"/>
      <c r="CE50" s="59"/>
      <c r="CF50" s="59"/>
      <c r="CG50" s="60"/>
      <c r="CH50" s="53"/>
      <c r="CI50" s="54"/>
      <c r="CJ50" s="54"/>
      <c r="CK50" s="54"/>
      <c r="CL50" s="54"/>
      <c r="CM50" s="54"/>
      <c r="CN50" s="54"/>
      <c r="CO50" s="54"/>
      <c r="CP50" s="54"/>
      <c r="CQ50" s="77"/>
      <c r="CR50" s="78"/>
      <c r="CS50" s="78"/>
      <c r="CT50" s="68"/>
      <c r="CU50" s="68"/>
      <c r="CV50" s="68"/>
      <c r="CW50" s="83"/>
      <c r="CX50" s="83"/>
      <c r="CY50" s="84"/>
      <c r="CZ50" s="87"/>
      <c r="DA50" s="68"/>
      <c r="DB50" s="68"/>
      <c r="DC50" s="68"/>
      <c r="DD50" s="68"/>
      <c r="DE50" s="71"/>
      <c r="DF50" s="67"/>
      <c r="DG50" s="68"/>
      <c r="DH50" s="71"/>
      <c r="DI50" s="67"/>
      <c r="DJ50" s="68"/>
      <c r="DK50" s="180"/>
      <c r="DM50" s="229"/>
      <c r="DN50" s="68"/>
      <c r="DO50" s="107"/>
      <c r="DP50" s="107"/>
      <c r="DQ50" s="107"/>
      <c r="DR50" s="107"/>
      <c r="DS50" s="107"/>
      <c r="DT50" s="107"/>
      <c r="DU50" s="108"/>
      <c r="DV50" s="120"/>
      <c r="DW50" s="98"/>
      <c r="DX50" s="98"/>
      <c r="DY50" s="102"/>
      <c r="DZ50" s="102"/>
      <c r="EA50" s="102"/>
      <c r="EB50" s="59"/>
      <c r="EC50" s="59"/>
      <c r="ED50" s="59"/>
      <c r="EE50" s="97"/>
      <c r="EF50" s="98"/>
      <c r="EG50" s="98"/>
      <c r="EH50" s="102"/>
      <c r="EI50" s="102"/>
      <c r="EJ50" s="102"/>
      <c r="EK50" s="59"/>
      <c r="EL50" s="59"/>
      <c r="EM50" s="60"/>
      <c r="EN50" s="53"/>
      <c r="EO50" s="54"/>
      <c r="EP50" s="54"/>
      <c r="EQ50" s="54"/>
      <c r="ER50" s="54"/>
      <c r="ES50" s="54"/>
      <c r="ET50" s="54"/>
      <c r="EU50" s="54"/>
      <c r="EV50" s="54"/>
      <c r="EW50" s="77"/>
      <c r="EX50" s="78"/>
      <c r="EY50" s="78"/>
      <c r="EZ50" s="68"/>
      <c r="FA50" s="68"/>
      <c r="FB50" s="68"/>
      <c r="FC50" s="83"/>
      <c r="FD50" s="83"/>
      <c r="FE50" s="84"/>
      <c r="FF50" s="87"/>
      <c r="FG50" s="68"/>
      <c r="FH50" s="68"/>
      <c r="FI50" s="68"/>
      <c r="FJ50" s="68"/>
      <c r="FK50" s="71"/>
      <c r="FL50" s="67"/>
      <c r="FM50" s="68"/>
      <c r="FN50" s="71"/>
      <c r="FO50" s="67"/>
      <c r="FP50" s="68"/>
      <c r="FQ50" s="180"/>
    </row>
    <row r="51" spans="1:197" ht="6" customHeight="1" x14ac:dyDescent="0.2">
      <c r="C51" s="13"/>
      <c r="D51" s="13"/>
      <c r="E51" s="13"/>
      <c r="F51" s="13"/>
      <c r="G51" s="13"/>
      <c r="H51" s="13"/>
      <c r="I51" s="13"/>
      <c r="J51" s="12"/>
      <c r="K51" s="12"/>
      <c r="L51" s="12"/>
      <c r="M51" s="33"/>
      <c r="N51" s="12"/>
      <c r="O51" s="12"/>
      <c r="P51" s="12"/>
      <c r="Q51" s="12"/>
      <c r="R51" s="12"/>
      <c r="S51" s="12"/>
      <c r="T51" s="12"/>
      <c r="U51" s="12"/>
      <c r="V51" s="33"/>
      <c r="W51" s="12"/>
      <c r="X51" s="12"/>
      <c r="Y51" s="12"/>
      <c r="Z51" s="12"/>
      <c r="AA51" s="12"/>
      <c r="AB51" s="12"/>
      <c r="AC51" s="12"/>
      <c r="AD51" s="12"/>
      <c r="AE51" s="33"/>
      <c r="AF51" s="12"/>
      <c r="AG51" s="12"/>
      <c r="AH51" s="12"/>
      <c r="AI51" s="12"/>
      <c r="AJ51" s="12"/>
      <c r="BG51" s="118">
        <v>4</v>
      </c>
      <c r="BH51" s="66"/>
      <c r="BI51" s="107" t="s">
        <v>104</v>
      </c>
      <c r="BJ51" s="107"/>
      <c r="BK51" s="107"/>
      <c r="BL51" s="107"/>
      <c r="BM51" s="107"/>
      <c r="BN51" s="107"/>
      <c r="BO51" s="108"/>
      <c r="BP51" s="120">
        <f>IF(CW39="","",CW39)</f>
        <v>0</v>
      </c>
      <c r="BQ51" s="98"/>
      <c r="BR51" s="98"/>
      <c r="BS51" s="101" t="s">
        <v>11</v>
      </c>
      <c r="BT51" s="102"/>
      <c r="BU51" s="102"/>
      <c r="BV51" s="59">
        <f>IF(CQ39="","",CQ39)</f>
        <v>3</v>
      </c>
      <c r="BW51" s="59"/>
      <c r="BX51" s="59"/>
      <c r="BY51" s="97">
        <f>IF(CW43="","",CW43)</f>
        <v>2</v>
      </c>
      <c r="BZ51" s="98"/>
      <c r="CA51" s="98"/>
      <c r="CB51" s="101" t="s">
        <v>11</v>
      </c>
      <c r="CC51" s="102"/>
      <c r="CD51" s="102"/>
      <c r="CE51" s="59">
        <f>IF(CQ43="","",CQ43)</f>
        <v>3</v>
      </c>
      <c r="CF51" s="59"/>
      <c r="CG51" s="60"/>
      <c r="CH51" s="97">
        <f>IF(CW47="","",CW47)</f>
        <v>3</v>
      </c>
      <c r="CI51" s="98"/>
      <c r="CJ51" s="98"/>
      <c r="CK51" s="101" t="s">
        <v>11</v>
      </c>
      <c r="CL51" s="102"/>
      <c r="CM51" s="102"/>
      <c r="CN51" s="59">
        <f>IF(CQ47="","",CQ47)</f>
        <v>1</v>
      </c>
      <c r="CO51" s="59"/>
      <c r="CP51" s="59"/>
      <c r="CQ51" s="249"/>
      <c r="CR51" s="113"/>
      <c r="CS51" s="113"/>
      <c r="CT51" s="113"/>
      <c r="CU51" s="113"/>
      <c r="CV51" s="113"/>
      <c r="CW51" s="113"/>
      <c r="CX51" s="113"/>
      <c r="CY51" s="250"/>
      <c r="CZ51" s="85">
        <f>IF(AND(BY51="",CH51="",BP51=""),"",IF(BY51=3,1,0)+IF(CH51=3,1,0)+IF(BP51=3,1,0))</f>
        <v>1</v>
      </c>
      <c r="DA51" s="72"/>
      <c r="DB51" s="72" t="s">
        <v>50</v>
      </c>
      <c r="DC51" s="72"/>
      <c r="DD51" s="72">
        <f>IF(AND(CE51="",CN51="",BV51=""),"",IF(CE51=3,1,0)+IF(CN51=3,1,0)+IF(BV51=3,1,0))</f>
        <v>2</v>
      </c>
      <c r="DE51" s="74"/>
      <c r="DF51" s="194">
        <f>IF(CZ51="","",CZ51*2+DD51)</f>
        <v>4</v>
      </c>
      <c r="DG51" s="72"/>
      <c r="DH51" s="74"/>
      <c r="DI51" s="194">
        <f t="shared" ref="DI51:DI54" si="8">IF(DF51="","",RANK(DF51,$DF$39:$DH$54))</f>
        <v>3</v>
      </c>
      <c r="DJ51" s="72"/>
      <c r="DK51" s="195"/>
      <c r="DM51" s="118">
        <v>4</v>
      </c>
      <c r="DN51" s="66"/>
      <c r="DO51" s="107" t="s">
        <v>106</v>
      </c>
      <c r="DP51" s="107"/>
      <c r="DQ51" s="107"/>
      <c r="DR51" s="107"/>
      <c r="DS51" s="107"/>
      <c r="DT51" s="107"/>
      <c r="DU51" s="108"/>
      <c r="DV51" s="120">
        <f>IF(FC39="","",FC39)</f>
        <v>3</v>
      </c>
      <c r="DW51" s="98"/>
      <c r="DX51" s="98"/>
      <c r="DY51" s="101" t="s">
        <v>11</v>
      </c>
      <c r="DZ51" s="102"/>
      <c r="EA51" s="102"/>
      <c r="EB51" s="59">
        <f>IF(EW39="","",EW39)</f>
        <v>1</v>
      </c>
      <c r="EC51" s="59"/>
      <c r="ED51" s="59"/>
      <c r="EE51" s="97">
        <f>IF(FC43="","",FC43)</f>
        <v>2</v>
      </c>
      <c r="EF51" s="98"/>
      <c r="EG51" s="98"/>
      <c r="EH51" s="101" t="s">
        <v>11</v>
      </c>
      <c r="EI51" s="102"/>
      <c r="EJ51" s="102"/>
      <c r="EK51" s="59">
        <f>IF(EW43="","",EW43)</f>
        <v>3</v>
      </c>
      <c r="EL51" s="59"/>
      <c r="EM51" s="60"/>
      <c r="EN51" s="97">
        <f>IF(FC47="","",FC47)</f>
        <v>3</v>
      </c>
      <c r="EO51" s="98"/>
      <c r="EP51" s="98"/>
      <c r="EQ51" s="101" t="s">
        <v>11</v>
      </c>
      <c r="ER51" s="102"/>
      <c r="ES51" s="102"/>
      <c r="ET51" s="59">
        <f>IF(EW47="","",EW47)</f>
        <v>0</v>
      </c>
      <c r="EU51" s="59"/>
      <c r="EV51" s="59"/>
      <c r="EW51" s="249"/>
      <c r="EX51" s="113"/>
      <c r="EY51" s="113"/>
      <c r="EZ51" s="113"/>
      <c r="FA51" s="113"/>
      <c r="FB51" s="113"/>
      <c r="FC51" s="113"/>
      <c r="FD51" s="113"/>
      <c r="FE51" s="250"/>
      <c r="FF51" s="85">
        <f>IF(AND(EE51="",EN51="",DV51=""),"",IF(EE51=3,1,0)+IF(EN51=3,1,0)+IF(DV51=3,1,0))</f>
        <v>2</v>
      </c>
      <c r="FG51" s="72"/>
      <c r="FH51" s="72" t="s">
        <v>50</v>
      </c>
      <c r="FI51" s="72"/>
      <c r="FJ51" s="72">
        <f>IF(AND(EK51="",ET51="",EB51=""),"",IF(EK51=3,1,0)+IF(ET51=3,1,0)+IF(EB51=3,1,0))</f>
        <v>1</v>
      </c>
      <c r="FK51" s="74"/>
      <c r="FL51" s="194">
        <f>IF(FF51="","",FF51*2+FJ51)</f>
        <v>5</v>
      </c>
      <c r="FM51" s="72"/>
      <c r="FN51" s="74"/>
      <c r="FO51" s="194">
        <f t="shared" ref="FO51:FO54" si="9">IF(FL51="","",RANK(FL51,$FL$39:$FN$54))</f>
        <v>2</v>
      </c>
      <c r="FP51" s="72"/>
      <c r="FQ51" s="195"/>
    </row>
    <row r="52" spans="1:197" ht="6" customHeight="1" x14ac:dyDescent="0.2">
      <c r="C52" s="13"/>
      <c r="D52" s="13"/>
      <c r="E52" s="13"/>
      <c r="F52" s="13"/>
      <c r="G52" s="13"/>
      <c r="H52" s="13"/>
      <c r="I52" s="13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BG52" s="118"/>
      <c r="BH52" s="66"/>
      <c r="BI52" s="107"/>
      <c r="BJ52" s="107"/>
      <c r="BK52" s="107"/>
      <c r="BL52" s="107"/>
      <c r="BM52" s="107"/>
      <c r="BN52" s="107"/>
      <c r="BO52" s="108"/>
      <c r="BP52" s="120"/>
      <c r="BQ52" s="98"/>
      <c r="BR52" s="98"/>
      <c r="BS52" s="102"/>
      <c r="BT52" s="102"/>
      <c r="BU52" s="102"/>
      <c r="BV52" s="59"/>
      <c r="BW52" s="59"/>
      <c r="BX52" s="59"/>
      <c r="BY52" s="97"/>
      <c r="BZ52" s="98"/>
      <c r="CA52" s="98"/>
      <c r="CB52" s="102"/>
      <c r="CC52" s="102"/>
      <c r="CD52" s="102"/>
      <c r="CE52" s="59"/>
      <c r="CF52" s="59"/>
      <c r="CG52" s="60"/>
      <c r="CH52" s="97"/>
      <c r="CI52" s="98"/>
      <c r="CJ52" s="98"/>
      <c r="CK52" s="102"/>
      <c r="CL52" s="102"/>
      <c r="CM52" s="102"/>
      <c r="CN52" s="59"/>
      <c r="CO52" s="59"/>
      <c r="CP52" s="59"/>
      <c r="CQ52" s="249"/>
      <c r="CR52" s="113"/>
      <c r="CS52" s="113"/>
      <c r="CT52" s="113"/>
      <c r="CU52" s="113"/>
      <c r="CV52" s="113"/>
      <c r="CW52" s="113"/>
      <c r="CX52" s="113"/>
      <c r="CY52" s="250"/>
      <c r="CZ52" s="86"/>
      <c r="DA52" s="66"/>
      <c r="DB52" s="66"/>
      <c r="DC52" s="66"/>
      <c r="DD52" s="66"/>
      <c r="DE52" s="70"/>
      <c r="DF52" s="65"/>
      <c r="DG52" s="66"/>
      <c r="DH52" s="70"/>
      <c r="DI52" s="65"/>
      <c r="DJ52" s="394"/>
      <c r="DK52" s="179"/>
      <c r="DM52" s="118"/>
      <c r="DN52" s="66"/>
      <c r="DO52" s="107"/>
      <c r="DP52" s="107"/>
      <c r="DQ52" s="107"/>
      <c r="DR52" s="107"/>
      <c r="DS52" s="107"/>
      <c r="DT52" s="107"/>
      <c r="DU52" s="108"/>
      <c r="DV52" s="120"/>
      <c r="DW52" s="98"/>
      <c r="DX52" s="98"/>
      <c r="DY52" s="102"/>
      <c r="DZ52" s="102"/>
      <c r="EA52" s="102"/>
      <c r="EB52" s="59"/>
      <c r="EC52" s="59"/>
      <c r="ED52" s="59"/>
      <c r="EE52" s="97"/>
      <c r="EF52" s="98"/>
      <c r="EG52" s="98"/>
      <c r="EH52" s="102"/>
      <c r="EI52" s="102"/>
      <c r="EJ52" s="102"/>
      <c r="EK52" s="59"/>
      <c r="EL52" s="59"/>
      <c r="EM52" s="60"/>
      <c r="EN52" s="97"/>
      <c r="EO52" s="98"/>
      <c r="EP52" s="98"/>
      <c r="EQ52" s="102"/>
      <c r="ER52" s="102"/>
      <c r="ES52" s="102"/>
      <c r="ET52" s="59"/>
      <c r="EU52" s="59"/>
      <c r="EV52" s="59"/>
      <c r="EW52" s="249"/>
      <c r="EX52" s="113"/>
      <c r="EY52" s="113"/>
      <c r="EZ52" s="113"/>
      <c r="FA52" s="113"/>
      <c r="FB52" s="113"/>
      <c r="FC52" s="113"/>
      <c r="FD52" s="113"/>
      <c r="FE52" s="250"/>
      <c r="FF52" s="86"/>
      <c r="FG52" s="66"/>
      <c r="FH52" s="66"/>
      <c r="FI52" s="66"/>
      <c r="FJ52" s="66"/>
      <c r="FK52" s="70"/>
      <c r="FL52" s="65"/>
      <c r="FM52" s="66"/>
      <c r="FN52" s="70"/>
      <c r="FO52" s="65"/>
      <c r="FP52" s="394"/>
      <c r="FQ52" s="179"/>
    </row>
    <row r="53" spans="1:197" ht="6" customHeight="1" x14ac:dyDescent="0.2">
      <c r="C53" s="13"/>
      <c r="D53" s="13"/>
      <c r="E53" s="13"/>
      <c r="F53" s="13"/>
      <c r="G53" s="13"/>
      <c r="H53" s="13"/>
      <c r="I53" s="13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BF53" s="6"/>
      <c r="BG53" s="118"/>
      <c r="BH53" s="66"/>
      <c r="BI53" s="107"/>
      <c r="BJ53" s="107"/>
      <c r="BK53" s="107"/>
      <c r="BL53" s="107"/>
      <c r="BM53" s="107"/>
      <c r="BN53" s="107"/>
      <c r="BO53" s="108"/>
      <c r="BP53" s="120"/>
      <c r="BQ53" s="98"/>
      <c r="BR53" s="98"/>
      <c r="BS53" s="102"/>
      <c r="BT53" s="102"/>
      <c r="BU53" s="102"/>
      <c r="BV53" s="59"/>
      <c r="BW53" s="59"/>
      <c r="BX53" s="59"/>
      <c r="BY53" s="97"/>
      <c r="BZ53" s="98"/>
      <c r="CA53" s="98"/>
      <c r="CB53" s="102"/>
      <c r="CC53" s="102"/>
      <c r="CD53" s="102"/>
      <c r="CE53" s="59"/>
      <c r="CF53" s="59"/>
      <c r="CG53" s="60"/>
      <c r="CH53" s="97"/>
      <c r="CI53" s="98"/>
      <c r="CJ53" s="98"/>
      <c r="CK53" s="102"/>
      <c r="CL53" s="102"/>
      <c r="CM53" s="102"/>
      <c r="CN53" s="59"/>
      <c r="CO53" s="59"/>
      <c r="CP53" s="59"/>
      <c r="CQ53" s="249"/>
      <c r="CR53" s="113"/>
      <c r="CS53" s="113"/>
      <c r="CT53" s="113"/>
      <c r="CU53" s="113"/>
      <c r="CV53" s="113"/>
      <c r="CW53" s="113"/>
      <c r="CX53" s="113"/>
      <c r="CY53" s="250"/>
      <c r="CZ53" s="86"/>
      <c r="DA53" s="66"/>
      <c r="DB53" s="66"/>
      <c r="DC53" s="66"/>
      <c r="DD53" s="66"/>
      <c r="DE53" s="70"/>
      <c r="DF53" s="65"/>
      <c r="DG53" s="66"/>
      <c r="DH53" s="70"/>
      <c r="DI53" s="65"/>
      <c r="DJ53" s="394"/>
      <c r="DK53" s="179"/>
      <c r="DL53" s="6"/>
      <c r="DM53" s="118"/>
      <c r="DN53" s="66"/>
      <c r="DO53" s="107"/>
      <c r="DP53" s="107"/>
      <c r="DQ53" s="107"/>
      <c r="DR53" s="107"/>
      <c r="DS53" s="107"/>
      <c r="DT53" s="107"/>
      <c r="DU53" s="108"/>
      <c r="DV53" s="120"/>
      <c r="DW53" s="98"/>
      <c r="DX53" s="98"/>
      <c r="DY53" s="102"/>
      <c r="DZ53" s="102"/>
      <c r="EA53" s="102"/>
      <c r="EB53" s="59"/>
      <c r="EC53" s="59"/>
      <c r="ED53" s="59"/>
      <c r="EE53" s="97"/>
      <c r="EF53" s="98"/>
      <c r="EG53" s="98"/>
      <c r="EH53" s="102"/>
      <c r="EI53" s="102"/>
      <c r="EJ53" s="102"/>
      <c r="EK53" s="59"/>
      <c r="EL53" s="59"/>
      <c r="EM53" s="60"/>
      <c r="EN53" s="97"/>
      <c r="EO53" s="98"/>
      <c r="EP53" s="98"/>
      <c r="EQ53" s="102"/>
      <c r="ER53" s="102"/>
      <c r="ES53" s="102"/>
      <c r="ET53" s="59"/>
      <c r="EU53" s="59"/>
      <c r="EV53" s="59"/>
      <c r="EW53" s="249"/>
      <c r="EX53" s="113"/>
      <c r="EY53" s="113"/>
      <c r="EZ53" s="113"/>
      <c r="FA53" s="113"/>
      <c r="FB53" s="113"/>
      <c r="FC53" s="113"/>
      <c r="FD53" s="113"/>
      <c r="FE53" s="250"/>
      <c r="FF53" s="86"/>
      <c r="FG53" s="66"/>
      <c r="FH53" s="66"/>
      <c r="FI53" s="66"/>
      <c r="FJ53" s="66"/>
      <c r="FK53" s="70"/>
      <c r="FL53" s="65"/>
      <c r="FM53" s="66"/>
      <c r="FN53" s="70"/>
      <c r="FO53" s="65"/>
      <c r="FP53" s="394"/>
      <c r="FQ53" s="179"/>
    </row>
    <row r="54" spans="1:197" ht="6" customHeight="1" thickBot="1" x14ac:dyDescent="0.25">
      <c r="C54" s="13"/>
      <c r="D54" s="13"/>
      <c r="E54" s="13"/>
      <c r="F54" s="13"/>
      <c r="G54" s="13"/>
      <c r="H54" s="13"/>
      <c r="I54" s="13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BF54" s="6"/>
      <c r="BG54" s="119"/>
      <c r="BH54" s="73"/>
      <c r="BI54" s="116"/>
      <c r="BJ54" s="116"/>
      <c r="BK54" s="116"/>
      <c r="BL54" s="116"/>
      <c r="BM54" s="116"/>
      <c r="BN54" s="116"/>
      <c r="BO54" s="117"/>
      <c r="BP54" s="121"/>
      <c r="BQ54" s="100"/>
      <c r="BR54" s="100"/>
      <c r="BS54" s="103"/>
      <c r="BT54" s="103"/>
      <c r="BU54" s="103"/>
      <c r="BV54" s="61"/>
      <c r="BW54" s="61"/>
      <c r="BX54" s="61"/>
      <c r="BY54" s="99"/>
      <c r="BZ54" s="100"/>
      <c r="CA54" s="100"/>
      <c r="CB54" s="103"/>
      <c r="CC54" s="103"/>
      <c r="CD54" s="103"/>
      <c r="CE54" s="61"/>
      <c r="CF54" s="61"/>
      <c r="CG54" s="62"/>
      <c r="CH54" s="99"/>
      <c r="CI54" s="100"/>
      <c r="CJ54" s="100"/>
      <c r="CK54" s="103"/>
      <c r="CL54" s="103"/>
      <c r="CM54" s="103"/>
      <c r="CN54" s="61"/>
      <c r="CO54" s="61"/>
      <c r="CP54" s="61"/>
      <c r="CQ54" s="251"/>
      <c r="CR54" s="252"/>
      <c r="CS54" s="252"/>
      <c r="CT54" s="252"/>
      <c r="CU54" s="252"/>
      <c r="CV54" s="252"/>
      <c r="CW54" s="252"/>
      <c r="CX54" s="252"/>
      <c r="CY54" s="253"/>
      <c r="CZ54" s="196"/>
      <c r="DA54" s="73"/>
      <c r="DB54" s="73"/>
      <c r="DC54" s="73"/>
      <c r="DD54" s="73"/>
      <c r="DE54" s="197"/>
      <c r="DF54" s="241"/>
      <c r="DG54" s="73"/>
      <c r="DH54" s="197"/>
      <c r="DI54" s="241"/>
      <c r="DJ54" s="73"/>
      <c r="DK54" s="255"/>
      <c r="DL54" s="6"/>
      <c r="DM54" s="119"/>
      <c r="DN54" s="73"/>
      <c r="DO54" s="116"/>
      <c r="DP54" s="116"/>
      <c r="DQ54" s="116"/>
      <c r="DR54" s="116"/>
      <c r="DS54" s="116"/>
      <c r="DT54" s="116"/>
      <c r="DU54" s="117"/>
      <c r="DV54" s="121"/>
      <c r="DW54" s="100"/>
      <c r="DX54" s="100"/>
      <c r="DY54" s="103"/>
      <c r="DZ54" s="103"/>
      <c r="EA54" s="103"/>
      <c r="EB54" s="61"/>
      <c r="EC54" s="61"/>
      <c r="ED54" s="61"/>
      <c r="EE54" s="99"/>
      <c r="EF54" s="100"/>
      <c r="EG54" s="100"/>
      <c r="EH54" s="103"/>
      <c r="EI54" s="103"/>
      <c r="EJ54" s="103"/>
      <c r="EK54" s="61"/>
      <c r="EL54" s="61"/>
      <c r="EM54" s="62"/>
      <c r="EN54" s="99"/>
      <c r="EO54" s="100"/>
      <c r="EP54" s="100"/>
      <c r="EQ54" s="103"/>
      <c r="ER54" s="103"/>
      <c r="ES54" s="103"/>
      <c r="ET54" s="61"/>
      <c r="EU54" s="61"/>
      <c r="EV54" s="61"/>
      <c r="EW54" s="251"/>
      <c r="EX54" s="252"/>
      <c r="EY54" s="252"/>
      <c r="EZ54" s="252"/>
      <c r="FA54" s="252"/>
      <c r="FB54" s="252"/>
      <c r="FC54" s="252"/>
      <c r="FD54" s="252"/>
      <c r="FE54" s="253"/>
      <c r="FF54" s="196"/>
      <c r="FG54" s="73"/>
      <c r="FH54" s="73"/>
      <c r="FI54" s="73"/>
      <c r="FJ54" s="73"/>
      <c r="FK54" s="197"/>
      <c r="FL54" s="241"/>
      <c r="FM54" s="73"/>
      <c r="FN54" s="197"/>
      <c r="FO54" s="241"/>
      <c r="FP54" s="73"/>
      <c r="FQ54" s="255"/>
      <c r="GO54"/>
    </row>
    <row r="55" spans="1:197" ht="6" customHeight="1" x14ac:dyDescent="0.2">
      <c r="C55" s="13"/>
      <c r="D55" s="13"/>
      <c r="E55" s="13"/>
      <c r="F55" s="13"/>
      <c r="G55" s="13"/>
      <c r="H55" s="13"/>
      <c r="I55" s="13"/>
      <c r="J55" s="12"/>
      <c r="K55" s="12"/>
      <c r="L55" s="12"/>
      <c r="M55" s="33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H55" s="12"/>
      <c r="AI55" s="12"/>
      <c r="AJ55" s="12"/>
      <c r="BA55" s="13"/>
      <c r="BB55" s="13"/>
      <c r="BC55" s="13"/>
      <c r="BD55" s="13"/>
      <c r="BE55" s="13"/>
      <c r="BF55" s="13"/>
      <c r="BG55" s="13"/>
      <c r="BH55" s="12"/>
      <c r="BI55" s="12"/>
      <c r="BJ55" s="12"/>
      <c r="BK55" s="33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F55" s="12"/>
      <c r="CG55" s="12"/>
      <c r="CH55" s="12"/>
      <c r="CY55" s="13"/>
      <c r="CZ55" s="13"/>
      <c r="DA55" s="13"/>
      <c r="DB55" s="13"/>
      <c r="DC55" s="13"/>
      <c r="DD55" s="13"/>
      <c r="DE55" s="13"/>
      <c r="DF55" s="12"/>
      <c r="DG55" s="12"/>
      <c r="DH55" s="12"/>
      <c r="DI55" s="33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D55" s="12"/>
      <c r="EE55" s="12"/>
      <c r="EF55" s="12"/>
    </row>
    <row r="56" spans="1:197" ht="6" customHeight="1" x14ac:dyDescent="0.2">
      <c r="C56" s="13"/>
      <c r="D56" s="13"/>
      <c r="E56" s="13"/>
      <c r="F56" s="13"/>
      <c r="G56" s="13"/>
      <c r="H56" s="13"/>
      <c r="I56" s="13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H56" s="12"/>
      <c r="AI56" s="12"/>
      <c r="AJ56" s="12"/>
      <c r="BA56" s="13"/>
      <c r="BB56" s="13"/>
      <c r="BC56" s="13"/>
      <c r="BD56" s="13"/>
      <c r="BE56" s="13"/>
      <c r="BF56" s="13"/>
      <c r="BG56" s="13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F56" s="12"/>
      <c r="CG56" s="12"/>
      <c r="CH56" s="12"/>
      <c r="CY56" s="13"/>
      <c r="CZ56" s="13"/>
      <c r="DA56" s="13"/>
      <c r="DB56" s="13"/>
      <c r="DC56" s="13"/>
      <c r="DD56" s="13"/>
      <c r="DE56" s="13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55" t="s">
        <v>75</v>
      </c>
      <c r="DR56" s="155"/>
      <c r="DS56" s="155"/>
      <c r="DT56" s="155"/>
      <c r="DU56" s="155"/>
      <c r="DV56" s="155"/>
      <c r="DW56" s="155"/>
      <c r="DX56" s="155"/>
      <c r="DY56" s="155"/>
      <c r="DZ56" s="155"/>
      <c r="EA56" s="155"/>
      <c r="EB56" s="155"/>
      <c r="EC56" s="155"/>
      <c r="ED56" s="155"/>
      <c r="EE56" s="155"/>
      <c r="EF56" s="155"/>
      <c r="EG56" s="155"/>
      <c r="EH56" s="155"/>
      <c r="EI56" s="155"/>
      <c r="EJ56" s="155"/>
      <c r="EK56" s="155"/>
      <c r="EL56" s="155"/>
      <c r="EM56" s="155"/>
      <c r="EN56" s="155"/>
      <c r="EO56" s="155"/>
      <c r="EP56" s="155"/>
      <c r="EQ56" s="155"/>
      <c r="ER56" s="155"/>
      <c r="ES56" s="155"/>
      <c r="ET56" s="155"/>
      <c r="EU56" s="155"/>
      <c r="EV56" s="155"/>
      <c r="EW56" s="155"/>
      <c r="EX56" s="155"/>
      <c r="EY56" s="155"/>
      <c r="EZ56" s="155"/>
      <c r="FA56" s="155"/>
      <c r="FB56" s="155"/>
      <c r="FC56" s="155"/>
      <c r="FD56" s="155"/>
      <c r="FE56" s="155"/>
      <c r="FF56" s="155"/>
      <c r="FG56" s="155"/>
      <c r="FH56" s="155"/>
      <c r="FI56" s="155"/>
      <c r="FJ56" s="155"/>
      <c r="FK56" s="155"/>
      <c r="FL56" s="155"/>
      <c r="FM56" s="155"/>
      <c r="FN56" s="155"/>
      <c r="FO56" s="155"/>
      <c r="FP56" s="155"/>
      <c r="FQ56" s="155"/>
      <c r="FR56" s="155"/>
      <c r="FS56" s="155"/>
      <c r="FT56" s="155"/>
      <c r="FU56" s="155"/>
      <c r="FV56" s="155"/>
      <c r="FW56" s="155"/>
      <c r="FX56" s="155"/>
      <c r="FY56" s="155"/>
      <c r="FZ56" s="155"/>
      <c r="GA56" s="155"/>
      <c r="GB56" s="155"/>
      <c r="GC56" s="155"/>
      <c r="GD56" s="155"/>
      <c r="GE56" s="155"/>
      <c r="GF56" s="155"/>
      <c r="GG56" s="155"/>
      <c r="GH56" s="155"/>
      <c r="GI56" s="155"/>
      <c r="GJ56" s="155"/>
      <c r="GK56" s="155"/>
      <c r="GL56" s="155"/>
      <c r="GM56" s="155"/>
    </row>
    <row r="57" spans="1:197" ht="6" customHeight="1" x14ac:dyDescent="0.2">
      <c r="C57" s="13"/>
      <c r="D57" s="13"/>
      <c r="E57" s="13"/>
      <c r="F57" s="13"/>
      <c r="G57" s="13"/>
      <c r="H57" s="13"/>
      <c r="I57" s="13"/>
      <c r="AO57" s="173" t="s">
        <v>63</v>
      </c>
      <c r="AP57" s="173"/>
      <c r="AQ57" s="173"/>
      <c r="AR57" s="173"/>
      <c r="AS57" s="173"/>
      <c r="AT57" s="173"/>
      <c r="AU57" s="173"/>
      <c r="AV57" s="173"/>
      <c r="AW57" s="173"/>
      <c r="AX57" s="173"/>
      <c r="AY57" s="173"/>
      <c r="AZ57" s="173"/>
      <c r="BA57" s="173"/>
      <c r="BB57" s="173"/>
      <c r="BC57" s="173"/>
      <c r="BD57" s="173"/>
      <c r="BE57" s="173"/>
      <c r="BI57" s="13"/>
      <c r="BJ57" s="13"/>
      <c r="BK57" s="13"/>
      <c r="BL57" s="13"/>
      <c r="BM57" s="13"/>
      <c r="BN57" s="13"/>
      <c r="BO57" s="13"/>
      <c r="BY57" s="12"/>
      <c r="BZ57" s="12"/>
      <c r="CA57" s="12"/>
      <c r="CE57" s="12"/>
      <c r="CF57" s="12"/>
      <c r="CG57" s="12"/>
      <c r="CH57" s="12"/>
      <c r="CI57" s="12"/>
      <c r="CJ57" s="12"/>
      <c r="CN57" s="12"/>
      <c r="CO57" s="12"/>
      <c r="CP57" s="12"/>
      <c r="CU57" s="173" t="s">
        <v>64</v>
      </c>
      <c r="CV57" s="173"/>
      <c r="CW57" s="173"/>
      <c r="CX57" s="173"/>
      <c r="CY57" s="173"/>
      <c r="CZ57" s="173"/>
      <c r="DA57" s="173"/>
      <c r="DB57" s="173"/>
      <c r="DC57" s="173"/>
      <c r="DD57" s="173"/>
      <c r="DE57" s="173"/>
      <c r="DF57" s="173"/>
      <c r="DG57" s="173"/>
      <c r="DH57" s="173"/>
      <c r="DI57" s="173"/>
      <c r="DJ57" s="173"/>
      <c r="DK57" s="173"/>
      <c r="DO57" s="12"/>
      <c r="DP57" s="12"/>
      <c r="DQ57" s="155"/>
      <c r="DR57" s="155"/>
      <c r="DS57" s="155"/>
      <c r="DT57" s="155"/>
      <c r="DU57" s="155"/>
      <c r="DV57" s="155"/>
      <c r="DW57" s="155"/>
      <c r="DX57" s="155"/>
      <c r="DY57" s="155"/>
      <c r="DZ57" s="155"/>
      <c r="EA57" s="155"/>
      <c r="EB57" s="155"/>
      <c r="EC57" s="155"/>
      <c r="ED57" s="155"/>
      <c r="EE57" s="155"/>
      <c r="EF57" s="155"/>
      <c r="EG57" s="155"/>
      <c r="EH57" s="155"/>
      <c r="EI57" s="155"/>
      <c r="EJ57" s="155"/>
      <c r="EK57" s="155"/>
      <c r="EL57" s="155"/>
      <c r="EM57" s="155"/>
      <c r="EN57" s="155"/>
      <c r="EO57" s="155"/>
      <c r="EP57" s="155"/>
      <c r="EQ57" s="155"/>
      <c r="ER57" s="155"/>
      <c r="ES57" s="155"/>
      <c r="ET57" s="155"/>
      <c r="EU57" s="155"/>
      <c r="EV57" s="155"/>
      <c r="EW57" s="155"/>
      <c r="EX57" s="155"/>
      <c r="EY57" s="155"/>
      <c r="EZ57" s="155"/>
      <c r="FA57" s="155"/>
      <c r="FB57" s="155"/>
      <c r="FC57" s="155"/>
      <c r="FD57" s="155"/>
      <c r="FE57" s="155"/>
      <c r="FF57" s="155"/>
      <c r="FG57" s="155"/>
      <c r="FH57" s="155"/>
      <c r="FI57" s="155"/>
      <c r="FJ57" s="155"/>
      <c r="FK57" s="155"/>
      <c r="FL57" s="155"/>
      <c r="FM57" s="155"/>
      <c r="FN57" s="155"/>
      <c r="FO57" s="155"/>
      <c r="FP57" s="155"/>
      <c r="FQ57" s="155"/>
      <c r="FR57" s="155"/>
      <c r="FS57" s="155"/>
      <c r="FT57" s="155"/>
      <c r="FU57" s="155"/>
      <c r="FV57" s="155"/>
      <c r="FW57" s="155"/>
      <c r="FX57" s="155"/>
      <c r="FY57" s="155"/>
      <c r="FZ57" s="155"/>
      <c r="GA57" s="155"/>
      <c r="GB57" s="155"/>
      <c r="GC57" s="155"/>
      <c r="GD57" s="155"/>
      <c r="GE57" s="155"/>
      <c r="GF57" s="155"/>
      <c r="GG57" s="155"/>
      <c r="GH57" s="155"/>
      <c r="GI57" s="155"/>
      <c r="GJ57" s="155"/>
      <c r="GK57" s="155"/>
      <c r="GL57" s="155"/>
      <c r="GM57" s="155"/>
    </row>
    <row r="58" spans="1:197" ht="6" customHeight="1" thickBot="1" x14ac:dyDescent="0.25">
      <c r="C58" s="13"/>
      <c r="D58" s="13"/>
      <c r="E58" s="13"/>
      <c r="F58" s="13"/>
      <c r="G58" s="13"/>
      <c r="H58" s="13"/>
      <c r="I58" s="13"/>
      <c r="AO58" s="174"/>
      <c r="AP58" s="174"/>
      <c r="AQ58" s="174"/>
      <c r="AR58" s="174"/>
      <c r="AS58" s="174"/>
      <c r="AT58" s="173"/>
      <c r="AU58" s="173"/>
      <c r="AV58" s="173"/>
      <c r="AW58" s="173"/>
      <c r="AX58" s="173"/>
      <c r="AY58" s="173"/>
      <c r="AZ58" s="173"/>
      <c r="BA58" s="173"/>
      <c r="BB58" s="173"/>
      <c r="BC58" s="174"/>
      <c r="BD58" s="174"/>
      <c r="BE58" s="174"/>
      <c r="BI58" s="13"/>
      <c r="BJ58" s="13"/>
      <c r="BK58" s="13"/>
      <c r="BL58" s="13"/>
      <c r="BM58" s="13"/>
      <c r="BN58" s="13"/>
      <c r="BO58" s="13"/>
      <c r="BY58" s="12"/>
      <c r="BZ58" s="12"/>
      <c r="CA58" s="12"/>
      <c r="CE58" s="12"/>
      <c r="CF58" s="12"/>
      <c r="CG58" s="12"/>
      <c r="CH58" s="12"/>
      <c r="CI58" s="12"/>
      <c r="CJ58" s="12"/>
      <c r="CN58" s="12"/>
      <c r="CO58" s="12"/>
      <c r="CP58" s="12"/>
      <c r="CU58" s="174"/>
      <c r="CV58" s="174"/>
      <c r="CW58" s="174"/>
      <c r="CX58" s="174"/>
      <c r="CY58" s="174"/>
      <c r="CZ58" s="173"/>
      <c r="DA58" s="173"/>
      <c r="DB58" s="173"/>
      <c r="DC58" s="173"/>
      <c r="DD58" s="173"/>
      <c r="DE58" s="173"/>
      <c r="DF58" s="173"/>
      <c r="DG58" s="173"/>
      <c r="DH58" s="173"/>
      <c r="DI58" s="174"/>
      <c r="DJ58" s="174"/>
      <c r="DK58" s="174"/>
      <c r="DQ58" s="155"/>
      <c r="DR58" s="155"/>
      <c r="DS58" s="155"/>
      <c r="DT58" s="155"/>
      <c r="DU58" s="155"/>
      <c r="DV58" s="155"/>
      <c r="DW58" s="155"/>
      <c r="DX58" s="155"/>
      <c r="DY58" s="155"/>
      <c r="DZ58" s="155"/>
      <c r="EA58" s="155"/>
      <c r="EB58" s="155"/>
      <c r="EC58" s="155"/>
      <c r="ED58" s="155"/>
      <c r="EE58" s="155"/>
      <c r="EF58" s="155"/>
      <c r="EG58" s="155"/>
      <c r="EH58" s="155"/>
      <c r="EI58" s="155"/>
      <c r="EJ58" s="155"/>
      <c r="EK58" s="155"/>
      <c r="EL58" s="155"/>
      <c r="EM58" s="155"/>
      <c r="EN58" s="155"/>
      <c r="EO58" s="155"/>
      <c r="EP58" s="155"/>
      <c r="EQ58" s="155"/>
      <c r="ER58" s="155"/>
      <c r="ES58" s="155"/>
      <c r="ET58" s="155"/>
      <c r="EU58" s="155"/>
      <c r="EV58" s="155"/>
      <c r="EW58" s="155"/>
      <c r="EX58" s="155"/>
      <c r="EY58" s="155"/>
      <c r="EZ58" s="155"/>
      <c r="FA58" s="155"/>
      <c r="FB58" s="155"/>
      <c r="FC58" s="155"/>
      <c r="FD58" s="155"/>
      <c r="FE58" s="155"/>
      <c r="FF58" s="155"/>
      <c r="FG58" s="155"/>
      <c r="FH58" s="155"/>
      <c r="FI58" s="155"/>
      <c r="FJ58" s="155"/>
      <c r="FK58" s="155"/>
      <c r="FL58" s="155"/>
      <c r="FM58" s="155"/>
      <c r="FN58" s="155"/>
      <c r="FO58" s="155"/>
      <c r="FP58" s="155"/>
      <c r="FQ58" s="155"/>
      <c r="FR58" s="155"/>
      <c r="FS58" s="155"/>
      <c r="FT58" s="155"/>
      <c r="FU58" s="155"/>
      <c r="FV58" s="155"/>
      <c r="FW58" s="155"/>
      <c r="FX58" s="155"/>
      <c r="FY58" s="155"/>
      <c r="FZ58" s="155"/>
      <c r="GA58" s="155"/>
      <c r="GB58" s="155"/>
      <c r="GC58" s="155"/>
      <c r="GD58" s="155"/>
      <c r="GE58" s="155"/>
      <c r="GF58" s="155"/>
      <c r="GG58" s="155"/>
      <c r="GH58" s="155"/>
      <c r="GI58" s="155"/>
      <c r="GJ58" s="155"/>
      <c r="GK58" s="155"/>
      <c r="GL58" s="155"/>
      <c r="GM58" s="155"/>
    </row>
    <row r="59" spans="1:197" ht="6" customHeight="1" x14ac:dyDescent="0.2">
      <c r="A59" s="170" t="s">
        <v>24</v>
      </c>
      <c r="B59" s="149"/>
      <c r="C59" s="149" t="s">
        <v>10</v>
      </c>
      <c r="D59" s="149"/>
      <c r="E59" s="149"/>
      <c r="F59" s="149"/>
      <c r="G59" s="149"/>
      <c r="H59" s="149"/>
      <c r="I59" s="171"/>
      <c r="J59" s="170">
        <v>1</v>
      </c>
      <c r="K59" s="149"/>
      <c r="L59" s="183" t="str">
        <f>IF(C63="","",C63)</f>
        <v>高専高</v>
      </c>
      <c r="M59" s="183"/>
      <c r="N59" s="183"/>
      <c r="O59" s="183"/>
      <c r="P59" s="183"/>
      <c r="Q59" s="183"/>
      <c r="R59" s="203"/>
      <c r="S59" s="181">
        <v>2</v>
      </c>
      <c r="T59" s="149"/>
      <c r="U59" s="183" t="str">
        <f>IF(C67="","",C67)</f>
        <v>観総合</v>
      </c>
      <c r="V59" s="183"/>
      <c r="W59" s="183"/>
      <c r="X59" s="183"/>
      <c r="Y59" s="183"/>
      <c r="Z59" s="183"/>
      <c r="AA59" s="203"/>
      <c r="AB59" s="181">
        <v>3</v>
      </c>
      <c r="AC59" s="149"/>
      <c r="AD59" s="183" t="str">
        <f>IF(C71="","",C71)</f>
        <v>丸城西</v>
      </c>
      <c r="AE59" s="183"/>
      <c r="AF59" s="183"/>
      <c r="AG59" s="183"/>
      <c r="AH59" s="183"/>
      <c r="AI59" s="183"/>
      <c r="AJ59" s="203"/>
      <c r="AK59" s="149">
        <v>4</v>
      </c>
      <c r="AL59" s="149"/>
      <c r="AM59" s="183" t="str">
        <f>IF(C75="","",C75)</f>
        <v>三本松</v>
      </c>
      <c r="AN59" s="183"/>
      <c r="AO59" s="183"/>
      <c r="AP59" s="183"/>
      <c r="AQ59" s="183"/>
      <c r="AR59" s="183"/>
      <c r="AS59" s="183"/>
      <c r="AT59" s="185" t="s">
        <v>2</v>
      </c>
      <c r="AU59" s="186"/>
      <c r="AV59" s="186"/>
      <c r="AW59" s="186"/>
      <c r="AX59" s="186"/>
      <c r="AY59" s="187"/>
      <c r="AZ59" s="162" t="s">
        <v>0</v>
      </c>
      <c r="BA59" s="163"/>
      <c r="BB59" s="164"/>
      <c r="BC59" s="162" t="s">
        <v>1</v>
      </c>
      <c r="BD59" s="163"/>
      <c r="BE59" s="175"/>
      <c r="BF59"/>
      <c r="BG59" s="170" t="s">
        <v>25</v>
      </c>
      <c r="BH59" s="149"/>
      <c r="BI59" s="149" t="s">
        <v>10</v>
      </c>
      <c r="BJ59" s="149"/>
      <c r="BK59" s="149"/>
      <c r="BL59" s="149"/>
      <c r="BM59" s="149"/>
      <c r="BN59" s="149"/>
      <c r="BO59" s="171"/>
      <c r="BP59" s="170">
        <v>1</v>
      </c>
      <c r="BQ59" s="149"/>
      <c r="BR59" s="183" t="str">
        <f>IF(BI63="","",BI63)</f>
        <v>高工芸</v>
      </c>
      <c r="BS59" s="183"/>
      <c r="BT59" s="183"/>
      <c r="BU59" s="183"/>
      <c r="BV59" s="183"/>
      <c r="BW59" s="183"/>
      <c r="BX59" s="203"/>
      <c r="BY59" s="181">
        <v>2</v>
      </c>
      <c r="BZ59" s="149"/>
      <c r="CA59" s="183" t="str">
        <f>IF(BI67="","",BI67)</f>
        <v>高桜井</v>
      </c>
      <c r="CB59" s="183"/>
      <c r="CC59" s="183"/>
      <c r="CD59" s="183"/>
      <c r="CE59" s="183"/>
      <c r="CF59" s="183"/>
      <c r="CG59" s="203"/>
      <c r="CH59" s="181">
        <v>3</v>
      </c>
      <c r="CI59" s="149"/>
      <c r="CJ59" s="183" t="str">
        <f>IF(BI71="","",BI71)</f>
        <v>善一</v>
      </c>
      <c r="CK59" s="183"/>
      <c r="CL59" s="183"/>
      <c r="CM59" s="183"/>
      <c r="CN59" s="183"/>
      <c r="CO59" s="183"/>
      <c r="CP59" s="203"/>
      <c r="CQ59" s="149">
        <v>4</v>
      </c>
      <c r="CR59" s="149"/>
      <c r="CS59" s="183" t="str">
        <f>IF(BI75="","",BI75)</f>
        <v>石田</v>
      </c>
      <c r="CT59" s="183"/>
      <c r="CU59" s="183"/>
      <c r="CV59" s="183"/>
      <c r="CW59" s="183"/>
      <c r="CX59" s="183"/>
      <c r="CY59" s="183"/>
      <c r="CZ59" s="185" t="s">
        <v>2</v>
      </c>
      <c r="DA59" s="186"/>
      <c r="DB59" s="186"/>
      <c r="DC59" s="186"/>
      <c r="DD59" s="186"/>
      <c r="DE59" s="187"/>
      <c r="DF59" s="162" t="s">
        <v>0</v>
      </c>
      <c r="DG59" s="163"/>
      <c r="DH59" s="164"/>
      <c r="DI59" s="162" t="s">
        <v>1</v>
      </c>
      <c r="DJ59" s="163"/>
      <c r="DK59" s="175"/>
      <c r="DQ59" s="155" t="s">
        <v>76</v>
      </c>
      <c r="DR59" s="155"/>
      <c r="DS59" s="155"/>
      <c r="DT59" s="155"/>
      <c r="DU59" s="155"/>
      <c r="DV59" s="155"/>
      <c r="DW59" s="155"/>
      <c r="DX59" s="155"/>
      <c r="DY59" s="155"/>
      <c r="DZ59" s="155"/>
      <c r="EA59" s="155"/>
      <c r="EB59" s="155"/>
      <c r="EC59" s="155"/>
      <c r="ED59" s="155"/>
      <c r="EE59" s="155"/>
      <c r="EF59" s="155"/>
      <c r="EG59" s="155"/>
      <c r="EH59" s="155"/>
      <c r="EI59" s="155"/>
      <c r="EJ59" s="155"/>
      <c r="EK59" s="155"/>
      <c r="EL59" s="155"/>
      <c r="EM59" s="155"/>
      <c r="EN59" s="155"/>
      <c r="EO59" s="155"/>
      <c r="EP59" s="155"/>
      <c r="EQ59" s="155"/>
      <c r="ER59" s="155"/>
      <c r="ES59" s="155"/>
      <c r="ET59" s="155"/>
      <c r="EU59" s="155"/>
      <c r="EV59" s="155"/>
      <c r="EW59" s="155"/>
      <c r="EX59" s="155"/>
      <c r="EY59" s="155"/>
      <c r="EZ59" s="155"/>
      <c r="FA59" s="155"/>
      <c r="FB59" s="155"/>
      <c r="FC59" s="155"/>
      <c r="FD59" s="155"/>
      <c r="FE59" s="155"/>
      <c r="FF59" s="155"/>
      <c r="FG59" s="155"/>
      <c r="FH59" s="155"/>
      <c r="FI59" s="155"/>
      <c r="FJ59" s="155"/>
      <c r="FK59" s="155"/>
      <c r="FL59" s="155"/>
      <c r="FM59" s="155"/>
      <c r="FN59" s="155"/>
      <c r="FO59" s="155"/>
      <c r="FP59" s="155"/>
      <c r="FQ59" s="155"/>
      <c r="FR59" s="155"/>
      <c r="FS59" s="155"/>
      <c r="FT59" s="155"/>
      <c r="FU59" s="155"/>
      <c r="FV59" s="155"/>
      <c r="FW59" s="155"/>
      <c r="FX59" s="155"/>
      <c r="FY59" s="155"/>
      <c r="FZ59" s="155"/>
      <c r="GA59" s="155"/>
      <c r="GB59" s="155"/>
      <c r="GC59" s="155"/>
      <c r="GD59" s="155"/>
      <c r="GE59" s="155"/>
      <c r="GF59" s="155"/>
      <c r="GG59" s="155"/>
      <c r="GH59" s="155"/>
      <c r="GI59" s="155"/>
      <c r="GJ59" s="155"/>
      <c r="GK59" s="155"/>
      <c r="GL59" s="155"/>
      <c r="GM59" s="155"/>
    </row>
    <row r="60" spans="1:197" ht="6" customHeight="1" x14ac:dyDescent="0.2">
      <c r="A60" s="118"/>
      <c r="B60" s="66"/>
      <c r="C60" s="66"/>
      <c r="D60" s="66"/>
      <c r="E60" s="66"/>
      <c r="F60" s="66"/>
      <c r="G60" s="66"/>
      <c r="H60" s="66"/>
      <c r="I60" s="172"/>
      <c r="J60" s="118"/>
      <c r="K60" s="66"/>
      <c r="L60" s="95"/>
      <c r="M60" s="95"/>
      <c r="N60" s="95"/>
      <c r="O60" s="95"/>
      <c r="P60" s="95"/>
      <c r="Q60" s="95"/>
      <c r="R60" s="204"/>
      <c r="S60" s="65"/>
      <c r="T60" s="66"/>
      <c r="U60" s="95"/>
      <c r="V60" s="95"/>
      <c r="W60" s="95"/>
      <c r="X60" s="95"/>
      <c r="Y60" s="95"/>
      <c r="Z60" s="95"/>
      <c r="AA60" s="204"/>
      <c r="AB60" s="65"/>
      <c r="AC60" s="66"/>
      <c r="AD60" s="95"/>
      <c r="AE60" s="95"/>
      <c r="AF60" s="95"/>
      <c r="AG60" s="95"/>
      <c r="AH60" s="95"/>
      <c r="AI60" s="95"/>
      <c r="AJ60" s="204"/>
      <c r="AK60" s="66"/>
      <c r="AL60" s="66"/>
      <c r="AM60" s="95"/>
      <c r="AN60" s="95"/>
      <c r="AO60" s="95"/>
      <c r="AP60" s="95"/>
      <c r="AQ60" s="95"/>
      <c r="AR60" s="95"/>
      <c r="AS60" s="95"/>
      <c r="AT60" s="188"/>
      <c r="AU60" s="189"/>
      <c r="AV60" s="189"/>
      <c r="AW60" s="189"/>
      <c r="AX60" s="189"/>
      <c r="AY60" s="190"/>
      <c r="AZ60" s="165"/>
      <c r="BA60" s="123"/>
      <c r="BB60" s="166"/>
      <c r="BC60" s="165"/>
      <c r="BD60" s="123"/>
      <c r="BE60" s="176"/>
      <c r="BF60"/>
      <c r="BG60" s="118"/>
      <c r="BH60" s="66"/>
      <c r="BI60" s="66"/>
      <c r="BJ60" s="66"/>
      <c r="BK60" s="66"/>
      <c r="BL60" s="66"/>
      <c r="BM60" s="66"/>
      <c r="BN60" s="66"/>
      <c r="BO60" s="172"/>
      <c r="BP60" s="118"/>
      <c r="BQ60" s="66"/>
      <c r="BR60" s="95"/>
      <c r="BS60" s="95"/>
      <c r="BT60" s="95"/>
      <c r="BU60" s="95"/>
      <c r="BV60" s="95"/>
      <c r="BW60" s="95"/>
      <c r="BX60" s="204"/>
      <c r="BY60" s="65"/>
      <c r="BZ60" s="66"/>
      <c r="CA60" s="95"/>
      <c r="CB60" s="95"/>
      <c r="CC60" s="95"/>
      <c r="CD60" s="95"/>
      <c r="CE60" s="95"/>
      <c r="CF60" s="95"/>
      <c r="CG60" s="204"/>
      <c r="CH60" s="65"/>
      <c r="CI60" s="66"/>
      <c r="CJ60" s="95"/>
      <c r="CK60" s="95"/>
      <c r="CL60" s="95"/>
      <c r="CM60" s="95"/>
      <c r="CN60" s="95"/>
      <c r="CO60" s="95"/>
      <c r="CP60" s="204"/>
      <c r="CQ60" s="66"/>
      <c r="CR60" s="66"/>
      <c r="CS60" s="95"/>
      <c r="CT60" s="95"/>
      <c r="CU60" s="95"/>
      <c r="CV60" s="95"/>
      <c r="CW60" s="95"/>
      <c r="CX60" s="95"/>
      <c r="CY60" s="95"/>
      <c r="CZ60" s="188"/>
      <c r="DA60" s="189"/>
      <c r="DB60" s="189"/>
      <c r="DC60" s="189"/>
      <c r="DD60" s="189"/>
      <c r="DE60" s="190"/>
      <c r="DF60" s="165"/>
      <c r="DG60" s="123"/>
      <c r="DH60" s="166"/>
      <c r="DI60" s="165"/>
      <c r="DJ60" s="123"/>
      <c r="DK60" s="176"/>
      <c r="DQ60" s="155"/>
      <c r="DR60" s="155"/>
      <c r="DS60" s="155"/>
      <c r="DT60" s="155"/>
      <c r="DU60" s="155"/>
      <c r="DV60" s="155"/>
      <c r="DW60" s="155"/>
      <c r="DX60" s="155"/>
      <c r="DY60" s="155"/>
      <c r="DZ60" s="155"/>
      <c r="EA60" s="155"/>
      <c r="EB60" s="155"/>
      <c r="EC60" s="155"/>
      <c r="ED60" s="155"/>
      <c r="EE60" s="155"/>
      <c r="EF60" s="155"/>
      <c r="EG60" s="155"/>
      <c r="EH60" s="155"/>
      <c r="EI60" s="155"/>
      <c r="EJ60" s="155"/>
      <c r="EK60" s="155"/>
      <c r="EL60" s="155"/>
      <c r="EM60" s="155"/>
      <c r="EN60" s="155"/>
      <c r="EO60" s="155"/>
      <c r="EP60" s="155"/>
      <c r="EQ60" s="155"/>
      <c r="ER60" s="155"/>
      <c r="ES60" s="155"/>
      <c r="ET60" s="155"/>
      <c r="EU60" s="155"/>
      <c r="EV60" s="155"/>
      <c r="EW60" s="155"/>
      <c r="EX60" s="155"/>
      <c r="EY60" s="155"/>
      <c r="EZ60" s="155"/>
      <c r="FA60" s="155"/>
      <c r="FB60" s="155"/>
      <c r="FC60" s="155"/>
      <c r="FD60" s="155"/>
      <c r="FE60" s="155"/>
      <c r="FF60" s="155"/>
      <c r="FG60" s="155"/>
      <c r="FH60" s="155"/>
      <c r="FI60" s="155"/>
      <c r="FJ60" s="155"/>
      <c r="FK60" s="155"/>
      <c r="FL60" s="155"/>
      <c r="FM60" s="155"/>
      <c r="FN60" s="155"/>
      <c r="FO60" s="155"/>
      <c r="FP60" s="155"/>
      <c r="FQ60" s="155"/>
      <c r="FR60" s="155"/>
      <c r="FS60" s="155"/>
      <c r="FT60" s="155"/>
      <c r="FU60" s="155"/>
      <c r="FV60" s="155"/>
      <c r="FW60" s="155"/>
      <c r="FX60" s="155"/>
      <c r="FY60" s="155"/>
      <c r="FZ60" s="155"/>
      <c r="GA60" s="155"/>
      <c r="GB60" s="155"/>
      <c r="GC60" s="155"/>
      <c r="GD60" s="155"/>
      <c r="GE60" s="155"/>
      <c r="GF60" s="155"/>
      <c r="GG60" s="155"/>
      <c r="GH60" s="155"/>
      <c r="GI60" s="155"/>
      <c r="GJ60" s="155"/>
      <c r="GK60" s="155"/>
      <c r="GL60" s="155"/>
      <c r="GM60" s="155"/>
    </row>
    <row r="61" spans="1:197" ht="6" customHeight="1" x14ac:dyDescent="0.2">
      <c r="A61" s="118"/>
      <c r="B61" s="66"/>
      <c r="C61" s="66"/>
      <c r="D61" s="66"/>
      <c r="E61" s="66"/>
      <c r="F61" s="66"/>
      <c r="G61" s="66"/>
      <c r="H61" s="66"/>
      <c r="I61" s="172"/>
      <c r="J61" s="118"/>
      <c r="K61" s="66"/>
      <c r="L61" s="95"/>
      <c r="M61" s="95"/>
      <c r="N61" s="95"/>
      <c r="O61" s="95"/>
      <c r="P61" s="95"/>
      <c r="Q61" s="95"/>
      <c r="R61" s="204"/>
      <c r="S61" s="65"/>
      <c r="T61" s="66"/>
      <c r="U61" s="95"/>
      <c r="V61" s="95"/>
      <c r="W61" s="95"/>
      <c r="X61" s="95"/>
      <c r="Y61" s="95"/>
      <c r="Z61" s="95"/>
      <c r="AA61" s="204"/>
      <c r="AB61" s="65"/>
      <c r="AC61" s="66"/>
      <c r="AD61" s="95"/>
      <c r="AE61" s="95"/>
      <c r="AF61" s="95"/>
      <c r="AG61" s="95"/>
      <c r="AH61" s="95"/>
      <c r="AI61" s="95"/>
      <c r="AJ61" s="204"/>
      <c r="AK61" s="66"/>
      <c r="AL61" s="66"/>
      <c r="AM61" s="95"/>
      <c r="AN61" s="95"/>
      <c r="AO61" s="95"/>
      <c r="AP61" s="95"/>
      <c r="AQ61" s="95"/>
      <c r="AR61" s="95"/>
      <c r="AS61" s="95"/>
      <c r="AT61" s="188"/>
      <c r="AU61" s="189"/>
      <c r="AV61" s="189"/>
      <c r="AW61" s="189"/>
      <c r="AX61" s="189"/>
      <c r="AY61" s="190"/>
      <c r="AZ61" s="165"/>
      <c r="BA61" s="123"/>
      <c r="BB61" s="166"/>
      <c r="BC61" s="165"/>
      <c r="BD61" s="123"/>
      <c r="BE61" s="176"/>
      <c r="BF61"/>
      <c r="BG61" s="118"/>
      <c r="BH61" s="66"/>
      <c r="BI61" s="66"/>
      <c r="BJ61" s="66"/>
      <c r="BK61" s="66"/>
      <c r="BL61" s="66"/>
      <c r="BM61" s="66"/>
      <c r="BN61" s="66"/>
      <c r="BO61" s="172"/>
      <c r="BP61" s="118"/>
      <c r="BQ61" s="66"/>
      <c r="BR61" s="95"/>
      <c r="BS61" s="95"/>
      <c r="BT61" s="95"/>
      <c r="BU61" s="95"/>
      <c r="BV61" s="95"/>
      <c r="BW61" s="95"/>
      <c r="BX61" s="204"/>
      <c r="BY61" s="65"/>
      <c r="BZ61" s="66"/>
      <c r="CA61" s="95"/>
      <c r="CB61" s="95"/>
      <c r="CC61" s="95"/>
      <c r="CD61" s="95"/>
      <c r="CE61" s="95"/>
      <c r="CF61" s="95"/>
      <c r="CG61" s="204"/>
      <c r="CH61" s="65"/>
      <c r="CI61" s="66"/>
      <c r="CJ61" s="95"/>
      <c r="CK61" s="95"/>
      <c r="CL61" s="95"/>
      <c r="CM61" s="95"/>
      <c r="CN61" s="95"/>
      <c r="CO61" s="95"/>
      <c r="CP61" s="204"/>
      <c r="CQ61" s="66"/>
      <c r="CR61" s="66"/>
      <c r="CS61" s="95"/>
      <c r="CT61" s="95"/>
      <c r="CU61" s="95"/>
      <c r="CV61" s="95"/>
      <c r="CW61" s="95"/>
      <c r="CX61" s="95"/>
      <c r="CY61" s="95"/>
      <c r="CZ61" s="188"/>
      <c r="DA61" s="189"/>
      <c r="DB61" s="189"/>
      <c r="DC61" s="189"/>
      <c r="DD61" s="189"/>
      <c r="DE61" s="190"/>
      <c r="DF61" s="165"/>
      <c r="DG61" s="123"/>
      <c r="DH61" s="166"/>
      <c r="DI61" s="165"/>
      <c r="DJ61" s="123"/>
      <c r="DK61" s="176"/>
      <c r="DQ61" s="155"/>
      <c r="DR61" s="155"/>
      <c r="DS61" s="155"/>
      <c r="DT61" s="155"/>
      <c r="DU61" s="155"/>
      <c r="DV61" s="155"/>
      <c r="DW61" s="155"/>
      <c r="DX61" s="155"/>
      <c r="DY61" s="155"/>
      <c r="DZ61" s="155"/>
      <c r="EA61" s="155"/>
      <c r="EB61" s="155"/>
      <c r="EC61" s="155"/>
      <c r="ED61" s="155"/>
      <c r="EE61" s="155"/>
      <c r="EF61" s="155"/>
      <c r="EG61" s="155"/>
      <c r="EH61" s="155"/>
      <c r="EI61" s="155"/>
      <c r="EJ61" s="155"/>
      <c r="EK61" s="155"/>
      <c r="EL61" s="155"/>
      <c r="EM61" s="155"/>
      <c r="EN61" s="155"/>
      <c r="EO61" s="155"/>
      <c r="EP61" s="155"/>
      <c r="EQ61" s="155"/>
      <c r="ER61" s="155"/>
      <c r="ES61" s="155"/>
      <c r="ET61" s="155"/>
      <c r="EU61" s="155"/>
      <c r="EV61" s="155"/>
      <c r="EW61" s="155"/>
      <c r="EX61" s="155"/>
      <c r="EY61" s="155"/>
      <c r="EZ61" s="155"/>
      <c r="FA61" s="155"/>
      <c r="FB61" s="155"/>
      <c r="FC61" s="155"/>
      <c r="FD61" s="155"/>
      <c r="FE61" s="155"/>
      <c r="FF61" s="155"/>
      <c r="FG61" s="155"/>
      <c r="FH61" s="155"/>
      <c r="FI61" s="155"/>
      <c r="FJ61" s="155"/>
      <c r="FK61" s="155"/>
      <c r="FL61" s="155"/>
      <c r="FM61" s="155"/>
      <c r="FN61" s="155"/>
      <c r="FO61" s="155"/>
      <c r="FP61" s="155"/>
      <c r="FQ61" s="155"/>
      <c r="FR61" s="155"/>
      <c r="FS61" s="155"/>
      <c r="FT61" s="155"/>
      <c r="FU61" s="155"/>
      <c r="FV61" s="155"/>
      <c r="FW61" s="155"/>
      <c r="FX61" s="155"/>
      <c r="FY61" s="155"/>
      <c r="FZ61" s="155"/>
      <c r="GA61" s="155"/>
      <c r="GB61" s="155"/>
      <c r="GC61" s="155"/>
      <c r="GD61" s="155"/>
      <c r="GE61" s="155"/>
      <c r="GF61" s="155"/>
      <c r="GG61" s="155"/>
      <c r="GH61" s="155"/>
      <c r="GI61" s="155"/>
      <c r="GJ61" s="155"/>
      <c r="GK61" s="155"/>
      <c r="GL61" s="155"/>
      <c r="GM61" s="155"/>
    </row>
    <row r="62" spans="1:197" ht="6" customHeight="1" thickBot="1" x14ac:dyDescent="0.25">
      <c r="A62" s="118"/>
      <c r="B62" s="66"/>
      <c r="C62" s="66"/>
      <c r="D62" s="66"/>
      <c r="E62" s="66"/>
      <c r="F62" s="66"/>
      <c r="G62" s="66"/>
      <c r="H62" s="66"/>
      <c r="I62" s="172"/>
      <c r="J62" s="118"/>
      <c r="K62" s="66"/>
      <c r="L62" s="184"/>
      <c r="M62" s="184"/>
      <c r="N62" s="184"/>
      <c r="O62" s="184"/>
      <c r="P62" s="184"/>
      <c r="Q62" s="184"/>
      <c r="R62" s="205"/>
      <c r="S62" s="65"/>
      <c r="T62" s="66"/>
      <c r="U62" s="184"/>
      <c r="V62" s="184"/>
      <c r="W62" s="184"/>
      <c r="X62" s="184"/>
      <c r="Y62" s="184"/>
      <c r="Z62" s="184"/>
      <c r="AA62" s="205"/>
      <c r="AB62" s="65"/>
      <c r="AC62" s="66"/>
      <c r="AD62" s="184"/>
      <c r="AE62" s="184"/>
      <c r="AF62" s="184"/>
      <c r="AG62" s="184"/>
      <c r="AH62" s="184"/>
      <c r="AI62" s="184"/>
      <c r="AJ62" s="205"/>
      <c r="AK62" s="66"/>
      <c r="AL62" s="66"/>
      <c r="AM62" s="184"/>
      <c r="AN62" s="184"/>
      <c r="AO62" s="184"/>
      <c r="AP62" s="184"/>
      <c r="AQ62" s="184"/>
      <c r="AR62" s="184"/>
      <c r="AS62" s="184"/>
      <c r="AT62" s="191"/>
      <c r="AU62" s="192"/>
      <c r="AV62" s="192"/>
      <c r="AW62" s="192"/>
      <c r="AX62" s="192"/>
      <c r="AY62" s="193"/>
      <c r="AZ62" s="167"/>
      <c r="BA62" s="168"/>
      <c r="BB62" s="169"/>
      <c r="BC62" s="167"/>
      <c r="BD62" s="168"/>
      <c r="BE62" s="177"/>
      <c r="BF62"/>
      <c r="BG62" s="118"/>
      <c r="BH62" s="66"/>
      <c r="BI62" s="66"/>
      <c r="BJ62" s="66"/>
      <c r="BK62" s="66"/>
      <c r="BL62" s="66"/>
      <c r="BM62" s="66"/>
      <c r="BN62" s="66"/>
      <c r="BO62" s="172"/>
      <c r="BP62" s="118"/>
      <c r="BQ62" s="66"/>
      <c r="BR62" s="184"/>
      <c r="BS62" s="184"/>
      <c r="BT62" s="184"/>
      <c r="BU62" s="184"/>
      <c r="BV62" s="184"/>
      <c r="BW62" s="184"/>
      <c r="BX62" s="205"/>
      <c r="BY62" s="65"/>
      <c r="BZ62" s="66"/>
      <c r="CA62" s="184"/>
      <c r="CB62" s="184"/>
      <c r="CC62" s="184"/>
      <c r="CD62" s="184"/>
      <c r="CE62" s="184"/>
      <c r="CF62" s="184"/>
      <c r="CG62" s="205"/>
      <c r="CH62" s="65"/>
      <c r="CI62" s="66"/>
      <c r="CJ62" s="184"/>
      <c r="CK62" s="184"/>
      <c r="CL62" s="184"/>
      <c r="CM62" s="184"/>
      <c r="CN62" s="184"/>
      <c r="CO62" s="184"/>
      <c r="CP62" s="205"/>
      <c r="CQ62" s="66"/>
      <c r="CR62" s="66"/>
      <c r="CS62" s="184"/>
      <c r="CT62" s="184"/>
      <c r="CU62" s="184"/>
      <c r="CV62" s="184"/>
      <c r="CW62" s="184"/>
      <c r="CX62" s="184"/>
      <c r="CY62" s="184"/>
      <c r="CZ62" s="191"/>
      <c r="DA62" s="192"/>
      <c r="DB62" s="192"/>
      <c r="DC62" s="192"/>
      <c r="DD62" s="192"/>
      <c r="DE62" s="193"/>
      <c r="DF62" s="167"/>
      <c r="DG62" s="168"/>
      <c r="DH62" s="169"/>
      <c r="DI62" s="167"/>
      <c r="DJ62" s="168"/>
      <c r="DK62" s="177"/>
      <c r="DQ62" s="155" t="s">
        <v>55</v>
      </c>
      <c r="DR62" s="155"/>
      <c r="DS62" s="155"/>
      <c r="DT62" s="155"/>
      <c r="DU62" s="155"/>
      <c r="DV62" s="155"/>
      <c r="DW62" s="155"/>
      <c r="DX62" s="155"/>
      <c r="DY62" s="155"/>
      <c r="DZ62" s="155"/>
      <c r="EA62" s="155"/>
      <c r="EB62" s="155"/>
      <c r="EC62" s="155"/>
      <c r="ED62" s="155"/>
      <c r="EE62" s="155"/>
      <c r="EF62" s="155"/>
      <c r="EG62" s="155"/>
      <c r="EH62" s="155"/>
      <c r="EI62" s="155"/>
      <c r="EJ62" s="155"/>
      <c r="EK62" s="155"/>
      <c r="EL62" s="155"/>
      <c r="EM62" s="155"/>
      <c r="EN62" s="155"/>
      <c r="EO62" s="155"/>
      <c r="EP62" s="155"/>
      <c r="EQ62" s="155"/>
      <c r="ER62" s="155"/>
      <c r="ES62" s="155"/>
      <c r="ET62" s="155"/>
      <c r="EU62" s="155"/>
      <c r="EV62" s="155"/>
      <c r="EW62" s="155"/>
      <c r="EX62" s="155"/>
      <c r="EY62" s="155"/>
      <c r="EZ62" s="155"/>
      <c r="FA62" s="155"/>
      <c r="FB62" s="155"/>
      <c r="FC62" s="155"/>
      <c r="FD62" s="155"/>
      <c r="FE62" s="155"/>
      <c r="FF62" s="155"/>
      <c r="FG62" s="155"/>
      <c r="FH62" s="155"/>
      <c r="FI62" s="155"/>
      <c r="FJ62" s="155"/>
      <c r="FK62" s="155"/>
      <c r="FL62" s="155"/>
      <c r="FM62" s="155"/>
      <c r="FN62" s="155"/>
      <c r="FO62" s="155"/>
      <c r="FP62" s="155"/>
      <c r="FQ62" s="155"/>
      <c r="FR62" s="155"/>
      <c r="FS62" s="155"/>
      <c r="FT62" s="155"/>
      <c r="FU62" s="155"/>
      <c r="FV62" s="155"/>
      <c r="FW62" s="155"/>
      <c r="FX62" s="155"/>
      <c r="FY62" s="155"/>
      <c r="FZ62" s="155"/>
      <c r="GA62" s="155"/>
      <c r="GB62" s="155"/>
      <c r="GC62" s="155"/>
      <c r="GD62" s="155"/>
      <c r="GE62" s="155"/>
      <c r="GF62" s="155"/>
      <c r="GG62" s="155"/>
      <c r="GH62" s="155"/>
      <c r="GI62" s="155"/>
      <c r="GJ62" s="155"/>
      <c r="GK62" s="155"/>
      <c r="GL62" s="155"/>
      <c r="GM62" s="155"/>
    </row>
    <row r="63" spans="1:197" ht="6" customHeight="1" thickTop="1" x14ac:dyDescent="0.2">
      <c r="A63" s="182">
        <v>1</v>
      </c>
      <c r="B63" s="64"/>
      <c r="C63" s="105" t="s">
        <v>95</v>
      </c>
      <c r="D63" s="105"/>
      <c r="E63" s="105"/>
      <c r="F63" s="105"/>
      <c r="G63" s="105"/>
      <c r="H63" s="105"/>
      <c r="I63" s="106"/>
      <c r="J63" s="109"/>
      <c r="K63" s="110"/>
      <c r="L63" s="110"/>
      <c r="M63" s="110"/>
      <c r="N63" s="110"/>
      <c r="O63" s="110"/>
      <c r="P63" s="110"/>
      <c r="Q63" s="110"/>
      <c r="R63" s="111"/>
      <c r="S63" s="55">
        <v>3</v>
      </c>
      <c r="T63" s="56"/>
      <c r="U63" s="56"/>
      <c r="V63" s="64" t="s">
        <v>11</v>
      </c>
      <c r="W63" s="64"/>
      <c r="X63" s="64"/>
      <c r="Y63" s="88">
        <v>2</v>
      </c>
      <c r="Z63" s="88"/>
      <c r="AA63" s="90"/>
      <c r="AB63" s="55">
        <v>3</v>
      </c>
      <c r="AC63" s="56"/>
      <c r="AD63" s="56"/>
      <c r="AE63" s="64" t="s">
        <v>11</v>
      </c>
      <c r="AF63" s="64"/>
      <c r="AG63" s="64"/>
      <c r="AH63" s="88">
        <v>0</v>
      </c>
      <c r="AI63" s="88"/>
      <c r="AJ63" s="90"/>
      <c r="AK63" s="56">
        <v>3</v>
      </c>
      <c r="AL63" s="56"/>
      <c r="AM63" s="56"/>
      <c r="AN63" s="64" t="s">
        <v>11</v>
      </c>
      <c r="AO63" s="64"/>
      <c r="AP63" s="64"/>
      <c r="AQ63" s="88">
        <v>2</v>
      </c>
      <c r="AR63" s="88"/>
      <c r="AS63" s="89"/>
      <c r="AT63" s="63">
        <f>IF(AND(S63="",AB63="",AK63=""),"",IF(S63=3,1,0)+IF(AB63=3,1,0)+IF(AK63=3,1,0))</f>
        <v>3</v>
      </c>
      <c r="AU63" s="64"/>
      <c r="AV63" s="64" t="s">
        <v>11</v>
      </c>
      <c r="AW63" s="64"/>
      <c r="AX63" s="64">
        <f>IF(AND(Y63="",AH63="",AQ63=""),"",IF(Y63=3,1,0)+IF(AH63=3,1,0)+IF(AQ63=3,1,0))</f>
        <v>0</v>
      </c>
      <c r="AY63" s="69"/>
      <c r="AZ63" s="63">
        <f>IF(AT63="","",AT63*2+AX63)</f>
        <v>6</v>
      </c>
      <c r="BA63" s="64"/>
      <c r="BB63" s="69"/>
      <c r="BC63" s="64">
        <f>IF(AZ63="","",RANK(AZ63,$AZ$63:$BB$78))</f>
        <v>1</v>
      </c>
      <c r="BD63" s="64"/>
      <c r="BE63" s="178"/>
      <c r="BF63" s="34"/>
      <c r="BG63" s="182">
        <v>1</v>
      </c>
      <c r="BH63" s="64"/>
      <c r="BI63" s="105" t="s">
        <v>96</v>
      </c>
      <c r="BJ63" s="105"/>
      <c r="BK63" s="105"/>
      <c r="BL63" s="105"/>
      <c r="BM63" s="105"/>
      <c r="BN63" s="105"/>
      <c r="BO63" s="106"/>
      <c r="BP63" s="109"/>
      <c r="BQ63" s="110"/>
      <c r="BR63" s="110"/>
      <c r="BS63" s="110"/>
      <c r="BT63" s="110"/>
      <c r="BU63" s="110"/>
      <c r="BV63" s="110"/>
      <c r="BW63" s="110"/>
      <c r="BX63" s="111"/>
      <c r="BY63" s="55">
        <v>3</v>
      </c>
      <c r="BZ63" s="56"/>
      <c r="CA63" s="56"/>
      <c r="CB63" s="64" t="s">
        <v>11</v>
      </c>
      <c r="CC63" s="64"/>
      <c r="CD63" s="64"/>
      <c r="CE63" s="88">
        <v>1</v>
      </c>
      <c r="CF63" s="88"/>
      <c r="CG63" s="90"/>
      <c r="CH63" s="55">
        <v>3</v>
      </c>
      <c r="CI63" s="56"/>
      <c r="CJ63" s="56"/>
      <c r="CK63" s="64" t="s">
        <v>11</v>
      </c>
      <c r="CL63" s="64"/>
      <c r="CM63" s="64"/>
      <c r="CN63" s="88">
        <v>0</v>
      </c>
      <c r="CO63" s="88"/>
      <c r="CP63" s="90"/>
      <c r="CQ63" s="56">
        <v>3</v>
      </c>
      <c r="CR63" s="56"/>
      <c r="CS63" s="56"/>
      <c r="CT63" s="64" t="s">
        <v>11</v>
      </c>
      <c r="CU63" s="64"/>
      <c r="CV63" s="64"/>
      <c r="CW63" s="88">
        <v>0</v>
      </c>
      <c r="CX63" s="88"/>
      <c r="CY63" s="89"/>
      <c r="CZ63" s="63">
        <f>IF(AND(BY63="",CH63="",CQ63=""),"",IF(BY63=3,1,0)+IF(CH63=3,1,0)+IF(CQ63=3,1,0))</f>
        <v>3</v>
      </c>
      <c r="DA63" s="64"/>
      <c r="DB63" s="64" t="s">
        <v>11</v>
      </c>
      <c r="DC63" s="64"/>
      <c r="DD63" s="64">
        <f>IF(AND(CE63="",CN63="",CW63=""),"",IF(CE63=3,1,0)+IF(CN63=3,1,0)+IF(CW63=3,1,0))</f>
        <v>0</v>
      </c>
      <c r="DE63" s="69"/>
      <c r="DF63" s="63">
        <f>IF(CZ63="","",CZ63*2+DD63)</f>
        <v>6</v>
      </c>
      <c r="DG63" s="64"/>
      <c r="DH63" s="69"/>
      <c r="DI63" s="64">
        <f>IF(DF63="","",RANK(DF63,$DF$63:$DH$78))</f>
        <v>1</v>
      </c>
      <c r="DJ63" s="64"/>
      <c r="DK63" s="178"/>
      <c r="DQ63" s="155"/>
      <c r="DR63" s="155"/>
      <c r="DS63" s="155"/>
      <c r="DT63" s="155"/>
      <c r="DU63" s="155"/>
      <c r="DV63" s="155"/>
      <c r="DW63" s="155"/>
      <c r="DX63" s="155"/>
      <c r="DY63" s="155"/>
      <c r="DZ63" s="155"/>
      <c r="EA63" s="155"/>
      <c r="EB63" s="155"/>
      <c r="EC63" s="155"/>
      <c r="ED63" s="155"/>
      <c r="EE63" s="155"/>
      <c r="EF63" s="155"/>
      <c r="EG63" s="155"/>
      <c r="EH63" s="155"/>
      <c r="EI63" s="155"/>
      <c r="EJ63" s="155"/>
      <c r="EK63" s="155"/>
      <c r="EL63" s="155"/>
      <c r="EM63" s="155"/>
      <c r="EN63" s="155"/>
      <c r="EO63" s="155"/>
      <c r="EP63" s="155"/>
      <c r="EQ63" s="155"/>
      <c r="ER63" s="155"/>
      <c r="ES63" s="155"/>
      <c r="ET63" s="155"/>
      <c r="EU63" s="155"/>
      <c r="EV63" s="155"/>
      <c r="EW63" s="155"/>
      <c r="EX63" s="155"/>
      <c r="EY63" s="155"/>
      <c r="EZ63" s="155"/>
      <c r="FA63" s="155"/>
      <c r="FB63" s="155"/>
      <c r="FC63" s="155"/>
      <c r="FD63" s="155"/>
      <c r="FE63" s="155"/>
      <c r="FF63" s="155"/>
      <c r="FG63" s="155"/>
      <c r="FH63" s="155"/>
      <c r="FI63" s="155"/>
      <c r="FJ63" s="155"/>
      <c r="FK63" s="155"/>
      <c r="FL63" s="155"/>
      <c r="FM63" s="155"/>
      <c r="FN63" s="155"/>
      <c r="FO63" s="155"/>
      <c r="FP63" s="155"/>
      <c r="FQ63" s="155"/>
      <c r="FR63" s="155"/>
      <c r="FS63" s="155"/>
      <c r="FT63" s="155"/>
      <c r="FU63" s="155"/>
      <c r="FV63" s="155"/>
      <c r="FW63" s="155"/>
      <c r="FX63" s="155"/>
      <c r="FY63" s="155"/>
      <c r="FZ63" s="155"/>
      <c r="GA63" s="155"/>
      <c r="GB63" s="155"/>
      <c r="GC63" s="155"/>
      <c r="GD63" s="155"/>
      <c r="GE63" s="155"/>
      <c r="GF63" s="155"/>
      <c r="GG63" s="155"/>
      <c r="GH63" s="155"/>
      <c r="GI63" s="155"/>
      <c r="GJ63" s="155"/>
      <c r="GK63" s="155"/>
      <c r="GL63" s="155"/>
      <c r="GM63" s="155"/>
    </row>
    <row r="64" spans="1:197" ht="6" customHeight="1" x14ac:dyDescent="0.2">
      <c r="A64" s="118"/>
      <c r="B64" s="66"/>
      <c r="C64" s="107"/>
      <c r="D64" s="107"/>
      <c r="E64" s="107"/>
      <c r="F64" s="107"/>
      <c r="G64" s="107"/>
      <c r="H64" s="107"/>
      <c r="I64" s="108"/>
      <c r="J64" s="112"/>
      <c r="K64" s="113"/>
      <c r="L64" s="113"/>
      <c r="M64" s="113"/>
      <c r="N64" s="113"/>
      <c r="O64" s="113"/>
      <c r="P64" s="113"/>
      <c r="Q64" s="113"/>
      <c r="R64" s="114"/>
      <c r="S64" s="57"/>
      <c r="T64" s="58"/>
      <c r="U64" s="58"/>
      <c r="V64" s="66"/>
      <c r="W64" s="66"/>
      <c r="X64" s="66"/>
      <c r="Y64" s="81"/>
      <c r="Z64" s="81"/>
      <c r="AA64" s="91"/>
      <c r="AB64" s="57"/>
      <c r="AC64" s="58"/>
      <c r="AD64" s="58"/>
      <c r="AE64" s="66"/>
      <c r="AF64" s="66"/>
      <c r="AG64" s="66"/>
      <c r="AH64" s="81"/>
      <c r="AI64" s="81"/>
      <c r="AJ64" s="91"/>
      <c r="AK64" s="58"/>
      <c r="AL64" s="58"/>
      <c r="AM64" s="58"/>
      <c r="AN64" s="66"/>
      <c r="AO64" s="66"/>
      <c r="AP64" s="66"/>
      <c r="AQ64" s="81"/>
      <c r="AR64" s="81"/>
      <c r="AS64" s="82"/>
      <c r="AT64" s="65"/>
      <c r="AU64" s="66"/>
      <c r="AV64" s="66"/>
      <c r="AW64" s="66"/>
      <c r="AX64" s="66"/>
      <c r="AY64" s="70"/>
      <c r="AZ64" s="65"/>
      <c r="BA64" s="66"/>
      <c r="BB64" s="70"/>
      <c r="BC64" s="66"/>
      <c r="BD64" s="66"/>
      <c r="BE64" s="179"/>
      <c r="BF64" s="34"/>
      <c r="BG64" s="118"/>
      <c r="BH64" s="66"/>
      <c r="BI64" s="107"/>
      <c r="BJ64" s="107"/>
      <c r="BK64" s="107"/>
      <c r="BL64" s="107"/>
      <c r="BM64" s="107"/>
      <c r="BN64" s="107"/>
      <c r="BO64" s="108"/>
      <c r="BP64" s="112"/>
      <c r="BQ64" s="113"/>
      <c r="BR64" s="113"/>
      <c r="BS64" s="113"/>
      <c r="BT64" s="113"/>
      <c r="BU64" s="113"/>
      <c r="BV64" s="113"/>
      <c r="BW64" s="113"/>
      <c r="BX64" s="114"/>
      <c r="BY64" s="57"/>
      <c r="BZ64" s="58"/>
      <c r="CA64" s="58"/>
      <c r="CB64" s="66"/>
      <c r="CC64" s="66"/>
      <c r="CD64" s="66"/>
      <c r="CE64" s="81"/>
      <c r="CF64" s="81"/>
      <c r="CG64" s="91"/>
      <c r="CH64" s="57"/>
      <c r="CI64" s="58"/>
      <c r="CJ64" s="58"/>
      <c r="CK64" s="66"/>
      <c r="CL64" s="66"/>
      <c r="CM64" s="66"/>
      <c r="CN64" s="81"/>
      <c r="CO64" s="81"/>
      <c r="CP64" s="91"/>
      <c r="CQ64" s="58"/>
      <c r="CR64" s="58"/>
      <c r="CS64" s="58"/>
      <c r="CT64" s="66"/>
      <c r="CU64" s="66"/>
      <c r="CV64" s="66"/>
      <c r="CW64" s="81"/>
      <c r="CX64" s="81"/>
      <c r="CY64" s="82"/>
      <c r="CZ64" s="65"/>
      <c r="DA64" s="66"/>
      <c r="DB64" s="66"/>
      <c r="DC64" s="66"/>
      <c r="DD64" s="66"/>
      <c r="DE64" s="70"/>
      <c r="DF64" s="65"/>
      <c r="DG64" s="66"/>
      <c r="DH64" s="70"/>
      <c r="DI64" s="66"/>
      <c r="DJ64" s="66"/>
      <c r="DK64" s="179"/>
      <c r="DQ64" s="155"/>
      <c r="DR64" s="155"/>
      <c r="DS64" s="155"/>
      <c r="DT64" s="155"/>
      <c r="DU64" s="155"/>
      <c r="DV64" s="155"/>
      <c r="DW64" s="155"/>
      <c r="DX64" s="155"/>
      <c r="DY64" s="155"/>
      <c r="DZ64" s="155"/>
      <c r="EA64" s="155"/>
      <c r="EB64" s="155"/>
      <c r="EC64" s="155"/>
      <c r="ED64" s="155"/>
      <c r="EE64" s="155"/>
      <c r="EF64" s="155"/>
      <c r="EG64" s="155"/>
      <c r="EH64" s="155"/>
      <c r="EI64" s="155"/>
      <c r="EJ64" s="155"/>
      <c r="EK64" s="155"/>
      <c r="EL64" s="155"/>
      <c r="EM64" s="155"/>
      <c r="EN64" s="155"/>
      <c r="EO64" s="155"/>
      <c r="EP64" s="155"/>
      <c r="EQ64" s="155"/>
      <c r="ER64" s="155"/>
      <c r="ES64" s="155"/>
      <c r="ET64" s="155"/>
      <c r="EU64" s="155"/>
      <c r="EV64" s="155"/>
      <c r="EW64" s="155"/>
      <c r="EX64" s="155"/>
      <c r="EY64" s="155"/>
      <c r="EZ64" s="155"/>
      <c r="FA64" s="155"/>
      <c r="FB64" s="155"/>
      <c r="FC64" s="155"/>
      <c r="FD64" s="155"/>
      <c r="FE64" s="155"/>
      <c r="FF64" s="155"/>
      <c r="FG64" s="155"/>
      <c r="FH64" s="155"/>
      <c r="FI64" s="155"/>
      <c r="FJ64" s="155"/>
      <c r="FK64" s="155"/>
      <c r="FL64" s="155"/>
      <c r="FM64" s="155"/>
      <c r="FN64" s="155"/>
      <c r="FO64" s="155"/>
      <c r="FP64" s="155"/>
      <c r="FQ64" s="155"/>
      <c r="FR64" s="155"/>
      <c r="FS64" s="155"/>
      <c r="FT64" s="155"/>
      <c r="FU64" s="155"/>
      <c r="FV64" s="155"/>
      <c r="FW64" s="155"/>
      <c r="FX64" s="155"/>
      <c r="FY64" s="155"/>
      <c r="FZ64" s="155"/>
      <c r="GA64" s="155"/>
      <c r="GB64" s="155"/>
      <c r="GC64" s="155"/>
      <c r="GD64" s="155"/>
      <c r="GE64" s="155"/>
      <c r="GF64" s="155"/>
      <c r="GG64" s="155"/>
      <c r="GH64" s="155"/>
      <c r="GI64" s="155"/>
      <c r="GJ64" s="155"/>
      <c r="GK64" s="155"/>
      <c r="GL64" s="155"/>
      <c r="GM64" s="155"/>
    </row>
    <row r="65" spans="1:195" ht="6" customHeight="1" x14ac:dyDescent="0.2">
      <c r="A65" s="118"/>
      <c r="B65" s="66"/>
      <c r="C65" s="107"/>
      <c r="D65" s="107"/>
      <c r="E65" s="107"/>
      <c r="F65" s="107"/>
      <c r="G65" s="107"/>
      <c r="H65" s="107"/>
      <c r="I65" s="108"/>
      <c r="J65" s="112"/>
      <c r="K65" s="113"/>
      <c r="L65" s="113"/>
      <c r="M65" s="113"/>
      <c r="N65" s="113"/>
      <c r="O65" s="113"/>
      <c r="P65" s="113"/>
      <c r="Q65" s="113"/>
      <c r="R65" s="114"/>
      <c r="S65" s="57"/>
      <c r="T65" s="58"/>
      <c r="U65" s="58"/>
      <c r="V65" s="66"/>
      <c r="W65" s="66"/>
      <c r="X65" s="66"/>
      <c r="Y65" s="81"/>
      <c r="Z65" s="81"/>
      <c r="AA65" s="91"/>
      <c r="AB65" s="57"/>
      <c r="AC65" s="58"/>
      <c r="AD65" s="58"/>
      <c r="AE65" s="66"/>
      <c r="AF65" s="66"/>
      <c r="AG65" s="66"/>
      <c r="AH65" s="81"/>
      <c r="AI65" s="81"/>
      <c r="AJ65" s="91"/>
      <c r="AK65" s="58"/>
      <c r="AL65" s="58"/>
      <c r="AM65" s="58"/>
      <c r="AN65" s="66"/>
      <c r="AO65" s="66"/>
      <c r="AP65" s="66"/>
      <c r="AQ65" s="81"/>
      <c r="AR65" s="81"/>
      <c r="AS65" s="82"/>
      <c r="AT65" s="65"/>
      <c r="AU65" s="66"/>
      <c r="AV65" s="66"/>
      <c r="AW65" s="66"/>
      <c r="AX65" s="66"/>
      <c r="AY65" s="70"/>
      <c r="AZ65" s="65"/>
      <c r="BA65" s="66"/>
      <c r="BB65" s="70"/>
      <c r="BC65" s="66"/>
      <c r="BD65" s="66"/>
      <c r="BE65" s="179"/>
      <c r="BF65" s="34"/>
      <c r="BG65" s="118"/>
      <c r="BH65" s="66"/>
      <c r="BI65" s="107"/>
      <c r="BJ65" s="107"/>
      <c r="BK65" s="107"/>
      <c r="BL65" s="107"/>
      <c r="BM65" s="107"/>
      <c r="BN65" s="107"/>
      <c r="BO65" s="108"/>
      <c r="BP65" s="112"/>
      <c r="BQ65" s="113"/>
      <c r="BR65" s="113"/>
      <c r="BS65" s="113"/>
      <c r="BT65" s="113"/>
      <c r="BU65" s="113"/>
      <c r="BV65" s="113"/>
      <c r="BW65" s="113"/>
      <c r="BX65" s="114"/>
      <c r="BY65" s="57"/>
      <c r="BZ65" s="58"/>
      <c r="CA65" s="58"/>
      <c r="CB65" s="66"/>
      <c r="CC65" s="66"/>
      <c r="CD65" s="66"/>
      <c r="CE65" s="81"/>
      <c r="CF65" s="81"/>
      <c r="CG65" s="91"/>
      <c r="CH65" s="57"/>
      <c r="CI65" s="58"/>
      <c r="CJ65" s="58"/>
      <c r="CK65" s="66"/>
      <c r="CL65" s="66"/>
      <c r="CM65" s="66"/>
      <c r="CN65" s="81"/>
      <c r="CO65" s="81"/>
      <c r="CP65" s="91"/>
      <c r="CQ65" s="58"/>
      <c r="CR65" s="58"/>
      <c r="CS65" s="58"/>
      <c r="CT65" s="66"/>
      <c r="CU65" s="66"/>
      <c r="CV65" s="66"/>
      <c r="CW65" s="81"/>
      <c r="CX65" s="81"/>
      <c r="CY65" s="82"/>
      <c r="CZ65" s="65"/>
      <c r="DA65" s="66"/>
      <c r="DB65" s="66"/>
      <c r="DC65" s="66"/>
      <c r="DD65" s="66"/>
      <c r="DE65" s="70"/>
      <c r="DF65" s="65"/>
      <c r="DG65" s="66"/>
      <c r="DH65" s="70"/>
      <c r="DI65" s="66"/>
      <c r="DJ65" s="66"/>
      <c r="DK65" s="179"/>
      <c r="DQ65" s="155" t="s">
        <v>28</v>
      </c>
      <c r="DR65" s="155"/>
      <c r="DS65" s="155"/>
      <c r="DT65" s="155"/>
      <c r="DU65" s="155"/>
      <c r="DV65" s="155"/>
      <c r="DW65" s="155"/>
      <c r="DX65" s="155"/>
      <c r="DY65" s="155"/>
      <c r="DZ65" s="155"/>
      <c r="EA65" s="155"/>
      <c r="EB65" s="155"/>
      <c r="EC65" s="155"/>
      <c r="ED65" s="155"/>
      <c r="EE65" s="155"/>
      <c r="EF65" s="155"/>
      <c r="EG65" s="155"/>
      <c r="EH65" s="155"/>
      <c r="EI65" s="155"/>
      <c r="EJ65" s="155"/>
      <c r="EK65" s="155"/>
      <c r="EL65" s="155"/>
      <c r="EM65" s="155"/>
      <c r="EN65" s="155"/>
      <c r="EO65" s="155"/>
      <c r="EP65" s="155"/>
      <c r="EQ65" s="155"/>
      <c r="ER65" s="155"/>
      <c r="ES65" s="155"/>
      <c r="ET65" s="155"/>
      <c r="EU65" s="155"/>
      <c r="EV65" s="155"/>
      <c r="EW65" s="155"/>
      <c r="EX65" s="155"/>
      <c r="EY65" s="155"/>
      <c r="EZ65" s="155"/>
      <c r="FA65" s="155"/>
      <c r="FB65" s="155"/>
      <c r="FC65" s="155"/>
      <c r="FD65" s="155"/>
      <c r="FE65" s="155"/>
      <c r="FF65" s="155"/>
      <c r="FG65" s="155"/>
      <c r="FH65" s="155"/>
      <c r="FI65" s="155"/>
      <c r="FJ65" s="155"/>
      <c r="FK65" s="155"/>
      <c r="FL65" s="155"/>
      <c r="FM65" s="155"/>
      <c r="FN65" s="155"/>
      <c r="FO65" s="155"/>
      <c r="FP65" s="155"/>
      <c r="FQ65" s="155"/>
      <c r="FR65" s="155"/>
      <c r="FS65" s="155"/>
      <c r="FT65" s="155"/>
      <c r="FU65" s="155"/>
      <c r="FV65" s="155"/>
      <c r="FW65" s="155"/>
      <c r="FX65" s="155"/>
      <c r="FY65" s="155"/>
      <c r="FZ65" s="155"/>
      <c r="GA65" s="155"/>
      <c r="GB65" s="155"/>
      <c r="GC65" s="155"/>
      <c r="GD65" s="155"/>
      <c r="GE65" s="155"/>
      <c r="GF65" s="155"/>
      <c r="GG65" s="155"/>
      <c r="GH65" s="155"/>
      <c r="GI65" s="155"/>
      <c r="GJ65" s="155"/>
      <c r="GK65" s="155"/>
      <c r="GL65" s="155"/>
      <c r="GM65" s="155"/>
    </row>
    <row r="66" spans="1:195" ht="6" customHeight="1" x14ac:dyDescent="0.2">
      <c r="A66" s="118"/>
      <c r="B66" s="66"/>
      <c r="C66" s="107"/>
      <c r="D66" s="107"/>
      <c r="E66" s="107"/>
      <c r="F66" s="107"/>
      <c r="G66" s="107"/>
      <c r="H66" s="107"/>
      <c r="I66" s="108"/>
      <c r="J66" s="112"/>
      <c r="K66" s="113"/>
      <c r="L66" s="113"/>
      <c r="M66" s="113"/>
      <c r="N66" s="113"/>
      <c r="O66" s="113"/>
      <c r="P66" s="113"/>
      <c r="Q66" s="113"/>
      <c r="R66" s="114"/>
      <c r="S66" s="57"/>
      <c r="T66" s="58"/>
      <c r="U66" s="58"/>
      <c r="V66" s="66"/>
      <c r="W66" s="66"/>
      <c r="X66" s="66"/>
      <c r="Y66" s="81"/>
      <c r="Z66" s="81"/>
      <c r="AA66" s="91"/>
      <c r="AB66" s="57"/>
      <c r="AC66" s="58"/>
      <c r="AD66" s="58"/>
      <c r="AE66" s="66"/>
      <c r="AF66" s="66"/>
      <c r="AG66" s="66"/>
      <c r="AH66" s="81"/>
      <c r="AI66" s="81"/>
      <c r="AJ66" s="91"/>
      <c r="AK66" s="58"/>
      <c r="AL66" s="58"/>
      <c r="AM66" s="58"/>
      <c r="AN66" s="66"/>
      <c r="AO66" s="66"/>
      <c r="AP66" s="66"/>
      <c r="AQ66" s="81"/>
      <c r="AR66" s="81"/>
      <c r="AS66" s="82"/>
      <c r="AT66" s="67"/>
      <c r="AU66" s="68"/>
      <c r="AV66" s="68"/>
      <c r="AW66" s="68"/>
      <c r="AX66" s="68"/>
      <c r="AY66" s="71"/>
      <c r="AZ66" s="67"/>
      <c r="BA66" s="68"/>
      <c r="BB66" s="71"/>
      <c r="BC66" s="68"/>
      <c r="BD66" s="68"/>
      <c r="BE66" s="180"/>
      <c r="BF66" s="34"/>
      <c r="BG66" s="118"/>
      <c r="BH66" s="66"/>
      <c r="BI66" s="107"/>
      <c r="BJ66" s="107"/>
      <c r="BK66" s="107"/>
      <c r="BL66" s="107"/>
      <c r="BM66" s="107"/>
      <c r="BN66" s="107"/>
      <c r="BO66" s="108"/>
      <c r="BP66" s="112"/>
      <c r="BQ66" s="113"/>
      <c r="BR66" s="113"/>
      <c r="BS66" s="113"/>
      <c r="BT66" s="113"/>
      <c r="BU66" s="113"/>
      <c r="BV66" s="113"/>
      <c r="BW66" s="113"/>
      <c r="BX66" s="114"/>
      <c r="BY66" s="57"/>
      <c r="BZ66" s="58"/>
      <c r="CA66" s="58"/>
      <c r="CB66" s="66"/>
      <c r="CC66" s="66"/>
      <c r="CD66" s="66"/>
      <c r="CE66" s="81"/>
      <c r="CF66" s="81"/>
      <c r="CG66" s="91"/>
      <c r="CH66" s="57"/>
      <c r="CI66" s="58"/>
      <c r="CJ66" s="58"/>
      <c r="CK66" s="66"/>
      <c r="CL66" s="66"/>
      <c r="CM66" s="66"/>
      <c r="CN66" s="81"/>
      <c r="CO66" s="81"/>
      <c r="CP66" s="91"/>
      <c r="CQ66" s="58"/>
      <c r="CR66" s="58"/>
      <c r="CS66" s="58"/>
      <c r="CT66" s="66"/>
      <c r="CU66" s="66"/>
      <c r="CV66" s="66"/>
      <c r="CW66" s="81"/>
      <c r="CX66" s="81"/>
      <c r="CY66" s="82"/>
      <c r="CZ66" s="67"/>
      <c r="DA66" s="68"/>
      <c r="DB66" s="68"/>
      <c r="DC66" s="68"/>
      <c r="DD66" s="68"/>
      <c r="DE66" s="71"/>
      <c r="DF66" s="67"/>
      <c r="DG66" s="68"/>
      <c r="DH66" s="71"/>
      <c r="DI66" s="68"/>
      <c r="DJ66" s="68"/>
      <c r="DK66" s="180"/>
      <c r="DQ66" s="155"/>
      <c r="DR66" s="155"/>
      <c r="DS66" s="155"/>
      <c r="DT66" s="155"/>
      <c r="DU66" s="155"/>
      <c r="DV66" s="155"/>
      <c r="DW66" s="155"/>
      <c r="DX66" s="155"/>
      <c r="DY66" s="155"/>
      <c r="DZ66" s="155"/>
      <c r="EA66" s="155"/>
      <c r="EB66" s="155"/>
      <c r="EC66" s="155"/>
      <c r="ED66" s="155"/>
      <c r="EE66" s="155"/>
      <c r="EF66" s="155"/>
      <c r="EG66" s="155"/>
      <c r="EH66" s="155"/>
      <c r="EI66" s="155"/>
      <c r="EJ66" s="155"/>
      <c r="EK66" s="155"/>
      <c r="EL66" s="155"/>
      <c r="EM66" s="155"/>
      <c r="EN66" s="155"/>
      <c r="EO66" s="155"/>
      <c r="EP66" s="155"/>
      <c r="EQ66" s="155"/>
      <c r="ER66" s="155"/>
      <c r="ES66" s="155"/>
      <c r="ET66" s="155"/>
      <c r="EU66" s="155"/>
      <c r="EV66" s="155"/>
      <c r="EW66" s="155"/>
      <c r="EX66" s="155"/>
      <c r="EY66" s="155"/>
      <c r="EZ66" s="155"/>
      <c r="FA66" s="155"/>
      <c r="FB66" s="155"/>
      <c r="FC66" s="155"/>
      <c r="FD66" s="155"/>
      <c r="FE66" s="155"/>
      <c r="FF66" s="155"/>
      <c r="FG66" s="155"/>
      <c r="FH66" s="155"/>
      <c r="FI66" s="155"/>
      <c r="FJ66" s="155"/>
      <c r="FK66" s="155"/>
      <c r="FL66" s="155"/>
      <c r="FM66" s="155"/>
      <c r="FN66" s="155"/>
      <c r="FO66" s="155"/>
      <c r="FP66" s="155"/>
      <c r="FQ66" s="155"/>
      <c r="FR66" s="155"/>
      <c r="FS66" s="155"/>
      <c r="FT66" s="155"/>
      <c r="FU66" s="155"/>
      <c r="FV66" s="155"/>
      <c r="FW66" s="155"/>
      <c r="FX66" s="155"/>
      <c r="FY66" s="155"/>
      <c r="FZ66" s="155"/>
      <c r="GA66" s="155"/>
      <c r="GB66" s="155"/>
      <c r="GC66" s="155"/>
      <c r="GD66" s="155"/>
      <c r="GE66" s="155"/>
      <c r="GF66" s="155"/>
      <c r="GG66" s="155"/>
      <c r="GH66" s="155"/>
      <c r="GI66" s="155"/>
      <c r="GJ66" s="155"/>
      <c r="GK66" s="155"/>
      <c r="GL66" s="155"/>
      <c r="GM66" s="155"/>
    </row>
    <row r="67" spans="1:195" ht="6" customHeight="1" x14ac:dyDescent="0.2">
      <c r="A67" s="228">
        <v>2</v>
      </c>
      <c r="B67" s="72"/>
      <c r="C67" s="107" t="s">
        <v>90</v>
      </c>
      <c r="D67" s="107"/>
      <c r="E67" s="107"/>
      <c r="F67" s="107"/>
      <c r="G67" s="107"/>
      <c r="H67" s="107"/>
      <c r="I67" s="108"/>
      <c r="J67" s="120">
        <f>IF(Y63="","",Y63)</f>
        <v>2</v>
      </c>
      <c r="K67" s="98"/>
      <c r="L67" s="98"/>
      <c r="M67" s="101" t="s">
        <v>11</v>
      </c>
      <c r="N67" s="102"/>
      <c r="O67" s="102"/>
      <c r="P67" s="59">
        <f>IF(S63="","",S63)</f>
        <v>3</v>
      </c>
      <c r="Q67" s="59"/>
      <c r="R67" s="59"/>
      <c r="S67" s="92"/>
      <c r="T67" s="93"/>
      <c r="U67" s="93"/>
      <c r="V67" s="93"/>
      <c r="W67" s="93"/>
      <c r="X67" s="93"/>
      <c r="Y67" s="93"/>
      <c r="Z67" s="93"/>
      <c r="AA67" s="94"/>
      <c r="AB67" s="76">
        <v>3</v>
      </c>
      <c r="AC67" s="76"/>
      <c r="AD67" s="76"/>
      <c r="AE67" s="72" t="s">
        <v>11</v>
      </c>
      <c r="AF67" s="72"/>
      <c r="AG67" s="72"/>
      <c r="AH67" s="59">
        <v>0</v>
      </c>
      <c r="AI67" s="59"/>
      <c r="AJ67" s="60"/>
      <c r="AK67" s="76">
        <v>1</v>
      </c>
      <c r="AL67" s="76"/>
      <c r="AM67" s="76"/>
      <c r="AN67" s="72" t="s">
        <v>11</v>
      </c>
      <c r="AO67" s="72"/>
      <c r="AP67" s="72"/>
      <c r="AQ67" s="79">
        <v>3</v>
      </c>
      <c r="AR67" s="79"/>
      <c r="AS67" s="80"/>
      <c r="AT67" s="194">
        <f>IF(AND(AK67="",AB67="",J67=""),"",IF(AK67=3,1,0)+IF(AB67=3,1,0)+IF(J67=3,1,0))</f>
        <v>1</v>
      </c>
      <c r="AU67" s="72"/>
      <c r="AV67" s="72" t="s">
        <v>11</v>
      </c>
      <c r="AW67" s="72"/>
      <c r="AX67" s="72">
        <f>IF(AND(AQ67="",AH67="",P67=""),"",IF(AQ67=3,1,0)+IF(AH67=3,1,0)+IF(P67=3,1,0))</f>
        <v>2</v>
      </c>
      <c r="AY67" s="74"/>
      <c r="AZ67" s="194">
        <f>IF(AT67="","",AT67*2+AX67)</f>
        <v>4</v>
      </c>
      <c r="BA67" s="72"/>
      <c r="BB67" s="74"/>
      <c r="BC67" s="194">
        <f t="shared" ref="BC67:BC78" si="10">IF(AZ67="","",RANK(AZ67,$AZ$63:$BB$78))</f>
        <v>3</v>
      </c>
      <c r="BD67" s="72"/>
      <c r="BE67" s="195"/>
      <c r="BF67" s="34"/>
      <c r="BG67" s="228">
        <v>2</v>
      </c>
      <c r="BH67" s="72"/>
      <c r="BI67" s="107" t="s">
        <v>86</v>
      </c>
      <c r="BJ67" s="107"/>
      <c r="BK67" s="107"/>
      <c r="BL67" s="107"/>
      <c r="BM67" s="107"/>
      <c r="BN67" s="107"/>
      <c r="BO67" s="108"/>
      <c r="BP67" s="120">
        <f>IF(CE63="","",CE63)</f>
        <v>1</v>
      </c>
      <c r="BQ67" s="98"/>
      <c r="BR67" s="98"/>
      <c r="BS67" s="101" t="s">
        <v>11</v>
      </c>
      <c r="BT67" s="102"/>
      <c r="BU67" s="102"/>
      <c r="BV67" s="59">
        <f>IF(BY63="","",BY63)</f>
        <v>3</v>
      </c>
      <c r="BW67" s="59"/>
      <c r="BX67" s="59"/>
      <c r="BY67" s="92"/>
      <c r="BZ67" s="93"/>
      <c r="CA67" s="93"/>
      <c r="CB67" s="93"/>
      <c r="CC67" s="93"/>
      <c r="CD67" s="93"/>
      <c r="CE67" s="93"/>
      <c r="CF67" s="93"/>
      <c r="CG67" s="94"/>
      <c r="CH67" s="76">
        <v>1</v>
      </c>
      <c r="CI67" s="76"/>
      <c r="CJ67" s="76"/>
      <c r="CK67" s="72" t="s">
        <v>11</v>
      </c>
      <c r="CL67" s="72"/>
      <c r="CM67" s="72"/>
      <c r="CN67" s="59">
        <v>3</v>
      </c>
      <c r="CO67" s="59"/>
      <c r="CP67" s="60"/>
      <c r="CQ67" s="76">
        <v>3</v>
      </c>
      <c r="CR67" s="76"/>
      <c r="CS67" s="76"/>
      <c r="CT67" s="72" t="s">
        <v>11</v>
      </c>
      <c r="CU67" s="72"/>
      <c r="CV67" s="72"/>
      <c r="CW67" s="79">
        <v>2</v>
      </c>
      <c r="CX67" s="79"/>
      <c r="CY67" s="80"/>
      <c r="CZ67" s="194">
        <f>IF(AND(CQ67="",CH67="",BP67=""),"",IF(CQ67=3,1,0)+IF(CH67=3,1,0)+IF(BP67=3,1,0))</f>
        <v>1</v>
      </c>
      <c r="DA67" s="72"/>
      <c r="DB67" s="72" t="s">
        <v>11</v>
      </c>
      <c r="DC67" s="72"/>
      <c r="DD67" s="72">
        <f>IF(AND(CW67="",CN67="",BV67=""),"",IF(CW67=3,1,0)+IF(CN67=3,1,0)+IF(BV67=3,1,0))</f>
        <v>2</v>
      </c>
      <c r="DE67" s="74"/>
      <c r="DF67" s="194">
        <f>IF(CZ67="","",CZ67*2+DD67)</f>
        <v>4</v>
      </c>
      <c r="DG67" s="72"/>
      <c r="DH67" s="74"/>
      <c r="DI67" s="194">
        <f t="shared" ref="DI67:DI78" si="11">IF(DF67="","",RANK(DF67,$DF$63:$DH$78))</f>
        <v>3</v>
      </c>
      <c r="DJ67" s="72"/>
      <c r="DK67" s="195"/>
      <c r="DQ67" s="155"/>
      <c r="DR67" s="155"/>
      <c r="DS67" s="155"/>
      <c r="DT67" s="155"/>
      <c r="DU67" s="155"/>
      <c r="DV67" s="155"/>
      <c r="DW67" s="155"/>
      <c r="DX67" s="155"/>
      <c r="DY67" s="155"/>
      <c r="DZ67" s="155"/>
      <c r="EA67" s="155"/>
      <c r="EB67" s="155"/>
      <c r="EC67" s="155"/>
      <c r="ED67" s="155"/>
      <c r="EE67" s="155"/>
      <c r="EF67" s="155"/>
      <c r="EG67" s="155"/>
      <c r="EH67" s="155"/>
      <c r="EI67" s="155"/>
      <c r="EJ67" s="155"/>
      <c r="EK67" s="155"/>
      <c r="EL67" s="155"/>
      <c r="EM67" s="155"/>
      <c r="EN67" s="155"/>
      <c r="EO67" s="155"/>
      <c r="EP67" s="155"/>
      <c r="EQ67" s="155"/>
      <c r="ER67" s="155"/>
      <c r="ES67" s="155"/>
      <c r="ET67" s="155"/>
      <c r="EU67" s="155"/>
      <c r="EV67" s="155"/>
      <c r="EW67" s="155"/>
      <c r="EX67" s="155"/>
      <c r="EY67" s="155"/>
      <c r="EZ67" s="155"/>
      <c r="FA67" s="155"/>
      <c r="FB67" s="155"/>
      <c r="FC67" s="155"/>
      <c r="FD67" s="155"/>
      <c r="FE67" s="155"/>
      <c r="FF67" s="155"/>
      <c r="FG67" s="155"/>
      <c r="FH67" s="155"/>
      <c r="FI67" s="155"/>
      <c r="FJ67" s="155"/>
      <c r="FK67" s="155"/>
      <c r="FL67" s="155"/>
      <c r="FM67" s="155"/>
      <c r="FN67" s="155"/>
      <c r="FO67" s="155"/>
      <c r="FP67" s="155"/>
      <c r="FQ67" s="155"/>
      <c r="FR67" s="155"/>
      <c r="FS67" s="155"/>
      <c r="FT67" s="155"/>
      <c r="FU67" s="155"/>
      <c r="FV67" s="155"/>
      <c r="FW67" s="155"/>
      <c r="FX67" s="155"/>
      <c r="FY67" s="155"/>
      <c r="FZ67" s="155"/>
      <c r="GA67" s="155"/>
      <c r="GB67" s="155"/>
      <c r="GC67" s="155"/>
      <c r="GD67" s="155"/>
      <c r="GE67" s="155"/>
      <c r="GF67" s="155"/>
      <c r="GG67" s="155"/>
      <c r="GH67" s="155"/>
      <c r="GI67" s="155"/>
      <c r="GJ67" s="155"/>
      <c r="GK67" s="155"/>
      <c r="GL67" s="155"/>
      <c r="GM67" s="155"/>
    </row>
    <row r="68" spans="1:195" ht="6" customHeight="1" x14ac:dyDescent="0.2">
      <c r="A68" s="118"/>
      <c r="B68" s="66"/>
      <c r="C68" s="107"/>
      <c r="D68" s="107"/>
      <c r="E68" s="107"/>
      <c r="F68" s="107"/>
      <c r="G68" s="107"/>
      <c r="H68" s="107"/>
      <c r="I68" s="108"/>
      <c r="J68" s="120"/>
      <c r="K68" s="98"/>
      <c r="L68" s="98"/>
      <c r="M68" s="102"/>
      <c r="N68" s="102"/>
      <c r="O68" s="102"/>
      <c r="P68" s="59"/>
      <c r="Q68" s="59"/>
      <c r="R68" s="59"/>
      <c r="S68" s="92"/>
      <c r="T68" s="93"/>
      <c r="U68" s="93"/>
      <c r="V68" s="93"/>
      <c r="W68" s="93"/>
      <c r="X68" s="93"/>
      <c r="Y68" s="93"/>
      <c r="Z68" s="93"/>
      <c r="AA68" s="94"/>
      <c r="AB68" s="58"/>
      <c r="AC68" s="58"/>
      <c r="AD68" s="58"/>
      <c r="AE68" s="66"/>
      <c r="AF68" s="66"/>
      <c r="AG68" s="66"/>
      <c r="AH68" s="59"/>
      <c r="AI68" s="59"/>
      <c r="AJ68" s="60"/>
      <c r="AK68" s="58"/>
      <c r="AL68" s="58"/>
      <c r="AM68" s="58"/>
      <c r="AN68" s="66"/>
      <c r="AO68" s="66"/>
      <c r="AP68" s="66"/>
      <c r="AQ68" s="81"/>
      <c r="AR68" s="81"/>
      <c r="AS68" s="82"/>
      <c r="AT68" s="65"/>
      <c r="AU68" s="66"/>
      <c r="AV68" s="66"/>
      <c r="AW68" s="66"/>
      <c r="AX68" s="66"/>
      <c r="AY68" s="70"/>
      <c r="AZ68" s="65"/>
      <c r="BA68" s="66"/>
      <c r="BB68" s="70"/>
      <c r="BC68" s="65"/>
      <c r="BD68" s="394"/>
      <c r="BE68" s="179"/>
      <c r="BF68" s="34"/>
      <c r="BG68" s="118"/>
      <c r="BH68" s="66"/>
      <c r="BI68" s="107"/>
      <c r="BJ68" s="107"/>
      <c r="BK68" s="107"/>
      <c r="BL68" s="107"/>
      <c r="BM68" s="107"/>
      <c r="BN68" s="107"/>
      <c r="BO68" s="108"/>
      <c r="BP68" s="120"/>
      <c r="BQ68" s="98"/>
      <c r="BR68" s="98"/>
      <c r="BS68" s="102"/>
      <c r="BT68" s="102"/>
      <c r="BU68" s="102"/>
      <c r="BV68" s="59"/>
      <c r="BW68" s="59"/>
      <c r="BX68" s="59"/>
      <c r="BY68" s="92"/>
      <c r="BZ68" s="93"/>
      <c r="CA68" s="93"/>
      <c r="CB68" s="93"/>
      <c r="CC68" s="93"/>
      <c r="CD68" s="93"/>
      <c r="CE68" s="93"/>
      <c r="CF68" s="93"/>
      <c r="CG68" s="94"/>
      <c r="CH68" s="58"/>
      <c r="CI68" s="58"/>
      <c r="CJ68" s="58"/>
      <c r="CK68" s="66"/>
      <c r="CL68" s="66"/>
      <c r="CM68" s="66"/>
      <c r="CN68" s="59"/>
      <c r="CO68" s="59"/>
      <c r="CP68" s="60"/>
      <c r="CQ68" s="58"/>
      <c r="CR68" s="58"/>
      <c r="CS68" s="58"/>
      <c r="CT68" s="66"/>
      <c r="CU68" s="66"/>
      <c r="CV68" s="66"/>
      <c r="CW68" s="81"/>
      <c r="CX68" s="81"/>
      <c r="CY68" s="82"/>
      <c r="CZ68" s="65"/>
      <c r="DA68" s="66"/>
      <c r="DB68" s="66"/>
      <c r="DC68" s="66"/>
      <c r="DD68" s="66"/>
      <c r="DE68" s="70"/>
      <c r="DF68" s="65"/>
      <c r="DG68" s="66"/>
      <c r="DH68" s="70"/>
      <c r="DI68" s="65"/>
      <c r="DJ68" s="394"/>
      <c r="DK68" s="179"/>
      <c r="DQ68" s="296" t="s">
        <v>29</v>
      </c>
      <c r="DR68" s="296"/>
      <c r="DS68" s="296"/>
      <c r="DT68" s="296"/>
      <c r="DU68" s="296"/>
      <c r="DV68" s="296"/>
      <c r="DW68" s="296"/>
      <c r="DX68" s="296"/>
      <c r="DY68" s="296"/>
      <c r="DZ68" s="296"/>
      <c r="EA68" s="296"/>
      <c r="EB68" s="296"/>
      <c r="EC68" s="296"/>
      <c r="ED68" s="296"/>
      <c r="EE68" s="296"/>
      <c r="EF68" s="296"/>
      <c r="EG68" s="296"/>
      <c r="EH68" s="296"/>
      <c r="EI68" s="296"/>
      <c r="EJ68" s="296"/>
      <c r="EK68" s="296"/>
      <c r="EL68" s="296"/>
      <c r="EM68" s="296"/>
      <c r="EN68" s="296"/>
      <c r="EO68" s="296"/>
      <c r="EP68" s="296"/>
      <c r="EQ68" s="296"/>
      <c r="ER68" s="296"/>
      <c r="ES68" s="296"/>
      <c r="ET68" s="296"/>
      <c r="EU68" s="296"/>
      <c r="EV68" s="296"/>
      <c r="EW68" s="296"/>
      <c r="EX68" s="296"/>
      <c r="EY68" s="296"/>
      <c r="EZ68" s="296"/>
      <c r="FA68" s="296"/>
      <c r="FB68" s="296"/>
      <c r="FC68" s="296"/>
      <c r="FD68" s="296"/>
      <c r="FE68" s="296"/>
      <c r="FF68" s="296"/>
      <c r="FG68" s="296"/>
      <c r="FH68" s="296"/>
      <c r="FI68" s="296"/>
      <c r="FJ68" s="296"/>
      <c r="FK68" s="296"/>
      <c r="FL68" s="296"/>
      <c r="FM68" s="296"/>
      <c r="FN68" s="296"/>
      <c r="FO68" s="296"/>
      <c r="FP68" s="296"/>
      <c r="FQ68" s="296"/>
      <c r="FR68" s="296"/>
      <c r="FS68" s="296"/>
      <c r="FT68" s="296"/>
      <c r="FU68" s="296"/>
      <c r="FV68" s="296"/>
      <c r="FW68" s="296"/>
      <c r="FX68" s="296"/>
      <c r="FY68" s="296"/>
      <c r="FZ68" s="296"/>
      <c r="GA68" s="296"/>
      <c r="GB68" s="296"/>
      <c r="GC68" s="296"/>
      <c r="GD68" s="296"/>
      <c r="GE68" s="296"/>
      <c r="GF68" s="296"/>
      <c r="GG68" s="296"/>
      <c r="GH68" s="296"/>
      <c r="GI68" s="296"/>
      <c r="GJ68" s="296"/>
      <c r="GK68" s="296"/>
      <c r="GL68" s="296"/>
      <c r="GM68" s="296"/>
    </row>
    <row r="69" spans="1:195" ht="6" customHeight="1" x14ac:dyDescent="0.2">
      <c r="A69" s="118"/>
      <c r="B69" s="66"/>
      <c r="C69" s="107"/>
      <c r="D69" s="107"/>
      <c r="E69" s="107"/>
      <c r="F69" s="107"/>
      <c r="G69" s="107"/>
      <c r="H69" s="107"/>
      <c r="I69" s="108"/>
      <c r="J69" s="120"/>
      <c r="K69" s="98"/>
      <c r="L69" s="98"/>
      <c r="M69" s="102"/>
      <c r="N69" s="102"/>
      <c r="O69" s="102"/>
      <c r="P69" s="59"/>
      <c r="Q69" s="59"/>
      <c r="R69" s="59"/>
      <c r="S69" s="92"/>
      <c r="T69" s="93"/>
      <c r="U69" s="93"/>
      <c r="V69" s="93"/>
      <c r="W69" s="93"/>
      <c r="X69" s="93"/>
      <c r="Y69" s="93"/>
      <c r="Z69" s="93"/>
      <c r="AA69" s="94"/>
      <c r="AB69" s="58"/>
      <c r="AC69" s="58"/>
      <c r="AD69" s="58"/>
      <c r="AE69" s="66"/>
      <c r="AF69" s="66"/>
      <c r="AG69" s="66"/>
      <c r="AH69" s="59"/>
      <c r="AI69" s="59"/>
      <c r="AJ69" s="60"/>
      <c r="AK69" s="58"/>
      <c r="AL69" s="58"/>
      <c r="AM69" s="58"/>
      <c r="AN69" s="66"/>
      <c r="AO69" s="66"/>
      <c r="AP69" s="66"/>
      <c r="AQ69" s="81"/>
      <c r="AR69" s="81"/>
      <c r="AS69" s="82"/>
      <c r="AT69" s="65"/>
      <c r="AU69" s="66"/>
      <c r="AV69" s="66"/>
      <c r="AW69" s="66"/>
      <c r="AX69" s="66"/>
      <c r="AY69" s="70"/>
      <c r="AZ69" s="65"/>
      <c r="BA69" s="66"/>
      <c r="BB69" s="70"/>
      <c r="BC69" s="65"/>
      <c r="BD69" s="394"/>
      <c r="BE69" s="179"/>
      <c r="BF69" s="34"/>
      <c r="BG69" s="118"/>
      <c r="BH69" s="66"/>
      <c r="BI69" s="107"/>
      <c r="BJ69" s="107"/>
      <c r="BK69" s="107"/>
      <c r="BL69" s="107"/>
      <c r="BM69" s="107"/>
      <c r="BN69" s="107"/>
      <c r="BO69" s="108"/>
      <c r="BP69" s="120"/>
      <c r="BQ69" s="98"/>
      <c r="BR69" s="98"/>
      <c r="BS69" s="102"/>
      <c r="BT69" s="102"/>
      <c r="BU69" s="102"/>
      <c r="BV69" s="59"/>
      <c r="BW69" s="59"/>
      <c r="BX69" s="59"/>
      <c r="BY69" s="92"/>
      <c r="BZ69" s="93"/>
      <c r="CA69" s="93"/>
      <c r="CB69" s="93"/>
      <c r="CC69" s="93"/>
      <c r="CD69" s="93"/>
      <c r="CE69" s="93"/>
      <c r="CF69" s="93"/>
      <c r="CG69" s="94"/>
      <c r="CH69" s="58"/>
      <c r="CI69" s="58"/>
      <c r="CJ69" s="58"/>
      <c r="CK69" s="66"/>
      <c r="CL69" s="66"/>
      <c r="CM69" s="66"/>
      <c r="CN69" s="59"/>
      <c r="CO69" s="59"/>
      <c r="CP69" s="60"/>
      <c r="CQ69" s="58"/>
      <c r="CR69" s="58"/>
      <c r="CS69" s="58"/>
      <c r="CT69" s="66"/>
      <c r="CU69" s="66"/>
      <c r="CV69" s="66"/>
      <c r="CW69" s="81"/>
      <c r="CX69" s="81"/>
      <c r="CY69" s="82"/>
      <c r="CZ69" s="65"/>
      <c r="DA69" s="66"/>
      <c r="DB69" s="66"/>
      <c r="DC69" s="66"/>
      <c r="DD69" s="66"/>
      <c r="DE69" s="70"/>
      <c r="DF69" s="65"/>
      <c r="DG69" s="66"/>
      <c r="DH69" s="70"/>
      <c r="DI69" s="65"/>
      <c r="DJ69" s="394"/>
      <c r="DK69" s="179"/>
      <c r="DQ69" s="296"/>
      <c r="DR69" s="296"/>
      <c r="DS69" s="296"/>
      <c r="DT69" s="296"/>
      <c r="DU69" s="296"/>
      <c r="DV69" s="296"/>
      <c r="DW69" s="296"/>
      <c r="DX69" s="296"/>
      <c r="DY69" s="296"/>
      <c r="DZ69" s="296"/>
      <c r="EA69" s="296"/>
      <c r="EB69" s="296"/>
      <c r="EC69" s="296"/>
      <c r="ED69" s="296"/>
      <c r="EE69" s="296"/>
      <c r="EF69" s="296"/>
      <c r="EG69" s="296"/>
      <c r="EH69" s="296"/>
      <c r="EI69" s="296"/>
      <c r="EJ69" s="296"/>
      <c r="EK69" s="296"/>
      <c r="EL69" s="296"/>
      <c r="EM69" s="296"/>
      <c r="EN69" s="296"/>
      <c r="EO69" s="296"/>
      <c r="EP69" s="296"/>
      <c r="EQ69" s="296"/>
      <c r="ER69" s="296"/>
      <c r="ES69" s="296"/>
      <c r="ET69" s="296"/>
      <c r="EU69" s="296"/>
      <c r="EV69" s="296"/>
      <c r="EW69" s="296"/>
      <c r="EX69" s="296"/>
      <c r="EY69" s="296"/>
      <c r="EZ69" s="296"/>
      <c r="FA69" s="296"/>
      <c r="FB69" s="296"/>
      <c r="FC69" s="296"/>
      <c r="FD69" s="296"/>
      <c r="FE69" s="296"/>
      <c r="FF69" s="296"/>
      <c r="FG69" s="296"/>
      <c r="FH69" s="296"/>
      <c r="FI69" s="296"/>
      <c r="FJ69" s="296"/>
      <c r="FK69" s="296"/>
      <c r="FL69" s="296"/>
      <c r="FM69" s="296"/>
      <c r="FN69" s="296"/>
      <c r="FO69" s="296"/>
      <c r="FP69" s="296"/>
      <c r="FQ69" s="296"/>
      <c r="FR69" s="296"/>
      <c r="FS69" s="296"/>
      <c r="FT69" s="296"/>
      <c r="FU69" s="296"/>
      <c r="FV69" s="296"/>
      <c r="FW69" s="296"/>
      <c r="FX69" s="296"/>
      <c r="FY69" s="296"/>
      <c r="FZ69" s="296"/>
      <c r="GA69" s="296"/>
      <c r="GB69" s="296"/>
      <c r="GC69" s="296"/>
      <c r="GD69" s="296"/>
      <c r="GE69" s="296"/>
      <c r="GF69" s="296"/>
      <c r="GG69" s="296"/>
      <c r="GH69" s="296"/>
      <c r="GI69" s="296"/>
      <c r="GJ69" s="296"/>
      <c r="GK69" s="296"/>
      <c r="GL69" s="296"/>
      <c r="GM69" s="296"/>
    </row>
    <row r="70" spans="1:195" ht="6" customHeight="1" x14ac:dyDescent="0.2">
      <c r="A70" s="229"/>
      <c r="B70" s="68"/>
      <c r="C70" s="107"/>
      <c r="D70" s="107"/>
      <c r="E70" s="107"/>
      <c r="F70" s="107"/>
      <c r="G70" s="107"/>
      <c r="H70" s="107"/>
      <c r="I70" s="108"/>
      <c r="J70" s="120"/>
      <c r="K70" s="98"/>
      <c r="L70" s="98"/>
      <c r="M70" s="102"/>
      <c r="N70" s="102"/>
      <c r="O70" s="102"/>
      <c r="P70" s="59"/>
      <c r="Q70" s="59"/>
      <c r="R70" s="59"/>
      <c r="S70" s="92"/>
      <c r="T70" s="93"/>
      <c r="U70" s="93"/>
      <c r="V70" s="93"/>
      <c r="W70" s="93"/>
      <c r="X70" s="93"/>
      <c r="Y70" s="93"/>
      <c r="Z70" s="93"/>
      <c r="AA70" s="94"/>
      <c r="AB70" s="78"/>
      <c r="AC70" s="78"/>
      <c r="AD70" s="78"/>
      <c r="AE70" s="68"/>
      <c r="AF70" s="68"/>
      <c r="AG70" s="68"/>
      <c r="AH70" s="59"/>
      <c r="AI70" s="59"/>
      <c r="AJ70" s="60"/>
      <c r="AK70" s="78"/>
      <c r="AL70" s="78"/>
      <c r="AM70" s="78"/>
      <c r="AN70" s="68"/>
      <c r="AO70" s="68"/>
      <c r="AP70" s="68"/>
      <c r="AQ70" s="83"/>
      <c r="AR70" s="83"/>
      <c r="AS70" s="84"/>
      <c r="AT70" s="67"/>
      <c r="AU70" s="68"/>
      <c r="AV70" s="68"/>
      <c r="AW70" s="68"/>
      <c r="AX70" s="68"/>
      <c r="AY70" s="71"/>
      <c r="AZ70" s="67"/>
      <c r="BA70" s="68"/>
      <c r="BB70" s="71"/>
      <c r="BC70" s="67"/>
      <c r="BD70" s="68"/>
      <c r="BE70" s="180"/>
      <c r="BF70" s="34"/>
      <c r="BG70" s="229"/>
      <c r="BH70" s="68"/>
      <c r="BI70" s="107"/>
      <c r="BJ70" s="107"/>
      <c r="BK70" s="107"/>
      <c r="BL70" s="107"/>
      <c r="BM70" s="107"/>
      <c r="BN70" s="107"/>
      <c r="BO70" s="108"/>
      <c r="BP70" s="120"/>
      <c r="BQ70" s="98"/>
      <c r="BR70" s="98"/>
      <c r="BS70" s="102"/>
      <c r="BT70" s="102"/>
      <c r="BU70" s="102"/>
      <c r="BV70" s="59"/>
      <c r="BW70" s="59"/>
      <c r="BX70" s="59"/>
      <c r="BY70" s="92"/>
      <c r="BZ70" s="93"/>
      <c r="CA70" s="93"/>
      <c r="CB70" s="93"/>
      <c r="CC70" s="93"/>
      <c r="CD70" s="93"/>
      <c r="CE70" s="93"/>
      <c r="CF70" s="93"/>
      <c r="CG70" s="94"/>
      <c r="CH70" s="78"/>
      <c r="CI70" s="78"/>
      <c r="CJ70" s="78"/>
      <c r="CK70" s="68"/>
      <c r="CL70" s="68"/>
      <c r="CM70" s="68"/>
      <c r="CN70" s="59"/>
      <c r="CO70" s="59"/>
      <c r="CP70" s="60"/>
      <c r="CQ70" s="78"/>
      <c r="CR70" s="78"/>
      <c r="CS70" s="78"/>
      <c r="CT70" s="68"/>
      <c r="CU70" s="68"/>
      <c r="CV70" s="68"/>
      <c r="CW70" s="83"/>
      <c r="CX70" s="83"/>
      <c r="CY70" s="84"/>
      <c r="CZ70" s="67"/>
      <c r="DA70" s="68"/>
      <c r="DB70" s="68"/>
      <c r="DC70" s="68"/>
      <c r="DD70" s="68"/>
      <c r="DE70" s="71"/>
      <c r="DF70" s="67"/>
      <c r="DG70" s="68"/>
      <c r="DH70" s="71"/>
      <c r="DI70" s="67"/>
      <c r="DJ70" s="68"/>
      <c r="DK70" s="180"/>
      <c r="DQ70" s="296"/>
      <c r="DR70" s="296"/>
      <c r="DS70" s="296"/>
      <c r="DT70" s="296"/>
      <c r="DU70" s="296"/>
      <c r="DV70" s="296"/>
      <c r="DW70" s="296"/>
      <c r="DX70" s="296"/>
      <c r="DY70" s="296"/>
      <c r="DZ70" s="296"/>
      <c r="EA70" s="296"/>
      <c r="EB70" s="296"/>
      <c r="EC70" s="296"/>
      <c r="ED70" s="296"/>
      <c r="EE70" s="296"/>
      <c r="EF70" s="296"/>
      <c r="EG70" s="296"/>
      <c r="EH70" s="296"/>
      <c r="EI70" s="296"/>
      <c r="EJ70" s="296"/>
      <c r="EK70" s="296"/>
      <c r="EL70" s="296"/>
      <c r="EM70" s="296"/>
      <c r="EN70" s="296"/>
      <c r="EO70" s="296"/>
      <c r="EP70" s="296"/>
      <c r="EQ70" s="296"/>
      <c r="ER70" s="296"/>
      <c r="ES70" s="296"/>
      <c r="ET70" s="296"/>
      <c r="EU70" s="296"/>
      <c r="EV70" s="296"/>
      <c r="EW70" s="296"/>
      <c r="EX70" s="296"/>
      <c r="EY70" s="296"/>
      <c r="EZ70" s="296"/>
      <c r="FA70" s="296"/>
      <c r="FB70" s="296"/>
      <c r="FC70" s="296"/>
      <c r="FD70" s="296"/>
      <c r="FE70" s="296"/>
      <c r="FF70" s="296"/>
      <c r="FG70" s="296"/>
      <c r="FH70" s="296"/>
      <c r="FI70" s="296"/>
      <c r="FJ70" s="296"/>
      <c r="FK70" s="296"/>
      <c r="FL70" s="296"/>
      <c r="FM70" s="296"/>
      <c r="FN70" s="296"/>
      <c r="FO70" s="296"/>
      <c r="FP70" s="296"/>
      <c r="FQ70" s="296"/>
      <c r="FR70" s="296"/>
      <c r="FS70" s="296"/>
      <c r="FT70" s="296"/>
      <c r="FU70" s="296"/>
      <c r="FV70" s="296"/>
      <c r="FW70" s="296"/>
      <c r="FX70" s="296"/>
      <c r="FY70" s="296"/>
      <c r="FZ70" s="296"/>
      <c r="GA70" s="296"/>
      <c r="GB70" s="296"/>
      <c r="GC70" s="296"/>
      <c r="GD70" s="296"/>
      <c r="GE70" s="296"/>
      <c r="GF70" s="296"/>
      <c r="GG70" s="296"/>
      <c r="GH70" s="296"/>
      <c r="GI70" s="296"/>
      <c r="GJ70" s="296"/>
      <c r="GK70" s="296"/>
      <c r="GL70" s="296"/>
      <c r="GM70" s="296"/>
    </row>
    <row r="71" spans="1:195" ht="6" customHeight="1" x14ac:dyDescent="0.2">
      <c r="A71" s="228">
        <v>3</v>
      </c>
      <c r="B71" s="72"/>
      <c r="C71" s="107" t="s">
        <v>107</v>
      </c>
      <c r="D71" s="107"/>
      <c r="E71" s="107"/>
      <c r="F71" s="107"/>
      <c r="G71" s="107"/>
      <c r="H71" s="107"/>
      <c r="I71" s="108"/>
      <c r="J71" s="120">
        <f>IF(AH63="","",AH63)</f>
        <v>0</v>
      </c>
      <c r="K71" s="98"/>
      <c r="L71" s="98"/>
      <c r="M71" s="101" t="s">
        <v>11</v>
      </c>
      <c r="N71" s="102"/>
      <c r="O71" s="102"/>
      <c r="P71" s="59">
        <f>IF(AB63="","",AB63)</f>
        <v>3</v>
      </c>
      <c r="Q71" s="59"/>
      <c r="R71" s="59"/>
      <c r="S71" s="97">
        <f>IF(AH67="","",AH67)</f>
        <v>0</v>
      </c>
      <c r="T71" s="98"/>
      <c r="U71" s="98"/>
      <c r="V71" s="101" t="s">
        <v>11</v>
      </c>
      <c r="W71" s="102"/>
      <c r="X71" s="102"/>
      <c r="Y71" s="59">
        <f>IF(AB67="","",AB67)</f>
        <v>3</v>
      </c>
      <c r="Z71" s="59"/>
      <c r="AA71" s="60"/>
      <c r="AB71" s="53"/>
      <c r="AC71" s="54"/>
      <c r="AD71" s="54"/>
      <c r="AE71" s="54"/>
      <c r="AF71" s="54"/>
      <c r="AG71" s="54"/>
      <c r="AH71" s="54"/>
      <c r="AI71" s="54"/>
      <c r="AJ71" s="54"/>
      <c r="AK71" s="75">
        <v>0</v>
      </c>
      <c r="AL71" s="76"/>
      <c r="AM71" s="76"/>
      <c r="AN71" s="72" t="s">
        <v>11</v>
      </c>
      <c r="AO71" s="72"/>
      <c r="AP71" s="72"/>
      <c r="AQ71" s="79">
        <v>3</v>
      </c>
      <c r="AR71" s="79"/>
      <c r="AS71" s="80"/>
      <c r="AT71" s="85">
        <f>IF(AND(S71="",AK71="",J71=""),"",IF(S71=3,1,0)+IF(AK71=3,1,0)+IF(J71=3,1,0))</f>
        <v>0</v>
      </c>
      <c r="AU71" s="72"/>
      <c r="AV71" s="72" t="s">
        <v>11</v>
      </c>
      <c r="AW71" s="72"/>
      <c r="AX71" s="72">
        <f>IF(AND(Y71="",AQ71="",P71=""),"",IF(Y71=3,1,0)+IF(AQ71=3,1,0)+IF(P71=3,1,0))</f>
        <v>3</v>
      </c>
      <c r="AY71" s="74"/>
      <c r="AZ71" s="194">
        <f>IF(AT71="","",AT71*2+AX71)</f>
        <v>3</v>
      </c>
      <c r="BA71" s="72"/>
      <c r="BB71" s="74"/>
      <c r="BC71" s="194">
        <f t="shared" ref="BC71:BC78" si="12">IF(AZ71="","",RANK(AZ71,$AZ$63:$BB$78))</f>
        <v>4</v>
      </c>
      <c r="BD71" s="72"/>
      <c r="BE71" s="195"/>
      <c r="BF71" s="34"/>
      <c r="BG71" s="228">
        <v>3</v>
      </c>
      <c r="BH71" s="72"/>
      <c r="BI71" s="107" t="s">
        <v>108</v>
      </c>
      <c r="BJ71" s="107"/>
      <c r="BK71" s="107"/>
      <c r="BL71" s="107"/>
      <c r="BM71" s="107"/>
      <c r="BN71" s="107"/>
      <c r="BO71" s="108"/>
      <c r="BP71" s="120">
        <f>IF(CN63="","",CN63)</f>
        <v>0</v>
      </c>
      <c r="BQ71" s="98"/>
      <c r="BR71" s="98"/>
      <c r="BS71" s="101" t="s">
        <v>11</v>
      </c>
      <c r="BT71" s="102"/>
      <c r="BU71" s="102"/>
      <c r="BV71" s="59">
        <f>IF(CH63="","",CH63)</f>
        <v>3</v>
      </c>
      <c r="BW71" s="59"/>
      <c r="BX71" s="59"/>
      <c r="BY71" s="97">
        <f>IF(CN67="","",CN67)</f>
        <v>3</v>
      </c>
      <c r="BZ71" s="98"/>
      <c r="CA71" s="98"/>
      <c r="CB71" s="101" t="s">
        <v>11</v>
      </c>
      <c r="CC71" s="102"/>
      <c r="CD71" s="102"/>
      <c r="CE71" s="59">
        <f>IF(CH67="","",CH67)</f>
        <v>1</v>
      </c>
      <c r="CF71" s="59"/>
      <c r="CG71" s="60"/>
      <c r="CH71" s="53"/>
      <c r="CI71" s="54"/>
      <c r="CJ71" s="54"/>
      <c r="CK71" s="54"/>
      <c r="CL71" s="54"/>
      <c r="CM71" s="54"/>
      <c r="CN71" s="54"/>
      <c r="CO71" s="54"/>
      <c r="CP71" s="54"/>
      <c r="CQ71" s="75">
        <v>3</v>
      </c>
      <c r="CR71" s="76"/>
      <c r="CS71" s="76"/>
      <c r="CT71" s="72" t="s">
        <v>11</v>
      </c>
      <c r="CU71" s="72"/>
      <c r="CV71" s="72"/>
      <c r="CW71" s="79">
        <v>1</v>
      </c>
      <c r="CX71" s="79"/>
      <c r="CY71" s="80"/>
      <c r="CZ71" s="85">
        <f>IF(AND(BY71="",CQ71="",BP71=""),"",IF(BY71=3,1,0)+IF(CQ71=3,1,0)+IF(BP71=3,1,0))</f>
        <v>2</v>
      </c>
      <c r="DA71" s="72"/>
      <c r="DB71" s="72" t="s">
        <v>11</v>
      </c>
      <c r="DC71" s="72"/>
      <c r="DD71" s="72">
        <f>IF(AND(CE71="",CW71="",BV71=""),"",IF(CE71=3,1,0)+IF(CW71=3,1,0)+IF(BV71=3,1,0))</f>
        <v>1</v>
      </c>
      <c r="DE71" s="74"/>
      <c r="DF71" s="194">
        <f>IF(CZ71="","",CZ71*2+DD71)</f>
        <v>5</v>
      </c>
      <c r="DG71" s="72"/>
      <c r="DH71" s="74"/>
      <c r="DI71" s="194">
        <f t="shared" ref="DI71:DI78" si="13">IF(DF71="","",RANK(DF71,$DF$63:$DH$78))</f>
        <v>2</v>
      </c>
      <c r="DJ71" s="72"/>
      <c r="DK71" s="195"/>
      <c r="DQ71" s="155" t="s">
        <v>43</v>
      </c>
      <c r="DR71" s="155"/>
      <c r="DS71" s="155"/>
      <c r="DT71" s="155"/>
      <c r="DU71" s="155"/>
      <c r="DV71" s="155"/>
      <c r="DW71" s="155"/>
      <c r="DX71" s="155"/>
      <c r="DY71" s="155"/>
      <c r="DZ71" s="155"/>
      <c r="EA71" s="155"/>
      <c r="EB71" s="155"/>
      <c r="EC71" s="155"/>
      <c r="ED71" s="155"/>
      <c r="EE71" s="155"/>
      <c r="EF71" s="155"/>
      <c r="EG71" s="155"/>
      <c r="EH71" s="155"/>
      <c r="EI71" s="155"/>
      <c r="EJ71" s="155"/>
      <c r="EK71" s="155"/>
      <c r="EL71" s="155"/>
      <c r="EM71" s="155"/>
      <c r="EN71" s="155"/>
      <c r="EO71" s="155"/>
      <c r="EP71" s="155"/>
      <c r="EQ71" s="155"/>
      <c r="ER71" s="155"/>
      <c r="ES71" s="155"/>
      <c r="ET71" s="155"/>
      <c r="EU71" s="155"/>
      <c r="EV71" s="155"/>
      <c r="EW71" s="155"/>
      <c r="EX71" s="155"/>
      <c r="EY71" s="155"/>
      <c r="EZ71" s="155"/>
      <c r="FA71" s="155"/>
      <c r="FB71" s="155"/>
      <c r="FC71" s="155"/>
      <c r="FD71" s="155"/>
      <c r="FE71" s="155"/>
      <c r="FF71" s="155"/>
      <c r="FG71" s="155"/>
      <c r="FH71" s="155"/>
      <c r="FI71" s="155"/>
      <c r="FJ71" s="155"/>
      <c r="FK71" s="155"/>
      <c r="FL71" s="155"/>
      <c r="FM71" s="155"/>
      <c r="FN71" s="155"/>
      <c r="FO71" s="155"/>
      <c r="FP71" s="155"/>
      <c r="FQ71" s="155"/>
      <c r="FR71" s="155"/>
      <c r="FS71" s="155"/>
      <c r="FT71" s="155"/>
      <c r="FU71" s="155"/>
      <c r="FV71" s="155"/>
      <c r="FW71" s="155"/>
      <c r="FX71" s="155"/>
      <c r="FY71" s="155"/>
      <c r="FZ71" s="155"/>
      <c r="GA71" s="155"/>
      <c r="GB71" s="155"/>
      <c r="GC71" s="155"/>
      <c r="GD71" s="155"/>
      <c r="GE71" s="155"/>
      <c r="GF71" s="155"/>
      <c r="GG71" s="155"/>
      <c r="GH71" s="155"/>
      <c r="GI71" s="155"/>
      <c r="GJ71" s="155"/>
      <c r="GK71" s="155"/>
      <c r="GL71" s="155"/>
      <c r="GM71" s="155"/>
    </row>
    <row r="72" spans="1:195" ht="6" customHeight="1" x14ac:dyDescent="0.2">
      <c r="A72" s="118"/>
      <c r="B72" s="66"/>
      <c r="C72" s="107"/>
      <c r="D72" s="107"/>
      <c r="E72" s="107"/>
      <c r="F72" s="107"/>
      <c r="G72" s="107"/>
      <c r="H72" s="107"/>
      <c r="I72" s="108"/>
      <c r="J72" s="120"/>
      <c r="K72" s="98"/>
      <c r="L72" s="98"/>
      <c r="M72" s="102"/>
      <c r="N72" s="102"/>
      <c r="O72" s="102"/>
      <c r="P72" s="59"/>
      <c r="Q72" s="59"/>
      <c r="R72" s="59"/>
      <c r="S72" s="97"/>
      <c r="T72" s="98"/>
      <c r="U72" s="98"/>
      <c r="V72" s="102"/>
      <c r="W72" s="102"/>
      <c r="X72" s="102"/>
      <c r="Y72" s="59"/>
      <c r="Z72" s="59"/>
      <c r="AA72" s="60"/>
      <c r="AB72" s="53"/>
      <c r="AC72" s="54"/>
      <c r="AD72" s="54"/>
      <c r="AE72" s="54"/>
      <c r="AF72" s="54"/>
      <c r="AG72" s="54"/>
      <c r="AH72" s="54"/>
      <c r="AI72" s="54"/>
      <c r="AJ72" s="54"/>
      <c r="AK72" s="57"/>
      <c r="AL72" s="58"/>
      <c r="AM72" s="58"/>
      <c r="AN72" s="66"/>
      <c r="AO72" s="66"/>
      <c r="AP72" s="66"/>
      <c r="AQ72" s="81"/>
      <c r="AR72" s="81"/>
      <c r="AS72" s="82"/>
      <c r="AT72" s="86"/>
      <c r="AU72" s="66"/>
      <c r="AV72" s="66"/>
      <c r="AW72" s="66"/>
      <c r="AX72" s="66"/>
      <c r="AY72" s="70"/>
      <c r="AZ72" s="65"/>
      <c r="BA72" s="66"/>
      <c r="BB72" s="70"/>
      <c r="BC72" s="65"/>
      <c r="BD72" s="394"/>
      <c r="BE72" s="179"/>
      <c r="BF72" s="34"/>
      <c r="BG72" s="118"/>
      <c r="BH72" s="66"/>
      <c r="BI72" s="107"/>
      <c r="BJ72" s="107"/>
      <c r="BK72" s="107"/>
      <c r="BL72" s="107"/>
      <c r="BM72" s="107"/>
      <c r="BN72" s="107"/>
      <c r="BO72" s="108"/>
      <c r="BP72" s="120"/>
      <c r="BQ72" s="98"/>
      <c r="BR72" s="98"/>
      <c r="BS72" s="102"/>
      <c r="BT72" s="102"/>
      <c r="BU72" s="102"/>
      <c r="BV72" s="59"/>
      <c r="BW72" s="59"/>
      <c r="BX72" s="59"/>
      <c r="BY72" s="97"/>
      <c r="BZ72" s="98"/>
      <c r="CA72" s="98"/>
      <c r="CB72" s="102"/>
      <c r="CC72" s="102"/>
      <c r="CD72" s="102"/>
      <c r="CE72" s="59"/>
      <c r="CF72" s="59"/>
      <c r="CG72" s="60"/>
      <c r="CH72" s="53"/>
      <c r="CI72" s="54"/>
      <c r="CJ72" s="54"/>
      <c r="CK72" s="54"/>
      <c r="CL72" s="54"/>
      <c r="CM72" s="54"/>
      <c r="CN72" s="54"/>
      <c r="CO72" s="54"/>
      <c r="CP72" s="54"/>
      <c r="CQ72" s="57"/>
      <c r="CR72" s="58"/>
      <c r="CS72" s="58"/>
      <c r="CT72" s="66"/>
      <c r="CU72" s="66"/>
      <c r="CV72" s="66"/>
      <c r="CW72" s="81"/>
      <c r="CX72" s="81"/>
      <c r="CY72" s="82"/>
      <c r="CZ72" s="86"/>
      <c r="DA72" s="66"/>
      <c r="DB72" s="66"/>
      <c r="DC72" s="66"/>
      <c r="DD72" s="66"/>
      <c r="DE72" s="70"/>
      <c r="DF72" s="65"/>
      <c r="DG72" s="66"/>
      <c r="DH72" s="70"/>
      <c r="DI72" s="65"/>
      <c r="DJ72" s="394"/>
      <c r="DK72" s="179"/>
      <c r="DQ72" s="155"/>
      <c r="DR72" s="155"/>
      <c r="DS72" s="155"/>
      <c r="DT72" s="155"/>
      <c r="DU72" s="155"/>
      <c r="DV72" s="155"/>
      <c r="DW72" s="155"/>
      <c r="DX72" s="155"/>
      <c r="DY72" s="155"/>
      <c r="DZ72" s="155"/>
      <c r="EA72" s="155"/>
      <c r="EB72" s="155"/>
      <c r="EC72" s="155"/>
      <c r="ED72" s="155"/>
      <c r="EE72" s="155"/>
      <c r="EF72" s="155"/>
      <c r="EG72" s="155"/>
      <c r="EH72" s="155"/>
      <c r="EI72" s="155"/>
      <c r="EJ72" s="155"/>
      <c r="EK72" s="155"/>
      <c r="EL72" s="155"/>
      <c r="EM72" s="155"/>
      <c r="EN72" s="155"/>
      <c r="EO72" s="155"/>
      <c r="EP72" s="155"/>
      <c r="EQ72" s="155"/>
      <c r="ER72" s="155"/>
      <c r="ES72" s="155"/>
      <c r="ET72" s="155"/>
      <c r="EU72" s="155"/>
      <c r="EV72" s="155"/>
      <c r="EW72" s="155"/>
      <c r="EX72" s="155"/>
      <c r="EY72" s="155"/>
      <c r="EZ72" s="155"/>
      <c r="FA72" s="155"/>
      <c r="FB72" s="155"/>
      <c r="FC72" s="155"/>
      <c r="FD72" s="155"/>
      <c r="FE72" s="155"/>
      <c r="FF72" s="155"/>
      <c r="FG72" s="155"/>
      <c r="FH72" s="155"/>
      <c r="FI72" s="155"/>
      <c r="FJ72" s="155"/>
      <c r="FK72" s="155"/>
      <c r="FL72" s="155"/>
      <c r="FM72" s="155"/>
      <c r="FN72" s="155"/>
      <c r="FO72" s="155"/>
      <c r="FP72" s="155"/>
      <c r="FQ72" s="155"/>
      <c r="FR72" s="155"/>
      <c r="FS72" s="155"/>
      <c r="FT72" s="155"/>
      <c r="FU72" s="155"/>
      <c r="FV72" s="155"/>
      <c r="FW72" s="155"/>
      <c r="FX72" s="155"/>
      <c r="FY72" s="155"/>
      <c r="FZ72" s="155"/>
      <c r="GA72" s="155"/>
      <c r="GB72" s="155"/>
      <c r="GC72" s="155"/>
      <c r="GD72" s="155"/>
      <c r="GE72" s="155"/>
      <c r="GF72" s="155"/>
      <c r="GG72" s="155"/>
      <c r="GH72" s="155"/>
      <c r="GI72" s="155"/>
      <c r="GJ72" s="155"/>
      <c r="GK72" s="155"/>
      <c r="GL72" s="155"/>
      <c r="GM72" s="155"/>
    </row>
    <row r="73" spans="1:195" ht="6" customHeight="1" x14ac:dyDescent="0.2">
      <c r="A73" s="118"/>
      <c r="B73" s="66"/>
      <c r="C73" s="107"/>
      <c r="D73" s="107"/>
      <c r="E73" s="107"/>
      <c r="F73" s="107"/>
      <c r="G73" s="107"/>
      <c r="H73" s="107"/>
      <c r="I73" s="108"/>
      <c r="J73" s="120"/>
      <c r="K73" s="98"/>
      <c r="L73" s="98"/>
      <c r="M73" s="102"/>
      <c r="N73" s="102"/>
      <c r="O73" s="102"/>
      <c r="P73" s="59"/>
      <c r="Q73" s="59"/>
      <c r="R73" s="59"/>
      <c r="S73" s="97"/>
      <c r="T73" s="98"/>
      <c r="U73" s="98"/>
      <c r="V73" s="102"/>
      <c r="W73" s="102"/>
      <c r="X73" s="102"/>
      <c r="Y73" s="59"/>
      <c r="Z73" s="59"/>
      <c r="AA73" s="60"/>
      <c r="AB73" s="53"/>
      <c r="AC73" s="54"/>
      <c r="AD73" s="54"/>
      <c r="AE73" s="54"/>
      <c r="AF73" s="54"/>
      <c r="AG73" s="54"/>
      <c r="AH73" s="54"/>
      <c r="AI73" s="54"/>
      <c r="AJ73" s="54"/>
      <c r="AK73" s="57"/>
      <c r="AL73" s="58"/>
      <c r="AM73" s="58"/>
      <c r="AN73" s="66"/>
      <c r="AO73" s="66"/>
      <c r="AP73" s="66"/>
      <c r="AQ73" s="81"/>
      <c r="AR73" s="81"/>
      <c r="AS73" s="82"/>
      <c r="AT73" s="86"/>
      <c r="AU73" s="66"/>
      <c r="AV73" s="66"/>
      <c r="AW73" s="66"/>
      <c r="AX73" s="66"/>
      <c r="AY73" s="70"/>
      <c r="AZ73" s="65"/>
      <c r="BA73" s="66"/>
      <c r="BB73" s="70"/>
      <c r="BC73" s="65"/>
      <c r="BD73" s="394"/>
      <c r="BE73" s="179"/>
      <c r="BF73" s="34"/>
      <c r="BG73" s="118"/>
      <c r="BH73" s="66"/>
      <c r="BI73" s="107"/>
      <c r="BJ73" s="107"/>
      <c r="BK73" s="107"/>
      <c r="BL73" s="107"/>
      <c r="BM73" s="107"/>
      <c r="BN73" s="107"/>
      <c r="BO73" s="108"/>
      <c r="BP73" s="120"/>
      <c r="BQ73" s="98"/>
      <c r="BR73" s="98"/>
      <c r="BS73" s="102"/>
      <c r="BT73" s="102"/>
      <c r="BU73" s="102"/>
      <c r="BV73" s="59"/>
      <c r="BW73" s="59"/>
      <c r="BX73" s="59"/>
      <c r="BY73" s="97"/>
      <c r="BZ73" s="98"/>
      <c r="CA73" s="98"/>
      <c r="CB73" s="102"/>
      <c r="CC73" s="102"/>
      <c r="CD73" s="102"/>
      <c r="CE73" s="59"/>
      <c r="CF73" s="59"/>
      <c r="CG73" s="60"/>
      <c r="CH73" s="53"/>
      <c r="CI73" s="54"/>
      <c r="CJ73" s="54"/>
      <c r="CK73" s="54"/>
      <c r="CL73" s="54"/>
      <c r="CM73" s="54"/>
      <c r="CN73" s="54"/>
      <c r="CO73" s="54"/>
      <c r="CP73" s="54"/>
      <c r="CQ73" s="57"/>
      <c r="CR73" s="58"/>
      <c r="CS73" s="58"/>
      <c r="CT73" s="66"/>
      <c r="CU73" s="66"/>
      <c r="CV73" s="66"/>
      <c r="CW73" s="81"/>
      <c r="CX73" s="81"/>
      <c r="CY73" s="82"/>
      <c r="CZ73" s="86"/>
      <c r="DA73" s="66"/>
      <c r="DB73" s="66"/>
      <c r="DC73" s="66"/>
      <c r="DD73" s="66"/>
      <c r="DE73" s="70"/>
      <c r="DF73" s="65"/>
      <c r="DG73" s="66"/>
      <c r="DH73" s="70"/>
      <c r="DI73" s="65"/>
      <c r="DJ73" s="394"/>
      <c r="DK73" s="179"/>
      <c r="DQ73" s="155"/>
      <c r="DR73" s="155"/>
      <c r="DS73" s="155"/>
      <c r="DT73" s="155"/>
      <c r="DU73" s="155"/>
      <c r="DV73" s="155"/>
      <c r="DW73" s="155"/>
      <c r="DX73" s="155"/>
      <c r="DY73" s="155"/>
      <c r="DZ73" s="155"/>
      <c r="EA73" s="155"/>
      <c r="EB73" s="155"/>
      <c r="EC73" s="155"/>
      <c r="ED73" s="155"/>
      <c r="EE73" s="155"/>
      <c r="EF73" s="155"/>
      <c r="EG73" s="155"/>
      <c r="EH73" s="155"/>
      <c r="EI73" s="155"/>
      <c r="EJ73" s="155"/>
      <c r="EK73" s="155"/>
      <c r="EL73" s="155"/>
      <c r="EM73" s="155"/>
      <c r="EN73" s="155"/>
      <c r="EO73" s="155"/>
      <c r="EP73" s="155"/>
      <c r="EQ73" s="155"/>
      <c r="ER73" s="155"/>
      <c r="ES73" s="155"/>
      <c r="ET73" s="155"/>
      <c r="EU73" s="155"/>
      <c r="EV73" s="155"/>
      <c r="EW73" s="155"/>
      <c r="EX73" s="155"/>
      <c r="EY73" s="155"/>
      <c r="EZ73" s="155"/>
      <c r="FA73" s="155"/>
      <c r="FB73" s="155"/>
      <c r="FC73" s="155"/>
      <c r="FD73" s="155"/>
      <c r="FE73" s="155"/>
      <c r="FF73" s="155"/>
      <c r="FG73" s="155"/>
      <c r="FH73" s="155"/>
      <c r="FI73" s="155"/>
      <c r="FJ73" s="155"/>
      <c r="FK73" s="155"/>
      <c r="FL73" s="155"/>
      <c r="FM73" s="155"/>
      <c r="FN73" s="155"/>
      <c r="FO73" s="155"/>
      <c r="FP73" s="155"/>
      <c r="FQ73" s="155"/>
      <c r="FR73" s="155"/>
      <c r="FS73" s="155"/>
      <c r="FT73" s="155"/>
      <c r="FU73" s="155"/>
      <c r="FV73" s="155"/>
      <c r="FW73" s="155"/>
      <c r="FX73" s="155"/>
      <c r="FY73" s="155"/>
      <c r="FZ73" s="155"/>
      <c r="GA73" s="155"/>
      <c r="GB73" s="155"/>
      <c r="GC73" s="155"/>
      <c r="GD73" s="155"/>
      <c r="GE73" s="155"/>
      <c r="GF73" s="155"/>
      <c r="GG73" s="155"/>
      <c r="GH73" s="155"/>
      <c r="GI73" s="155"/>
      <c r="GJ73" s="155"/>
      <c r="GK73" s="155"/>
      <c r="GL73" s="155"/>
      <c r="GM73" s="155"/>
    </row>
    <row r="74" spans="1:195" ht="6" customHeight="1" x14ac:dyDescent="0.2">
      <c r="A74" s="229"/>
      <c r="B74" s="68"/>
      <c r="C74" s="107"/>
      <c r="D74" s="107"/>
      <c r="E74" s="107"/>
      <c r="F74" s="107"/>
      <c r="G74" s="107"/>
      <c r="H74" s="107"/>
      <c r="I74" s="108"/>
      <c r="J74" s="120"/>
      <c r="K74" s="98"/>
      <c r="L74" s="98"/>
      <c r="M74" s="102"/>
      <c r="N74" s="102"/>
      <c r="O74" s="102"/>
      <c r="P74" s="59"/>
      <c r="Q74" s="59"/>
      <c r="R74" s="59"/>
      <c r="S74" s="97"/>
      <c r="T74" s="98"/>
      <c r="U74" s="98"/>
      <c r="V74" s="102"/>
      <c r="W74" s="102"/>
      <c r="X74" s="102"/>
      <c r="Y74" s="59"/>
      <c r="Z74" s="59"/>
      <c r="AA74" s="60"/>
      <c r="AB74" s="53"/>
      <c r="AC74" s="54"/>
      <c r="AD74" s="54"/>
      <c r="AE74" s="54"/>
      <c r="AF74" s="54"/>
      <c r="AG74" s="54"/>
      <c r="AH74" s="54"/>
      <c r="AI74" s="54"/>
      <c r="AJ74" s="54"/>
      <c r="AK74" s="77"/>
      <c r="AL74" s="78"/>
      <c r="AM74" s="78"/>
      <c r="AN74" s="68"/>
      <c r="AO74" s="68"/>
      <c r="AP74" s="68"/>
      <c r="AQ74" s="83"/>
      <c r="AR74" s="83"/>
      <c r="AS74" s="84"/>
      <c r="AT74" s="87"/>
      <c r="AU74" s="68"/>
      <c r="AV74" s="68"/>
      <c r="AW74" s="68"/>
      <c r="AX74" s="68"/>
      <c r="AY74" s="71"/>
      <c r="AZ74" s="67"/>
      <c r="BA74" s="68"/>
      <c r="BB74" s="71"/>
      <c r="BC74" s="67"/>
      <c r="BD74" s="68"/>
      <c r="BE74" s="180"/>
      <c r="BF74" s="34"/>
      <c r="BG74" s="229"/>
      <c r="BH74" s="68"/>
      <c r="BI74" s="107"/>
      <c r="BJ74" s="107"/>
      <c r="BK74" s="107"/>
      <c r="BL74" s="107"/>
      <c r="BM74" s="107"/>
      <c r="BN74" s="107"/>
      <c r="BO74" s="108"/>
      <c r="BP74" s="120"/>
      <c r="BQ74" s="98"/>
      <c r="BR74" s="98"/>
      <c r="BS74" s="102"/>
      <c r="BT74" s="102"/>
      <c r="BU74" s="102"/>
      <c r="BV74" s="59"/>
      <c r="BW74" s="59"/>
      <c r="BX74" s="59"/>
      <c r="BY74" s="97"/>
      <c r="BZ74" s="98"/>
      <c r="CA74" s="98"/>
      <c r="CB74" s="102"/>
      <c r="CC74" s="102"/>
      <c r="CD74" s="102"/>
      <c r="CE74" s="59"/>
      <c r="CF74" s="59"/>
      <c r="CG74" s="60"/>
      <c r="CH74" s="53"/>
      <c r="CI74" s="54"/>
      <c r="CJ74" s="54"/>
      <c r="CK74" s="54"/>
      <c r="CL74" s="54"/>
      <c r="CM74" s="54"/>
      <c r="CN74" s="54"/>
      <c r="CO74" s="54"/>
      <c r="CP74" s="54"/>
      <c r="CQ74" s="77"/>
      <c r="CR74" s="78"/>
      <c r="CS74" s="78"/>
      <c r="CT74" s="68"/>
      <c r="CU74" s="68"/>
      <c r="CV74" s="68"/>
      <c r="CW74" s="83"/>
      <c r="CX74" s="83"/>
      <c r="CY74" s="84"/>
      <c r="CZ74" s="87"/>
      <c r="DA74" s="68"/>
      <c r="DB74" s="68"/>
      <c r="DC74" s="68"/>
      <c r="DD74" s="68"/>
      <c r="DE74" s="71"/>
      <c r="DF74" s="67"/>
      <c r="DG74" s="68"/>
      <c r="DH74" s="71"/>
      <c r="DI74" s="67"/>
      <c r="DJ74" s="68"/>
      <c r="DK74" s="180"/>
      <c r="DQ74" s="155" t="s">
        <v>51</v>
      </c>
      <c r="DR74" s="155"/>
      <c r="DS74" s="155"/>
      <c r="DT74" s="155"/>
      <c r="DU74" s="155"/>
      <c r="DV74" s="155"/>
      <c r="DW74" s="155"/>
      <c r="DX74" s="155"/>
      <c r="DY74" s="155"/>
      <c r="DZ74" s="155"/>
      <c r="EA74" s="155"/>
      <c r="EB74" s="155"/>
      <c r="EC74" s="155"/>
      <c r="ED74" s="155"/>
      <c r="EE74" s="155"/>
      <c r="EF74" s="155"/>
      <c r="EG74" s="155"/>
      <c r="EH74" s="155"/>
      <c r="EI74" s="155"/>
      <c r="EJ74" s="155"/>
      <c r="EK74" s="155"/>
      <c r="EL74" s="155"/>
      <c r="EM74" s="155"/>
      <c r="EN74" s="155"/>
      <c r="EO74" s="155"/>
      <c r="EP74" s="155"/>
      <c r="EQ74" s="155"/>
      <c r="ER74" s="155"/>
      <c r="ES74" s="155"/>
      <c r="ET74" s="155"/>
      <c r="EU74" s="155"/>
      <c r="EV74" s="155"/>
      <c r="EW74" s="155"/>
      <c r="EX74" s="155"/>
      <c r="EY74" s="155"/>
      <c r="EZ74" s="155"/>
      <c r="FA74" s="155"/>
      <c r="FB74" s="155"/>
      <c r="FC74" s="155"/>
      <c r="FD74" s="155"/>
      <c r="FE74" s="155"/>
      <c r="FF74" s="155"/>
      <c r="FG74" s="155"/>
      <c r="FH74" s="155"/>
      <c r="FI74" s="155"/>
      <c r="FJ74" s="155"/>
      <c r="FK74" s="155"/>
      <c r="FL74" s="155"/>
      <c r="FM74" s="155"/>
    </row>
    <row r="75" spans="1:195" ht="6" customHeight="1" x14ac:dyDescent="0.2">
      <c r="A75" s="118">
        <v>4</v>
      </c>
      <c r="B75" s="66"/>
      <c r="C75" s="107" t="s">
        <v>81</v>
      </c>
      <c r="D75" s="107"/>
      <c r="E75" s="107"/>
      <c r="F75" s="107"/>
      <c r="G75" s="107"/>
      <c r="H75" s="107"/>
      <c r="I75" s="108"/>
      <c r="J75" s="120">
        <f>IF(AQ63="","",AQ63)</f>
        <v>2</v>
      </c>
      <c r="K75" s="98"/>
      <c r="L75" s="98"/>
      <c r="M75" s="101" t="s">
        <v>11</v>
      </c>
      <c r="N75" s="102"/>
      <c r="O75" s="102"/>
      <c r="P75" s="59">
        <f>IF(AK63="","",AK63)</f>
        <v>3</v>
      </c>
      <c r="Q75" s="59"/>
      <c r="R75" s="59"/>
      <c r="S75" s="97">
        <f>IF(AQ67="","",AQ67)</f>
        <v>3</v>
      </c>
      <c r="T75" s="98"/>
      <c r="U75" s="98"/>
      <c r="V75" s="101" t="s">
        <v>11</v>
      </c>
      <c r="W75" s="102"/>
      <c r="X75" s="102"/>
      <c r="Y75" s="59">
        <f>IF(AK67="","",AK67)</f>
        <v>1</v>
      </c>
      <c r="Z75" s="59"/>
      <c r="AA75" s="60"/>
      <c r="AB75" s="97">
        <f>IF(AQ71="","",AQ71)</f>
        <v>3</v>
      </c>
      <c r="AC75" s="98"/>
      <c r="AD75" s="98"/>
      <c r="AE75" s="101" t="s">
        <v>11</v>
      </c>
      <c r="AF75" s="102"/>
      <c r="AG75" s="102"/>
      <c r="AH75" s="59">
        <f>IF(AK71="","",AK71)</f>
        <v>0</v>
      </c>
      <c r="AI75" s="59"/>
      <c r="AJ75" s="59"/>
      <c r="AK75" s="249"/>
      <c r="AL75" s="113"/>
      <c r="AM75" s="113"/>
      <c r="AN75" s="113"/>
      <c r="AO75" s="113"/>
      <c r="AP75" s="113"/>
      <c r="AQ75" s="113"/>
      <c r="AR75" s="113"/>
      <c r="AS75" s="250"/>
      <c r="AT75" s="85">
        <f>IF(AND(S75="",AB75="",J75=""),"",IF(S75=3,1,0)+IF(AB75=3,1,0)+IF(J75=3,1,0))</f>
        <v>2</v>
      </c>
      <c r="AU75" s="72"/>
      <c r="AV75" s="72" t="s">
        <v>50</v>
      </c>
      <c r="AW75" s="72"/>
      <c r="AX75" s="72">
        <f>IF(AND(Y75="",AH75="",P75=""),"",IF(Y75=3,1,0)+IF(AH75=3,1,0)+IF(P75=3,1,0))</f>
        <v>1</v>
      </c>
      <c r="AY75" s="74"/>
      <c r="AZ75" s="194">
        <f>IF(AT75="","",AT75*2+AX75)</f>
        <v>5</v>
      </c>
      <c r="BA75" s="72"/>
      <c r="BB75" s="74"/>
      <c r="BC75" s="194">
        <f t="shared" ref="BC75:BC78" si="14">IF(AZ75="","",RANK(AZ75,$AZ$63:$BB$78))</f>
        <v>2</v>
      </c>
      <c r="BD75" s="72"/>
      <c r="BE75" s="195"/>
      <c r="BG75" s="118">
        <v>4</v>
      </c>
      <c r="BH75" s="66"/>
      <c r="BI75" s="107" t="s">
        <v>109</v>
      </c>
      <c r="BJ75" s="107"/>
      <c r="BK75" s="107"/>
      <c r="BL75" s="107"/>
      <c r="BM75" s="107"/>
      <c r="BN75" s="107"/>
      <c r="BO75" s="108"/>
      <c r="BP75" s="120">
        <f>IF(CW63="","",CW63)</f>
        <v>0</v>
      </c>
      <c r="BQ75" s="98"/>
      <c r="BR75" s="98"/>
      <c r="BS75" s="101" t="s">
        <v>11</v>
      </c>
      <c r="BT75" s="102"/>
      <c r="BU75" s="102"/>
      <c r="BV75" s="59">
        <f>IF(CQ63="","",CQ63)</f>
        <v>3</v>
      </c>
      <c r="BW75" s="59"/>
      <c r="BX75" s="59"/>
      <c r="BY75" s="97">
        <f>IF(CW67="","",CW67)</f>
        <v>2</v>
      </c>
      <c r="BZ75" s="98"/>
      <c r="CA75" s="98"/>
      <c r="CB75" s="101" t="s">
        <v>11</v>
      </c>
      <c r="CC75" s="102"/>
      <c r="CD75" s="102"/>
      <c r="CE75" s="59">
        <f>IF(CQ67="","",CQ67)</f>
        <v>3</v>
      </c>
      <c r="CF75" s="59"/>
      <c r="CG75" s="60"/>
      <c r="CH75" s="97">
        <f>IF(CW71="","",CW71)</f>
        <v>1</v>
      </c>
      <c r="CI75" s="98"/>
      <c r="CJ75" s="98"/>
      <c r="CK75" s="101" t="s">
        <v>11</v>
      </c>
      <c r="CL75" s="102"/>
      <c r="CM75" s="102"/>
      <c r="CN75" s="59">
        <f>IF(CQ71="","",CQ71)</f>
        <v>3</v>
      </c>
      <c r="CO75" s="59"/>
      <c r="CP75" s="59"/>
      <c r="CQ75" s="249"/>
      <c r="CR75" s="113"/>
      <c r="CS75" s="113"/>
      <c r="CT75" s="113"/>
      <c r="CU75" s="113"/>
      <c r="CV75" s="113"/>
      <c r="CW75" s="113"/>
      <c r="CX75" s="113"/>
      <c r="CY75" s="250"/>
      <c r="CZ75" s="85">
        <f>IF(AND(BY75="",CH75="",BP75=""),"",IF(BY75=3,1,0)+IF(CH75=3,1,0)+IF(BP75=3,1,0))</f>
        <v>0</v>
      </c>
      <c r="DA75" s="72"/>
      <c r="DB75" s="72" t="s">
        <v>50</v>
      </c>
      <c r="DC75" s="72"/>
      <c r="DD75" s="72">
        <f>IF(AND(CE75="",CN75="",BV75=""),"",IF(CE75=3,1,0)+IF(CN75=3,1,0)+IF(BV75=3,1,0))</f>
        <v>3</v>
      </c>
      <c r="DE75" s="74"/>
      <c r="DF75" s="194">
        <f>IF(CZ75="","",CZ75*2+DD75)</f>
        <v>3</v>
      </c>
      <c r="DG75" s="72"/>
      <c r="DH75" s="74"/>
      <c r="DI75" s="194">
        <f t="shared" ref="DI75:DI78" si="15">IF(DF75="","",RANK(DF75,$DF$63:$DH$78))</f>
        <v>4</v>
      </c>
      <c r="DJ75" s="72"/>
      <c r="DK75" s="195"/>
      <c r="DQ75" s="155"/>
      <c r="DR75" s="155"/>
      <c r="DS75" s="155"/>
      <c r="DT75" s="155"/>
      <c r="DU75" s="155"/>
      <c r="DV75" s="155"/>
      <c r="DW75" s="155"/>
      <c r="DX75" s="155"/>
      <c r="DY75" s="155"/>
      <c r="DZ75" s="155"/>
      <c r="EA75" s="155"/>
      <c r="EB75" s="155"/>
      <c r="EC75" s="155"/>
      <c r="ED75" s="155"/>
      <c r="EE75" s="155"/>
      <c r="EF75" s="155"/>
      <c r="EG75" s="155"/>
      <c r="EH75" s="155"/>
      <c r="EI75" s="155"/>
      <c r="EJ75" s="155"/>
      <c r="EK75" s="155"/>
      <c r="EL75" s="155"/>
      <c r="EM75" s="155"/>
      <c r="EN75" s="155"/>
      <c r="EO75" s="155"/>
      <c r="EP75" s="155"/>
      <c r="EQ75" s="155"/>
      <c r="ER75" s="155"/>
      <c r="ES75" s="155"/>
      <c r="ET75" s="155"/>
      <c r="EU75" s="155"/>
      <c r="EV75" s="155"/>
      <c r="EW75" s="155"/>
      <c r="EX75" s="155"/>
      <c r="EY75" s="155"/>
      <c r="EZ75" s="155"/>
      <c r="FA75" s="155"/>
      <c r="FB75" s="155"/>
      <c r="FC75" s="155"/>
      <c r="FD75" s="155"/>
      <c r="FE75" s="155"/>
      <c r="FF75" s="155"/>
      <c r="FG75" s="155"/>
      <c r="FH75" s="155"/>
      <c r="FI75" s="155"/>
      <c r="FJ75" s="155"/>
      <c r="FK75" s="155"/>
      <c r="FL75" s="155"/>
      <c r="FM75" s="155"/>
    </row>
    <row r="76" spans="1:195" ht="6" customHeight="1" x14ac:dyDescent="0.2">
      <c r="A76" s="118"/>
      <c r="B76" s="66"/>
      <c r="C76" s="107"/>
      <c r="D76" s="107"/>
      <c r="E76" s="107"/>
      <c r="F76" s="107"/>
      <c r="G76" s="107"/>
      <c r="H76" s="107"/>
      <c r="I76" s="108"/>
      <c r="J76" s="120"/>
      <c r="K76" s="98"/>
      <c r="L76" s="98"/>
      <c r="M76" s="102"/>
      <c r="N76" s="102"/>
      <c r="O76" s="102"/>
      <c r="P76" s="59"/>
      <c r="Q76" s="59"/>
      <c r="R76" s="59"/>
      <c r="S76" s="97"/>
      <c r="T76" s="98"/>
      <c r="U76" s="98"/>
      <c r="V76" s="102"/>
      <c r="W76" s="102"/>
      <c r="X76" s="102"/>
      <c r="Y76" s="59"/>
      <c r="Z76" s="59"/>
      <c r="AA76" s="60"/>
      <c r="AB76" s="97"/>
      <c r="AC76" s="98"/>
      <c r="AD76" s="98"/>
      <c r="AE76" s="102"/>
      <c r="AF76" s="102"/>
      <c r="AG76" s="102"/>
      <c r="AH76" s="59"/>
      <c r="AI76" s="59"/>
      <c r="AJ76" s="59"/>
      <c r="AK76" s="249"/>
      <c r="AL76" s="113"/>
      <c r="AM76" s="113"/>
      <c r="AN76" s="113"/>
      <c r="AO76" s="113"/>
      <c r="AP76" s="113"/>
      <c r="AQ76" s="113"/>
      <c r="AR76" s="113"/>
      <c r="AS76" s="250"/>
      <c r="AT76" s="86"/>
      <c r="AU76" s="66"/>
      <c r="AV76" s="66"/>
      <c r="AW76" s="66"/>
      <c r="AX76" s="66"/>
      <c r="AY76" s="70"/>
      <c r="AZ76" s="65"/>
      <c r="BA76" s="66"/>
      <c r="BB76" s="70"/>
      <c r="BC76" s="65"/>
      <c r="BD76" s="394"/>
      <c r="BE76" s="179"/>
      <c r="BG76" s="118"/>
      <c r="BH76" s="66"/>
      <c r="BI76" s="107"/>
      <c r="BJ76" s="107"/>
      <c r="BK76" s="107"/>
      <c r="BL76" s="107"/>
      <c r="BM76" s="107"/>
      <c r="BN76" s="107"/>
      <c r="BO76" s="108"/>
      <c r="BP76" s="120"/>
      <c r="BQ76" s="98"/>
      <c r="BR76" s="98"/>
      <c r="BS76" s="102"/>
      <c r="BT76" s="102"/>
      <c r="BU76" s="102"/>
      <c r="BV76" s="59"/>
      <c r="BW76" s="59"/>
      <c r="BX76" s="59"/>
      <c r="BY76" s="97"/>
      <c r="BZ76" s="98"/>
      <c r="CA76" s="98"/>
      <c r="CB76" s="102"/>
      <c r="CC76" s="102"/>
      <c r="CD76" s="102"/>
      <c r="CE76" s="59"/>
      <c r="CF76" s="59"/>
      <c r="CG76" s="60"/>
      <c r="CH76" s="97"/>
      <c r="CI76" s="98"/>
      <c r="CJ76" s="98"/>
      <c r="CK76" s="102"/>
      <c r="CL76" s="102"/>
      <c r="CM76" s="102"/>
      <c r="CN76" s="59"/>
      <c r="CO76" s="59"/>
      <c r="CP76" s="59"/>
      <c r="CQ76" s="249"/>
      <c r="CR76" s="113"/>
      <c r="CS76" s="113"/>
      <c r="CT76" s="113"/>
      <c r="CU76" s="113"/>
      <c r="CV76" s="113"/>
      <c r="CW76" s="113"/>
      <c r="CX76" s="113"/>
      <c r="CY76" s="250"/>
      <c r="CZ76" s="86"/>
      <c r="DA76" s="66"/>
      <c r="DB76" s="66"/>
      <c r="DC76" s="66"/>
      <c r="DD76" s="66"/>
      <c r="DE76" s="70"/>
      <c r="DF76" s="65"/>
      <c r="DG76" s="66"/>
      <c r="DH76" s="70"/>
      <c r="DI76" s="65"/>
      <c r="DJ76" s="394"/>
      <c r="DK76" s="179"/>
      <c r="DQ76" s="155"/>
      <c r="DR76" s="155"/>
      <c r="DS76" s="155"/>
      <c r="DT76" s="155"/>
      <c r="DU76" s="155"/>
      <c r="DV76" s="155"/>
      <c r="DW76" s="155"/>
      <c r="DX76" s="155"/>
      <c r="DY76" s="155"/>
      <c r="DZ76" s="155"/>
      <c r="EA76" s="155"/>
      <c r="EB76" s="155"/>
      <c r="EC76" s="155"/>
      <c r="ED76" s="155"/>
      <c r="EE76" s="155"/>
      <c r="EF76" s="155"/>
      <c r="EG76" s="155"/>
      <c r="EH76" s="155"/>
      <c r="EI76" s="155"/>
      <c r="EJ76" s="155"/>
      <c r="EK76" s="155"/>
      <c r="EL76" s="155"/>
      <c r="EM76" s="155"/>
      <c r="EN76" s="155"/>
      <c r="EO76" s="155"/>
      <c r="EP76" s="155"/>
      <c r="EQ76" s="155"/>
      <c r="ER76" s="155"/>
      <c r="ES76" s="155"/>
      <c r="ET76" s="155"/>
      <c r="EU76" s="155"/>
      <c r="EV76" s="155"/>
      <c r="EW76" s="155"/>
      <c r="EX76" s="155"/>
      <c r="EY76" s="155"/>
      <c r="EZ76" s="155"/>
      <c r="FA76" s="155"/>
      <c r="FB76" s="155"/>
      <c r="FC76" s="155"/>
      <c r="FD76" s="155"/>
      <c r="FE76" s="155"/>
      <c r="FF76" s="155"/>
      <c r="FG76" s="155"/>
      <c r="FH76" s="155"/>
      <c r="FI76" s="155"/>
      <c r="FJ76" s="155"/>
      <c r="FK76" s="155"/>
      <c r="FL76" s="155"/>
      <c r="FM76" s="155"/>
    </row>
    <row r="77" spans="1:195" ht="6" customHeight="1" x14ac:dyDescent="0.2">
      <c r="A77" s="118"/>
      <c r="B77" s="66"/>
      <c r="C77" s="107"/>
      <c r="D77" s="107"/>
      <c r="E77" s="107"/>
      <c r="F77" s="107"/>
      <c r="G77" s="107"/>
      <c r="H77" s="107"/>
      <c r="I77" s="108"/>
      <c r="J77" s="120"/>
      <c r="K77" s="98"/>
      <c r="L77" s="98"/>
      <c r="M77" s="102"/>
      <c r="N77" s="102"/>
      <c r="O77" s="102"/>
      <c r="P77" s="59"/>
      <c r="Q77" s="59"/>
      <c r="R77" s="59"/>
      <c r="S77" s="97"/>
      <c r="T77" s="98"/>
      <c r="U77" s="98"/>
      <c r="V77" s="102"/>
      <c r="W77" s="102"/>
      <c r="X77" s="102"/>
      <c r="Y77" s="59"/>
      <c r="Z77" s="59"/>
      <c r="AA77" s="60"/>
      <c r="AB77" s="97"/>
      <c r="AC77" s="98"/>
      <c r="AD77" s="98"/>
      <c r="AE77" s="102"/>
      <c r="AF77" s="102"/>
      <c r="AG77" s="102"/>
      <c r="AH77" s="59"/>
      <c r="AI77" s="59"/>
      <c r="AJ77" s="59"/>
      <c r="AK77" s="249"/>
      <c r="AL77" s="113"/>
      <c r="AM77" s="113"/>
      <c r="AN77" s="113"/>
      <c r="AO77" s="113"/>
      <c r="AP77" s="113"/>
      <c r="AQ77" s="113"/>
      <c r="AR77" s="113"/>
      <c r="AS77" s="250"/>
      <c r="AT77" s="86"/>
      <c r="AU77" s="66"/>
      <c r="AV77" s="66"/>
      <c r="AW77" s="66"/>
      <c r="AX77" s="66"/>
      <c r="AY77" s="70"/>
      <c r="AZ77" s="65"/>
      <c r="BA77" s="66"/>
      <c r="BB77" s="70"/>
      <c r="BC77" s="65"/>
      <c r="BD77" s="394"/>
      <c r="BE77" s="179"/>
      <c r="BG77" s="118"/>
      <c r="BH77" s="66"/>
      <c r="BI77" s="107"/>
      <c r="BJ77" s="107"/>
      <c r="BK77" s="107"/>
      <c r="BL77" s="107"/>
      <c r="BM77" s="107"/>
      <c r="BN77" s="107"/>
      <c r="BO77" s="108"/>
      <c r="BP77" s="120"/>
      <c r="BQ77" s="98"/>
      <c r="BR77" s="98"/>
      <c r="BS77" s="102"/>
      <c r="BT77" s="102"/>
      <c r="BU77" s="102"/>
      <c r="BV77" s="59"/>
      <c r="BW77" s="59"/>
      <c r="BX77" s="59"/>
      <c r="BY77" s="97"/>
      <c r="BZ77" s="98"/>
      <c r="CA77" s="98"/>
      <c r="CB77" s="102"/>
      <c r="CC77" s="102"/>
      <c r="CD77" s="102"/>
      <c r="CE77" s="59"/>
      <c r="CF77" s="59"/>
      <c r="CG77" s="60"/>
      <c r="CH77" s="97"/>
      <c r="CI77" s="98"/>
      <c r="CJ77" s="98"/>
      <c r="CK77" s="102"/>
      <c r="CL77" s="102"/>
      <c r="CM77" s="102"/>
      <c r="CN77" s="59"/>
      <c r="CO77" s="59"/>
      <c r="CP77" s="59"/>
      <c r="CQ77" s="249"/>
      <c r="CR77" s="113"/>
      <c r="CS77" s="113"/>
      <c r="CT77" s="113"/>
      <c r="CU77" s="113"/>
      <c r="CV77" s="113"/>
      <c r="CW77" s="113"/>
      <c r="CX77" s="113"/>
      <c r="CY77" s="250"/>
      <c r="CZ77" s="86"/>
      <c r="DA77" s="66"/>
      <c r="DB77" s="66"/>
      <c r="DC77" s="66"/>
      <c r="DD77" s="66"/>
      <c r="DE77" s="70"/>
      <c r="DF77" s="65"/>
      <c r="DG77" s="66"/>
      <c r="DH77" s="70"/>
      <c r="DI77" s="65"/>
      <c r="DJ77" s="394"/>
      <c r="DK77" s="179"/>
    </row>
    <row r="78" spans="1:195" ht="6" customHeight="1" thickBot="1" x14ac:dyDescent="0.25">
      <c r="A78" s="119"/>
      <c r="B78" s="73"/>
      <c r="C78" s="116"/>
      <c r="D78" s="116"/>
      <c r="E78" s="116"/>
      <c r="F78" s="116"/>
      <c r="G78" s="116"/>
      <c r="H78" s="116"/>
      <c r="I78" s="117"/>
      <c r="J78" s="121"/>
      <c r="K78" s="100"/>
      <c r="L78" s="100"/>
      <c r="M78" s="103"/>
      <c r="N78" s="103"/>
      <c r="O78" s="103"/>
      <c r="P78" s="61"/>
      <c r="Q78" s="61"/>
      <c r="R78" s="61"/>
      <c r="S78" s="99"/>
      <c r="T78" s="100"/>
      <c r="U78" s="100"/>
      <c r="V78" s="103"/>
      <c r="W78" s="103"/>
      <c r="X78" s="103"/>
      <c r="Y78" s="61"/>
      <c r="Z78" s="61"/>
      <c r="AA78" s="62"/>
      <c r="AB78" s="99"/>
      <c r="AC78" s="100"/>
      <c r="AD78" s="100"/>
      <c r="AE78" s="103"/>
      <c r="AF78" s="103"/>
      <c r="AG78" s="103"/>
      <c r="AH78" s="61"/>
      <c r="AI78" s="61"/>
      <c r="AJ78" s="61"/>
      <c r="AK78" s="251"/>
      <c r="AL78" s="252"/>
      <c r="AM78" s="252"/>
      <c r="AN78" s="252"/>
      <c r="AO78" s="252"/>
      <c r="AP78" s="252"/>
      <c r="AQ78" s="252"/>
      <c r="AR78" s="252"/>
      <c r="AS78" s="253"/>
      <c r="AT78" s="196"/>
      <c r="AU78" s="73"/>
      <c r="AV78" s="73"/>
      <c r="AW78" s="73"/>
      <c r="AX78" s="73"/>
      <c r="AY78" s="197"/>
      <c r="AZ78" s="241"/>
      <c r="BA78" s="73"/>
      <c r="BB78" s="197"/>
      <c r="BC78" s="241"/>
      <c r="BD78" s="73"/>
      <c r="BE78" s="255"/>
      <c r="BG78" s="119"/>
      <c r="BH78" s="73"/>
      <c r="BI78" s="116"/>
      <c r="BJ78" s="116"/>
      <c r="BK78" s="116"/>
      <c r="BL78" s="116"/>
      <c r="BM78" s="116"/>
      <c r="BN78" s="116"/>
      <c r="BO78" s="117"/>
      <c r="BP78" s="121"/>
      <c r="BQ78" s="100"/>
      <c r="BR78" s="100"/>
      <c r="BS78" s="103"/>
      <c r="BT78" s="103"/>
      <c r="BU78" s="103"/>
      <c r="BV78" s="61"/>
      <c r="BW78" s="61"/>
      <c r="BX78" s="61"/>
      <c r="BY78" s="99"/>
      <c r="BZ78" s="100"/>
      <c r="CA78" s="100"/>
      <c r="CB78" s="103"/>
      <c r="CC78" s="103"/>
      <c r="CD78" s="103"/>
      <c r="CE78" s="61"/>
      <c r="CF78" s="61"/>
      <c r="CG78" s="62"/>
      <c r="CH78" s="99"/>
      <c r="CI78" s="100"/>
      <c r="CJ78" s="100"/>
      <c r="CK78" s="103"/>
      <c r="CL78" s="103"/>
      <c r="CM78" s="103"/>
      <c r="CN78" s="61"/>
      <c r="CO78" s="61"/>
      <c r="CP78" s="61"/>
      <c r="CQ78" s="251"/>
      <c r="CR78" s="252"/>
      <c r="CS78" s="252"/>
      <c r="CT78" s="252"/>
      <c r="CU78" s="252"/>
      <c r="CV78" s="252"/>
      <c r="CW78" s="252"/>
      <c r="CX78" s="252"/>
      <c r="CY78" s="253"/>
      <c r="CZ78" s="196"/>
      <c r="DA78" s="73"/>
      <c r="DB78" s="73"/>
      <c r="DC78" s="73"/>
      <c r="DD78" s="73"/>
      <c r="DE78" s="197"/>
      <c r="DF78" s="241"/>
      <c r="DG78" s="73"/>
      <c r="DH78" s="197"/>
      <c r="DI78" s="241"/>
      <c r="DJ78" s="73"/>
      <c r="DK78" s="255"/>
    </row>
    <row r="79" spans="1:195" ht="6" customHeight="1" x14ac:dyDescent="0.2">
      <c r="F79" s="6"/>
      <c r="G79" s="6"/>
      <c r="H79" s="6"/>
      <c r="I79" s="6"/>
      <c r="J79" s="6"/>
      <c r="K79" s="6"/>
      <c r="L79" s="6"/>
      <c r="BR79" s="6"/>
      <c r="BU79" s="6"/>
      <c r="BV79" s="6"/>
      <c r="BW79" s="6"/>
      <c r="FO79" s="115" t="s">
        <v>37</v>
      </c>
      <c r="FP79" s="115"/>
      <c r="FQ79" s="115"/>
      <c r="FR79" s="115"/>
      <c r="FS79" s="115"/>
      <c r="FT79" s="115"/>
      <c r="FU79" s="115"/>
      <c r="FV79" s="115"/>
      <c r="FW79" s="115"/>
      <c r="FX79" s="115"/>
      <c r="FY79" s="115"/>
      <c r="FZ79" s="115"/>
      <c r="GA79" s="115"/>
      <c r="GB79" s="115"/>
      <c r="GC79" s="115"/>
      <c r="GD79" s="115"/>
      <c r="GE79" s="115"/>
      <c r="GF79" s="115"/>
      <c r="GG79" s="115"/>
      <c r="GH79" s="115"/>
    </row>
    <row r="80" spans="1:195" ht="6" customHeight="1" x14ac:dyDescent="0.2">
      <c r="B80" s="104" t="s">
        <v>48</v>
      </c>
      <c r="C80" s="104"/>
      <c r="D80" s="104"/>
      <c r="E80" s="104"/>
      <c r="F80" s="104"/>
      <c r="G80" s="104"/>
      <c r="H80" s="104"/>
      <c r="I80" s="104"/>
      <c r="J80" s="104"/>
      <c r="K80" s="104"/>
      <c r="L80" s="104"/>
      <c r="M80" s="104"/>
      <c r="N80" s="104"/>
      <c r="O80" s="104"/>
      <c r="P80" s="104"/>
      <c r="Q80" s="104"/>
      <c r="R80" s="104"/>
      <c r="S80" s="104"/>
      <c r="T80" s="104"/>
      <c r="U80" s="104"/>
      <c r="V80" s="104"/>
      <c r="W80" s="104"/>
      <c r="X80" s="104"/>
      <c r="Y80" s="104"/>
      <c r="Z80" s="104"/>
      <c r="AA80" s="104"/>
      <c r="AB80" s="104"/>
      <c r="AC80" s="104"/>
      <c r="AD80" s="104"/>
      <c r="AE80" s="104"/>
      <c r="AF80" s="104"/>
      <c r="AG80" s="104"/>
      <c r="AH80" s="104"/>
      <c r="AI80" s="104"/>
      <c r="AJ80" s="104"/>
      <c r="AK80" s="104"/>
      <c r="AL80" s="104"/>
      <c r="AM80" s="104"/>
      <c r="AN80" s="104"/>
      <c r="AO80" s="104"/>
      <c r="AP80" s="104"/>
      <c r="AQ80" s="104"/>
      <c r="AR80" s="104"/>
      <c r="AS80" s="104"/>
      <c r="AT80" s="104"/>
      <c r="AU80" s="104"/>
      <c r="AV80" s="104"/>
      <c r="AW80" s="104"/>
      <c r="AX80" s="104"/>
      <c r="AY80" s="104"/>
      <c r="AZ80" s="104"/>
      <c r="BA80" s="104"/>
      <c r="BB80" s="104"/>
      <c r="BC80" s="104"/>
      <c r="BD80" s="104"/>
      <c r="BE80" s="104"/>
      <c r="BF80" s="104"/>
      <c r="BG80" s="104"/>
      <c r="BH80" s="104"/>
      <c r="BI80" s="104"/>
      <c r="BJ80" s="104"/>
      <c r="BK80" s="104"/>
      <c r="BL80" s="104"/>
      <c r="BM80" s="104"/>
      <c r="BN80" s="104"/>
      <c r="BO80" s="104"/>
      <c r="BP80" s="104"/>
      <c r="BQ80" s="104"/>
      <c r="BR80" s="104"/>
      <c r="BS80" s="104"/>
      <c r="FO80" s="115"/>
      <c r="FP80" s="115"/>
      <c r="FQ80" s="115"/>
      <c r="FR80" s="115"/>
      <c r="FS80" s="115"/>
      <c r="FT80" s="115"/>
      <c r="FU80" s="115"/>
      <c r="FV80" s="115"/>
      <c r="FW80" s="115"/>
      <c r="FX80" s="115"/>
      <c r="FY80" s="115"/>
      <c r="FZ80" s="115"/>
      <c r="GA80" s="115"/>
      <c r="GB80" s="115"/>
      <c r="GC80" s="115"/>
      <c r="GD80" s="115"/>
      <c r="GE80" s="115"/>
      <c r="GF80" s="115"/>
      <c r="GG80" s="115"/>
      <c r="GH80" s="115"/>
    </row>
    <row r="81" spans="1:195" ht="6" customHeight="1" x14ac:dyDescent="0.2">
      <c r="B81" s="104"/>
      <c r="C81" s="104"/>
      <c r="D81" s="104"/>
      <c r="E81" s="104"/>
      <c r="F81" s="104"/>
      <c r="G81" s="104"/>
      <c r="H81" s="104"/>
      <c r="I81" s="104"/>
      <c r="J81" s="104"/>
      <c r="K81" s="104"/>
      <c r="L81" s="104"/>
      <c r="M81" s="104"/>
      <c r="N81" s="104"/>
      <c r="O81" s="104"/>
      <c r="P81" s="104"/>
      <c r="Q81" s="104"/>
      <c r="R81" s="104"/>
      <c r="S81" s="104"/>
      <c r="T81" s="104"/>
      <c r="U81" s="104"/>
      <c r="V81" s="104"/>
      <c r="W81" s="104"/>
      <c r="X81" s="104"/>
      <c r="Y81" s="104"/>
      <c r="Z81" s="104"/>
      <c r="AA81" s="104"/>
      <c r="AB81" s="104"/>
      <c r="AC81" s="104"/>
      <c r="AD81" s="104"/>
      <c r="AE81" s="104"/>
      <c r="AF81" s="104"/>
      <c r="AG81" s="104"/>
      <c r="AH81" s="104"/>
      <c r="AI81" s="104"/>
      <c r="AJ81" s="104"/>
      <c r="AK81" s="104"/>
      <c r="AL81" s="104"/>
      <c r="AM81" s="104"/>
      <c r="AN81" s="104"/>
      <c r="AO81" s="104"/>
      <c r="AP81" s="104"/>
      <c r="AQ81" s="104"/>
      <c r="AR81" s="104"/>
      <c r="AS81" s="104"/>
      <c r="AT81" s="104"/>
      <c r="AU81" s="104"/>
      <c r="AV81" s="104"/>
      <c r="AW81" s="104"/>
      <c r="AX81" s="104"/>
      <c r="AY81" s="104"/>
      <c r="AZ81" s="104"/>
      <c r="BA81" s="104"/>
      <c r="BB81" s="104"/>
      <c r="BC81" s="104"/>
      <c r="BD81" s="104"/>
      <c r="BE81" s="104"/>
      <c r="BF81" s="104"/>
      <c r="BG81" s="104"/>
      <c r="BH81" s="104"/>
      <c r="BI81" s="104"/>
      <c r="BJ81" s="104"/>
      <c r="BK81" s="104"/>
      <c r="BL81" s="104"/>
      <c r="BM81" s="104"/>
      <c r="BN81" s="104"/>
      <c r="BO81" s="104"/>
      <c r="BP81" s="104"/>
      <c r="BQ81" s="104"/>
      <c r="BR81" s="104"/>
      <c r="BS81" s="104"/>
      <c r="FK81" s="66" t="s">
        <v>18</v>
      </c>
      <c r="FL81" s="66"/>
      <c r="FM81" s="66">
        <v>3</v>
      </c>
      <c r="FN81" s="66"/>
      <c r="FO81" s="66" t="s">
        <v>12</v>
      </c>
      <c r="FP81" s="66"/>
      <c r="FQ81" s="95" t="s">
        <v>126</v>
      </c>
      <c r="FR81" s="95"/>
      <c r="FS81" s="95"/>
      <c r="FT81" s="95"/>
      <c r="FU81" s="95"/>
      <c r="FV81" s="95"/>
      <c r="FW81" s="95"/>
      <c r="FX81" s="66" t="s">
        <v>13</v>
      </c>
      <c r="FY81" s="66"/>
    </row>
    <row r="82" spans="1:195" ht="6" customHeight="1" x14ac:dyDescent="0.2">
      <c r="B82" s="104"/>
      <c r="C82" s="104"/>
      <c r="D82" s="104"/>
      <c r="E82" s="104"/>
      <c r="F82" s="104"/>
      <c r="G82" s="104"/>
      <c r="H82" s="104"/>
      <c r="I82" s="104"/>
      <c r="J82" s="104"/>
      <c r="K82" s="104"/>
      <c r="L82" s="104"/>
      <c r="M82" s="104"/>
      <c r="N82" s="104"/>
      <c r="O82" s="104"/>
      <c r="P82" s="104"/>
      <c r="Q82" s="104"/>
      <c r="R82" s="104"/>
      <c r="S82" s="104"/>
      <c r="T82" s="104"/>
      <c r="U82" s="104"/>
      <c r="V82" s="104"/>
      <c r="W82" s="104"/>
      <c r="X82" s="104"/>
      <c r="Y82" s="104"/>
      <c r="Z82" s="104"/>
      <c r="AA82" s="104"/>
      <c r="AB82" s="104"/>
      <c r="AC82" s="104"/>
      <c r="AD82" s="104"/>
      <c r="AE82" s="104"/>
      <c r="AF82" s="104"/>
      <c r="AG82" s="104"/>
      <c r="AH82" s="104"/>
      <c r="AI82" s="104"/>
      <c r="AJ82" s="104"/>
      <c r="AK82" s="104"/>
      <c r="AL82" s="104"/>
      <c r="AM82" s="104"/>
      <c r="AN82" s="104"/>
      <c r="AO82" s="104"/>
      <c r="AP82" s="104"/>
      <c r="AQ82" s="104"/>
      <c r="AR82" s="104"/>
      <c r="AS82" s="104"/>
      <c r="AT82" s="104"/>
      <c r="AU82" s="104"/>
      <c r="AV82" s="104"/>
      <c r="AW82" s="104"/>
      <c r="AX82" s="104"/>
      <c r="AY82" s="104"/>
      <c r="AZ82" s="104"/>
      <c r="BA82" s="104"/>
      <c r="BB82" s="104"/>
      <c r="BC82" s="104"/>
      <c r="BD82" s="104"/>
      <c r="BE82" s="104"/>
      <c r="BF82" s="104"/>
      <c r="BG82" s="104"/>
      <c r="BH82" s="104"/>
      <c r="BI82" s="104"/>
      <c r="BJ82" s="104"/>
      <c r="BK82" s="104"/>
      <c r="BL82" s="104"/>
      <c r="BM82" s="104"/>
      <c r="BN82" s="104"/>
      <c r="BO82" s="104"/>
      <c r="BP82" s="104"/>
      <c r="BQ82" s="104"/>
      <c r="BR82" s="104"/>
      <c r="BS82" s="104"/>
      <c r="FK82" s="66"/>
      <c r="FL82" s="66"/>
      <c r="FM82" s="66"/>
      <c r="FN82" s="66"/>
      <c r="FO82" s="66"/>
      <c r="FP82" s="66"/>
      <c r="FQ82" s="95"/>
      <c r="FR82" s="95"/>
      <c r="FS82" s="95"/>
      <c r="FT82" s="95"/>
      <c r="FU82" s="95"/>
      <c r="FV82" s="95"/>
      <c r="FW82" s="95"/>
      <c r="FX82" s="66"/>
      <c r="FY82" s="66"/>
    </row>
    <row r="83" spans="1:195" ht="6" customHeight="1" x14ac:dyDescent="0.2">
      <c r="B83" s="104"/>
      <c r="C83" s="104"/>
      <c r="D83" s="104"/>
      <c r="E83" s="104"/>
      <c r="F83" s="104"/>
      <c r="G83" s="104"/>
      <c r="H83" s="104"/>
      <c r="I83" s="104"/>
      <c r="J83" s="104"/>
      <c r="K83" s="104"/>
      <c r="L83" s="104"/>
      <c r="M83" s="104"/>
      <c r="N83" s="104"/>
      <c r="O83" s="104"/>
      <c r="P83" s="104"/>
      <c r="Q83" s="104"/>
      <c r="R83" s="104"/>
      <c r="S83" s="104"/>
      <c r="T83" s="104"/>
      <c r="U83" s="104"/>
      <c r="V83" s="104"/>
      <c r="W83" s="104"/>
      <c r="X83" s="104"/>
      <c r="Y83" s="104"/>
      <c r="Z83" s="104"/>
      <c r="AA83" s="104"/>
      <c r="AB83" s="104"/>
      <c r="AC83" s="104"/>
      <c r="AD83" s="104"/>
      <c r="AE83" s="104"/>
      <c r="AF83" s="104"/>
      <c r="AG83" s="104"/>
      <c r="AH83" s="104"/>
      <c r="AI83" s="104"/>
      <c r="AJ83" s="104"/>
      <c r="AK83" s="104"/>
      <c r="AL83" s="104"/>
      <c r="AM83" s="104"/>
      <c r="AN83" s="104"/>
      <c r="AO83" s="104"/>
      <c r="AP83" s="104"/>
      <c r="AQ83" s="104"/>
      <c r="AR83" s="104"/>
      <c r="AS83" s="104"/>
      <c r="AT83" s="104"/>
      <c r="AU83" s="104"/>
      <c r="AV83" s="104"/>
      <c r="AW83" s="104"/>
      <c r="AX83" s="104"/>
      <c r="AY83" s="104"/>
      <c r="AZ83" s="104"/>
      <c r="BA83" s="104"/>
      <c r="BB83" s="104"/>
      <c r="BC83" s="104"/>
      <c r="BD83" s="104"/>
      <c r="BE83" s="104"/>
      <c r="BF83" s="104"/>
      <c r="BG83" s="104"/>
      <c r="BH83" s="104"/>
      <c r="BI83" s="104"/>
      <c r="BJ83" s="104"/>
      <c r="BK83" s="104"/>
      <c r="BL83" s="104"/>
      <c r="BM83" s="104"/>
      <c r="BN83" s="104"/>
      <c r="BO83" s="104"/>
      <c r="BP83" s="104"/>
      <c r="BQ83" s="104"/>
      <c r="BR83" s="104"/>
      <c r="BS83" s="104"/>
      <c r="FK83" s="66"/>
      <c r="FL83" s="66"/>
      <c r="FM83" s="66"/>
      <c r="FN83" s="66"/>
      <c r="FO83" s="66"/>
      <c r="FP83" s="66"/>
      <c r="FQ83" s="95"/>
      <c r="FR83" s="95"/>
      <c r="FS83" s="95"/>
      <c r="FT83" s="95"/>
      <c r="FU83" s="95"/>
      <c r="FV83" s="95"/>
      <c r="FW83" s="95"/>
      <c r="FX83" s="66"/>
      <c r="FY83" s="66"/>
      <c r="FZ83" s="16"/>
      <c r="GA83" s="16"/>
      <c r="GB83" s="16"/>
      <c r="GC83" s="16"/>
      <c r="GD83" s="16"/>
      <c r="GE83" s="17"/>
    </row>
    <row r="84" spans="1:195" ht="6" customHeight="1" thickBot="1" x14ac:dyDescent="0.25">
      <c r="T84" s="35"/>
      <c r="U84" s="35"/>
      <c r="V84" s="35"/>
      <c r="CJ84" s="36"/>
      <c r="CK84" s="36"/>
      <c r="CL84" s="36"/>
      <c r="CM84" s="36"/>
      <c r="CN84" s="36"/>
      <c r="CO84" s="36"/>
      <c r="CP84" s="36"/>
      <c r="CQ84" s="36"/>
      <c r="CR84" s="36"/>
      <c r="CS84" s="36"/>
      <c r="CT84" s="36"/>
      <c r="CU84" s="36"/>
      <c r="CV84" s="36"/>
      <c r="CW84" s="36"/>
      <c r="CX84" s="36"/>
      <c r="CY84" s="36"/>
      <c r="CZ84" s="36"/>
      <c r="DA84" s="36"/>
      <c r="DB84" s="36"/>
      <c r="DC84" s="36"/>
      <c r="DD84" s="36"/>
      <c r="DE84" s="36"/>
      <c r="DF84" s="36"/>
      <c r="DG84" s="36"/>
      <c r="DH84" s="36"/>
      <c r="DI84" s="36"/>
      <c r="DJ84" s="36"/>
      <c r="DK84" s="36"/>
      <c r="DL84" s="36"/>
      <c r="DM84" s="36"/>
      <c r="DN84" s="36"/>
      <c r="DO84" s="36"/>
      <c r="DP84" s="36"/>
      <c r="DQ84" s="36"/>
      <c r="DR84" s="36"/>
      <c r="DS84" s="36"/>
      <c r="DT84" s="36"/>
      <c r="DU84" s="36"/>
      <c r="DV84" s="36"/>
      <c r="DW84" s="36"/>
      <c r="DX84" s="36"/>
      <c r="DY84" s="36"/>
      <c r="DZ84" s="36"/>
      <c r="EA84" s="36"/>
      <c r="EB84" s="36"/>
      <c r="EC84" s="36"/>
      <c r="ED84" s="36"/>
      <c r="FG84"/>
      <c r="FH84"/>
      <c r="FI84"/>
      <c r="FK84" s="66"/>
      <c r="FL84" s="66"/>
      <c r="FM84" s="66"/>
      <c r="FN84" s="66"/>
      <c r="FO84" s="66"/>
      <c r="FP84" s="66"/>
      <c r="FQ84" s="95"/>
      <c r="FR84" s="95"/>
      <c r="FS84" s="95"/>
      <c r="FT84" s="95"/>
      <c r="FU84" s="95"/>
      <c r="FV84" s="95"/>
      <c r="FW84" s="95"/>
      <c r="FX84" s="66"/>
      <c r="FY84" s="66"/>
      <c r="GE84" s="18"/>
    </row>
    <row r="85" spans="1:195" ht="6" customHeight="1" thickTop="1" x14ac:dyDescent="0.2">
      <c r="D85" s="115" t="s">
        <v>3</v>
      </c>
      <c r="E85" s="115"/>
      <c r="F85" s="115"/>
      <c r="G85" s="115"/>
      <c r="H85" s="115"/>
      <c r="I85" s="115"/>
      <c r="J85" s="115"/>
      <c r="K85" s="115"/>
      <c r="L85" s="115"/>
      <c r="M85" s="115"/>
      <c r="N85" s="115"/>
      <c r="O85" s="115"/>
      <c r="P85" s="115"/>
      <c r="Q85" s="115"/>
      <c r="R85" s="115"/>
      <c r="S85" s="115"/>
      <c r="T85" s="115"/>
      <c r="U85" s="115"/>
      <c r="V85" s="115"/>
      <c r="W85" s="115"/>
      <c r="AH85" s="115" t="s">
        <v>39</v>
      </c>
      <c r="AI85" s="115"/>
      <c r="AJ85" s="115"/>
      <c r="AK85" s="115"/>
      <c r="AL85" s="115"/>
      <c r="AM85" s="115"/>
      <c r="AN85" s="115"/>
      <c r="AO85" s="115"/>
      <c r="AP85" s="115"/>
      <c r="AQ85" s="115"/>
      <c r="AR85" s="115"/>
      <c r="AS85" s="115"/>
      <c r="AT85" s="115"/>
      <c r="AU85" s="115"/>
      <c r="AV85" s="115"/>
      <c r="AW85" s="115"/>
      <c r="AX85" s="115"/>
      <c r="AY85" s="115"/>
      <c r="AZ85" s="115"/>
      <c r="BA85" s="115"/>
      <c r="BB85" s="115"/>
      <c r="BI85" s="115" t="s">
        <v>53</v>
      </c>
      <c r="BJ85" s="115"/>
      <c r="BK85" s="115"/>
      <c r="BL85" s="115"/>
      <c r="BM85" s="115"/>
      <c r="BN85" s="115"/>
      <c r="BO85" s="115"/>
      <c r="BP85" s="115"/>
      <c r="BQ85" s="115"/>
      <c r="BR85" s="115"/>
      <c r="BS85" s="115"/>
      <c r="BT85" s="115"/>
      <c r="BU85" s="115"/>
      <c r="BV85" s="115"/>
      <c r="BW85" s="115"/>
      <c r="BX85" s="115"/>
      <c r="BY85" s="115"/>
      <c r="BZ85" s="115"/>
      <c r="CA85" s="115"/>
      <c r="CB85" s="115"/>
      <c r="CC85" s="115"/>
      <c r="FK85" s="66" t="s">
        <v>21</v>
      </c>
      <c r="FL85" s="66"/>
      <c r="FM85" s="66">
        <v>4</v>
      </c>
      <c r="FN85" s="66"/>
      <c r="FO85" s="66" t="s">
        <v>12</v>
      </c>
      <c r="FP85" s="66"/>
      <c r="FQ85" s="95" t="s">
        <v>127</v>
      </c>
      <c r="FR85" s="95"/>
      <c r="FS85" s="95"/>
      <c r="FT85" s="95"/>
      <c r="FU85" s="95"/>
      <c r="FV85" s="95"/>
      <c r="FW85" s="95"/>
      <c r="FX85" s="66" t="s">
        <v>13</v>
      </c>
      <c r="FY85" s="66"/>
      <c r="GC85" s="398"/>
      <c r="GD85" s="398"/>
      <c r="GE85" s="398"/>
      <c r="GF85" s="414"/>
      <c r="GG85" s="407"/>
      <c r="GH85" s="415"/>
    </row>
    <row r="86" spans="1:195" ht="6" customHeight="1" thickBot="1" x14ac:dyDescent="0.25">
      <c r="D86" s="115"/>
      <c r="E86" s="115"/>
      <c r="F86" s="115"/>
      <c r="G86" s="115"/>
      <c r="H86" s="115"/>
      <c r="I86" s="115"/>
      <c r="J86" s="115"/>
      <c r="K86" s="115"/>
      <c r="L86" s="115"/>
      <c r="M86" s="115"/>
      <c r="N86" s="115"/>
      <c r="O86" s="115"/>
      <c r="P86" s="115"/>
      <c r="Q86" s="115"/>
      <c r="R86" s="115"/>
      <c r="S86" s="115"/>
      <c r="T86" s="115"/>
      <c r="U86" s="115"/>
      <c r="V86" s="115"/>
      <c r="W86" s="115"/>
      <c r="AH86" s="115"/>
      <c r="AI86" s="115"/>
      <c r="AJ86" s="115"/>
      <c r="AK86" s="115"/>
      <c r="AL86" s="115"/>
      <c r="AM86" s="115"/>
      <c r="AN86" s="115"/>
      <c r="AO86" s="115"/>
      <c r="AP86" s="115"/>
      <c r="AQ86" s="115"/>
      <c r="AR86" s="115"/>
      <c r="AS86" s="115"/>
      <c r="AT86" s="115"/>
      <c r="AU86" s="115"/>
      <c r="AV86" s="115"/>
      <c r="AW86" s="115"/>
      <c r="AX86" s="115"/>
      <c r="AY86" s="115"/>
      <c r="AZ86" s="115"/>
      <c r="BA86" s="115"/>
      <c r="BB86" s="115"/>
      <c r="BI86" s="115"/>
      <c r="BJ86" s="115"/>
      <c r="BK86" s="115"/>
      <c r="BL86" s="115"/>
      <c r="BM86" s="115"/>
      <c r="BN86" s="115"/>
      <c r="BO86" s="115"/>
      <c r="BP86" s="115"/>
      <c r="BQ86" s="115"/>
      <c r="BR86" s="115"/>
      <c r="BS86" s="115"/>
      <c r="BT86" s="115"/>
      <c r="BU86" s="115"/>
      <c r="BV86" s="115"/>
      <c r="BW86" s="115"/>
      <c r="BX86" s="115"/>
      <c r="BY86" s="115"/>
      <c r="BZ86" s="115"/>
      <c r="CA86" s="115"/>
      <c r="CB86" s="115"/>
      <c r="CC86" s="115"/>
      <c r="CO86" s="96" t="s">
        <v>5</v>
      </c>
      <c r="CP86" s="96"/>
      <c r="CQ86" s="96"/>
      <c r="CR86" s="96"/>
      <c r="CS86" s="96"/>
      <c r="CT86" s="96"/>
      <c r="CU86" s="96"/>
      <c r="CV86" s="96"/>
      <c r="CW86" s="96"/>
      <c r="CX86" s="96"/>
      <c r="CY86" s="96"/>
      <c r="CZ86" s="96"/>
      <c r="DA86" s="96"/>
      <c r="DB86" s="96"/>
      <c r="DC86" s="96"/>
      <c r="DD86" s="96"/>
      <c r="DE86" s="96"/>
      <c r="DF86" s="96"/>
      <c r="FK86" s="66"/>
      <c r="FL86" s="66"/>
      <c r="FM86" s="66"/>
      <c r="FN86" s="66"/>
      <c r="FO86" s="66"/>
      <c r="FP86" s="66"/>
      <c r="FQ86" s="95"/>
      <c r="FR86" s="95"/>
      <c r="FS86" s="95"/>
      <c r="FT86" s="95"/>
      <c r="FU86" s="95"/>
      <c r="FV86" s="95"/>
      <c r="FW86" s="95"/>
      <c r="FX86" s="66"/>
      <c r="FY86" s="66"/>
      <c r="GC86" s="398"/>
      <c r="GD86" s="398"/>
      <c r="GE86" s="399"/>
      <c r="GH86" s="18"/>
    </row>
    <row r="87" spans="1:195" ht="6" customHeight="1" thickTop="1" x14ac:dyDescent="0.2">
      <c r="BI87" s="115" t="s">
        <v>52</v>
      </c>
      <c r="BJ87" s="115"/>
      <c r="BK87" s="115"/>
      <c r="BL87" s="115"/>
      <c r="BM87" s="115"/>
      <c r="BN87" s="115"/>
      <c r="BO87" s="115"/>
      <c r="BP87" s="115"/>
      <c r="BQ87" s="115"/>
      <c r="BR87" s="115"/>
      <c r="BS87" s="115"/>
      <c r="BT87" s="115"/>
      <c r="BU87" s="115"/>
      <c r="BV87" s="115"/>
      <c r="BW87" s="115"/>
      <c r="BX87" s="115"/>
      <c r="BY87" s="115"/>
      <c r="BZ87" s="115"/>
      <c r="CA87" s="115"/>
      <c r="CB87" s="115"/>
      <c r="CC87" s="115"/>
      <c r="CO87" s="96"/>
      <c r="CP87" s="96"/>
      <c r="CQ87" s="96"/>
      <c r="CR87" s="96"/>
      <c r="CS87" s="96"/>
      <c r="CT87" s="96"/>
      <c r="CU87" s="96"/>
      <c r="CV87" s="96"/>
      <c r="CW87" s="96"/>
      <c r="CX87" s="96"/>
      <c r="CY87" s="96"/>
      <c r="CZ87" s="96"/>
      <c r="DA87" s="96"/>
      <c r="DB87" s="96"/>
      <c r="DC87" s="96"/>
      <c r="DD87" s="96"/>
      <c r="DE87" s="96"/>
      <c r="DF87" s="96"/>
      <c r="FK87" s="66"/>
      <c r="FL87" s="66"/>
      <c r="FM87" s="66"/>
      <c r="FN87" s="66"/>
      <c r="FO87" s="66"/>
      <c r="FP87" s="66"/>
      <c r="FQ87" s="95"/>
      <c r="FR87" s="95"/>
      <c r="FS87" s="95"/>
      <c r="FT87" s="95"/>
      <c r="FU87" s="95"/>
      <c r="FV87" s="95"/>
      <c r="FW87" s="95"/>
      <c r="FX87" s="66"/>
      <c r="FY87" s="66"/>
      <c r="FZ87" s="407"/>
      <c r="GA87" s="407"/>
      <c r="GB87" s="408"/>
      <c r="GC87" s="398"/>
      <c r="GD87" s="398"/>
      <c r="GE87" s="399"/>
      <c r="GH87" s="18"/>
    </row>
    <row r="88" spans="1:195" ht="6" customHeight="1" thickBot="1" x14ac:dyDescent="0.25">
      <c r="F88" s="6"/>
      <c r="G88" s="6"/>
      <c r="H88" s="6"/>
      <c r="I88" s="6"/>
      <c r="J88" s="6"/>
      <c r="K88" s="6"/>
      <c r="L88" s="6"/>
      <c r="BG88" s="30"/>
      <c r="BH88" s="30"/>
      <c r="BI88" s="115"/>
      <c r="BJ88" s="115"/>
      <c r="BK88" s="115"/>
      <c r="BL88" s="115"/>
      <c r="BM88" s="115"/>
      <c r="BN88" s="115"/>
      <c r="BO88" s="115"/>
      <c r="BP88" s="115"/>
      <c r="BQ88" s="115"/>
      <c r="BR88" s="115"/>
      <c r="BS88" s="115"/>
      <c r="BT88" s="115"/>
      <c r="BU88" s="115"/>
      <c r="BV88" s="115"/>
      <c r="BW88" s="115"/>
      <c r="BX88" s="115"/>
      <c r="BY88" s="115"/>
      <c r="BZ88" s="115"/>
      <c r="CA88" s="115"/>
      <c r="CB88" s="115"/>
      <c r="CC88" s="115"/>
      <c r="FK88" s="66"/>
      <c r="FL88" s="66"/>
      <c r="FM88" s="66"/>
      <c r="FN88" s="66"/>
      <c r="FO88" s="66"/>
      <c r="FP88" s="66"/>
      <c r="FQ88" s="95"/>
      <c r="FR88" s="95"/>
      <c r="FS88" s="95"/>
      <c r="FT88" s="95"/>
      <c r="FU88" s="95"/>
      <c r="FV88" s="95"/>
      <c r="FW88" s="95"/>
      <c r="FX88" s="66"/>
      <c r="FY88" s="66"/>
      <c r="FZ88" s="398"/>
      <c r="GA88" s="398"/>
      <c r="GB88" s="399"/>
      <c r="GC88" s="401"/>
      <c r="GD88" s="401"/>
      <c r="GE88" s="413"/>
      <c r="GG88" s="4"/>
      <c r="GH88" s="7"/>
    </row>
    <row r="89" spans="1:195" ht="6" customHeight="1" thickTop="1" x14ac:dyDescent="0.2">
      <c r="A89" s="66" t="s">
        <v>186</v>
      </c>
      <c r="B89" s="66"/>
      <c r="C89" s="66"/>
      <c r="D89" s="66" t="s">
        <v>18</v>
      </c>
      <c r="E89" s="66"/>
      <c r="F89" s="66">
        <v>1</v>
      </c>
      <c r="G89" s="66"/>
      <c r="H89" s="66" t="s">
        <v>12</v>
      </c>
      <c r="I89" s="66"/>
      <c r="J89" s="95" t="s">
        <v>110</v>
      </c>
      <c r="K89" s="95"/>
      <c r="L89" s="95"/>
      <c r="M89" s="95"/>
      <c r="N89" s="95"/>
      <c r="O89" s="95"/>
      <c r="P89" s="95"/>
      <c r="Q89" s="66" t="s">
        <v>13</v>
      </c>
      <c r="R89" s="66"/>
      <c r="U89"/>
      <c r="V89"/>
      <c r="W89"/>
      <c r="X89"/>
      <c r="Y89"/>
      <c r="Z89"/>
      <c r="AA89"/>
      <c r="AB89"/>
      <c r="AC89"/>
      <c r="AI89" s="66" t="s">
        <v>12</v>
      </c>
      <c r="AJ89" s="66"/>
      <c r="AK89" s="95" t="s">
        <v>111</v>
      </c>
      <c r="AL89" s="95"/>
      <c r="AM89" s="95"/>
      <c r="AN89" s="95"/>
      <c r="AO89" s="95"/>
      <c r="AP89" s="95"/>
      <c r="AQ89" s="95"/>
      <c r="AR89" s="66" t="s">
        <v>13</v>
      </c>
      <c r="AS89" s="66"/>
      <c r="BF89" s="66"/>
      <c r="BG89" s="66"/>
      <c r="BH89" s="66"/>
      <c r="BI89" s="242" t="s">
        <v>45</v>
      </c>
      <c r="BJ89" s="242"/>
      <c r="BK89" s="242"/>
      <c r="BL89" s="242"/>
      <c r="BM89" s="242"/>
      <c r="BN89" s="66" t="s">
        <v>12</v>
      </c>
      <c r="BO89" s="66"/>
      <c r="BP89" s="95" t="s">
        <v>120</v>
      </c>
      <c r="BQ89" s="95"/>
      <c r="BR89" s="95"/>
      <c r="BS89" s="95"/>
      <c r="BT89" s="95"/>
      <c r="BU89" s="95"/>
      <c r="BV89" s="95"/>
      <c r="BW89" s="66" t="s">
        <v>13</v>
      </c>
      <c r="BX89" s="66"/>
      <c r="CO89" s="272" t="s">
        <v>4</v>
      </c>
      <c r="CP89" s="273"/>
      <c r="CQ89" s="273"/>
      <c r="CR89" s="273"/>
      <c r="CS89" s="273"/>
      <c r="CT89" s="273"/>
      <c r="CU89" s="273"/>
      <c r="CV89" s="273"/>
      <c r="CW89" s="273"/>
      <c r="CX89" s="273"/>
      <c r="CY89" s="273"/>
      <c r="CZ89" s="274"/>
      <c r="DA89" s="294" t="s">
        <v>23</v>
      </c>
      <c r="DB89" s="151"/>
      <c r="DC89" s="151"/>
      <c r="DD89" s="151"/>
      <c r="DE89" s="151"/>
      <c r="DF89" s="151"/>
      <c r="DG89" s="151"/>
      <c r="DH89" s="151"/>
      <c r="DI89" s="151"/>
      <c r="DJ89" s="151"/>
      <c r="DK89" s="151"/>
      <c r="DL89" s="151"/>
      <c r="DM89" s="150">
        <v>2</v>
      </c>
      <c r="DN89" s="151"/>
      <c r="DO89" s="151"/>
      <c r="DP89" s="151"/>
      <c r="DQ89" s="151"/>
      <c r="DR89" s="151"/>
      <c r="DS89" s="151"/>
      <c r="DT89" s="151"/>
      <c r="DU89" s="151"/>
      <c r="DV89" s="151"/>
      <c r="DW89" s="151"/>
      <c r="DX89" s="295"/>
      <c r="DY89" s="151">
        <v>3</v>
      </c>
      <c r="DZ89" s="151"/>
      <c r="EA89" s="151"/>
      <c r="EB89" s="151"/>
      <c r="EC89" s="151"/>
      <c r="ED89" s="151"/>
      <c r="EE89" s="151"/>
      <c r="EF89" s="151"/>
      <c r="EG89" s="151"/>
      <c r="EH89" s="151"/>
      <c r="EI89" s="151"/>
      <c r="EJ89" s="151"/>
      <c r="EK89" s="151">
        <v>4</v>
      </c>
      <c r="EL89" s="151"/>
      <c r="EM89" s="151"/>
      <c r="EN89" s="151"/>
      <c r="EO89" s="151"/>
      <c r="EP89" s="151"/>
      <c r="EQ89" s="151"/>
      <c r="ER89" s="151"/>
      <c r="ES89" s="151"/>
      <c r="ET89" s="151"/>
      <c r="EU89" s="151"/>
      <c r="EV89" s="151"/>
      <c r="EW89" s="150" t="s">
        <v>14</v>
      </c>
      <c r="EX89" s="151"/>
      <c r="EY89" s="151"/>
      <c r="EZ89" s="151"/>
      <c r="FA89" s="151"/>
      <c r="FB89" s="151"/>
      <c r="FC89" s="151"/>
      <c r="FD89" s="151"/>
      <c r="FE89" s="151"/>
      <c r="FF89" s="151"/>
      <c r="FG89" s="151"/>
      <c r="FH89" s="152"/>
      <c r="FK89" s="66" t="s">
        <v>25</v>
      </c>
      <c r="FL89" s="66"/>
      <c r="FM89" s="66">
        <v>3</v>
      </c>
      <c r="FN89" s="66"/>
      <c r="FO89" s="66" t="s">
        <v>12</v>
      </c>
      <c r="FP89" s="66"/>
      <c r="FQ89" s="95" t="s">
        <v>128</v>
      </c>
      <c r="FR89" s="95"/>
      <c r="FS89" s="95"/>
      <c r="FT89" s="95"/>
      <c r="FU89" s="95"/>
      <c r="FV89" s="95"/>
      <c r="FW89" s="95"/>
      <c r="FX89" s="66" t="s">
        <v>13</v>
      </c>
      <c r="FY89" s="66"/>
      <c r="GB89" s="23"/>
      <c r="GC89"/>
      <c r="GD89"/>
      <c r="GE89"/>
      <c r="GF89"/>
      <c r="GG89"/>
      <c r="GH89" s="23"/>
      <c r="GI89"/>
      <c r="GJ89"/>
      <c r="GK89"/>
      <c r="GL89"/>
      <c r="GM89"/>
    </row>
    <row r="90" spans="1:195" ht="6" customHeight="1" thickBot="1" x14ac:dyDescent="0.25">
      <c r="A90" s="66"/>
      <c r="B90" s="66"/>
      <c r="C90" s="66"/>
      <c r="D90" s="66"/>
      <c r="E90" s="66"/>
      <c r="F90" s="66"/>
      <c r="G90" s="66"/>
      <c r="H90" s="66"/>
      <c r="I90" s="66"/>
      <c r="J90" s="95"/>
      <c r="K90" s="95"/>
      <c r="L90" s="95"/>
      <c r="M90" s="95"/>
      <c r="N90" s="95"/>
      <c r="O90" s="95"/>
      <c r="P90" s="95"/>
      <c r="Q90" s="66"/>
      <c r="R90" s="66"/>
      <c r="S90" s="398"/>
      <c r="T90" s="398"/>
      <c r="U90" s="398"/>
      <c r="AI90" s="66"/>
      <c r="AJ90" s="66"/>
      <c r="AK90" s="95"/>
      <c r="AL90" s="95"/>
      <c r="AM90" s="95"/>
      <c r="AN90" s="95"/>
      <c r="AO90" s="95"/>
      <c r="AP90" s="95"/>
      <c r="AQ90" s="95"/>
      <c r="AR90" s="66"/>
      <c r="AS90" s="66"/>
      <c r="AT90" s="19"/>
      <c r="AU90" s="19"/>
      <c r="AV90" s="19"/>
      <c r="BF90" s="66"/>
      <c r="BG90" s="66"/>
      <c r="BH90" s="66"/>
      <c r="BI90" s="242"/>
      <c r="BJ90" s="242"/>
      <c r="BK90" s="242"/>
      <c r="BL90" s="242"/>
      <c r="BM90" s="242"/>
      <c r="BN90" s="66"/>
      <c r="BO90" s="66"/>
      <c r="BP90" s="95"/>
      <c r="BQ90" s="95"/>
      <c r="BR90" s="95"/>
      <c r="BS90" s="95"/>
      <c r="BT90" s="95"/>
      <c r="BU90" s="95"/>
      <c r="BV90" s="95"/>
      <c r="BW90" s="66"/>
      <c r="BX90" s="66"/>
      <c r="BY90" s="398"/>
      <c r="BZ90" s="398"/>
      <c r="CA90" s="398"/>
      <c r="CB90" s="398"/>
      <c r="CC90" s="398"/>
      <c r="CD90" s="398"/>
      <c r="CE90" s="398"/>
      <c r="CF90" s="398"/>
      <c r="CO90" s="275"/>
      <c r="CP90" s="276"/>
      <c r="CQ90" s="276"/>
      <c r="CR90" s="276"/>
      <c r="CS90" s="276"/>
      <c r="CT90" s="276"/>
      <c r="CU90" s="276"/>
      <c r="CV90" s="276"/>
      <c r="CW90" s="276"/>
      <c r="CX90" s="276"/>
      <c r="CY90" s="276"/>
      <c r="CZ90" s="277"/>
      <c r="DA90" s="290"/>
      <c r="DB90" s="153"/>
      <c r="DC90" s="153"/>
      <c r="DD90" s="153"/>
      <c r="DE90" s="153"/>
      <c r="DF90" s="153"/>
      <c r="DG90" s="153"/>
      <c r="DH90" s="153"/>
      <c r="DI90" s="153"/>
      <c r="DJ90" s="153"/>
      <c r="DK90" s="153"/>
      <c r="DL90" s="153"/>
      <c r="DM90" s="126"/>
      <c r="DN90" s="153"/>
      <c r="DO90" s="153"/>
      <c r="DP90" s="153"/>
      <c r="DQ90" s="153"/>
      <c r="DR90" s="153"/>
      <c r="DS90" s="153"/>
      <c r="DT90" s="153"/>
      <c r="DU90" s="153"/>
      <c r="DV90" s="153"/>
      <c r="DW90" s="153"/>
      <c r="DX90" s="124"/>
      <c r="DY90" s="153"/>
      <c r="DZ90" s="153"/>
      <c r="EA90" s="153"/>
      <c r="EB90" s="153"/>
      <c r="EC90" s="153"/>
      <c r="ED90" s="153"/>
      <c r="EE90" s="153"/>
      <c r="EF90" s="153"/>
      <c r="EG90" s="153"/>
      <c r="EH90" s="153"/>
      <c r="EI90" s="153"/>
      <c r="EJ90" s="153"/>
      <c r="EK90" s="153"/>
      <c r="EL90" s="153"/>
      <c r="EM90" s="153"/>
      <c r="EN90" s="153"/>
      <c r="EO90" s="153"/>
      <c r="EP90" s="153"/>
      <c r="EQ90" s="153"/>
      <c r="ER90" s="153"/>
      <c r="ES90" s="153"/>
      <c r="ET90" s="153"/>
      <c r="EU90" s="153"/>
      <c r="EV90" s="153"/>
      <c r="EW90" s="126"/>
      <c r="EX90" s="153"/>
      <c r="EY90" s="153"/>
      <c r="EZ90" s="153"/>
      <c r="FA90" s="153"/>
      <c r="FB90" s="153"/>
      <c r="FC90" s="153"/>
      <c r="FD90" s="153"/>
      <c r="FE90" s="153"/>
      <c r="FF90" s="153"/>
      <c r="FG90" s="153"/>
      <c r="FH90" s="154"/>
      <c r="FK90" s="66"/>
      <c r="FL90" s="66"/>
      <c r="FM90" s="66"/>
      <c r="FN90" s="66"/>
      <c r="FO90" s="66"/>
      <c r="FP90" s="66"/>
      <c r="FQ90" s="95"/>
      <c r="FR90" s="95"/>
      <c r="FS90" s="95"/>
      <c r="FT90" s="95"/>
      <c r="FU90" s="95"/>
      <c r="FV90" s="95"/>
      <c r="FW90" s="95"/>
      <c r="FX90" s="66"/>
      <c r="FY90" s="66"/>
      <c r="FZ90" s="19"/>
      <c r="GA90" s="19"/>
      <c r="GB90" s="20"/>
      <c r="GF90" s="4"/>
      <c r="GG90" s="4"/>
      <c r="GH90" s="18"/>
    </row>
    <row r="91" spans="1:195" ht="6" customHeight="1" thickTop="1" x14ac:dyDescent="0.2">
      <c r="A91" s="66"/>
      <c r="B91" s="66"/>
      <c r="C91" s="66"/>
      <c r="D91" s="66"/>
      <c r="E91" s="66"/>
      <c r="F91" s="66"/>
      <c r="G91" s="66"/>
      <c r="H91" s="66"/>
      <c r="I91" s="66"/>
      <c r="J91" s="95"/>
      <c r="K91" s="95"/>
      <c r="L91" s="95"/>
      <c r="M91" s="95"/>
      <c r="N91" s="95"/>
      <c r="O91" s="95"/>
      <c r="P91" s="95"/>
      <c r="Q91" s="66"/>
      <c r="R91" s="66"/>
      <c r="S91" s="407"/>
      <c r="T91" s="407"/>
      <c r="U91" s="408"/>
      <c r="V91" s="398"/>
      <c r="AI91" s="66"/>
      <c r="AJ91" s="66"/>
      <c r="AK91" s="95"/>
      <c r="AL91" s="95"/>
      <c r="AM91" s="95"/>
      <c r="AN91" s="95"/>
      <c r="AO91" s="95"/>
      <c r="AP91" s="95"/>
      <c r="AQ91" s="95"/>
      <c r="AR91" s="66"/>
      <c r="AS91" s="66"/>
      <c r="AW91" s="25"/>
      <c r="BF91" s="66"/>
      <c r="BG91" s="66"/>
      <c r="BH91" s="66"/>
      <c r="BI91" s="242" t="s">
        <v>42</v>
      </c>
      <c r="BJ91" s="242"/>
      <c r="BK91" s="242"/>
      <c r="BL91" s="242"/>
      <c r="BM91" s="242"/>
      <c r="BN91" s="66"/>
      <c r="BO91" s="66"/>
      <c r="BP91" s="95"/>
      <c r="BQ91" s="95"/>
      <c r="BR91" s="95"/>
      <c r="BS91" s="95"/>
      <c r="BT91" s="95"/>
      <c r="BU91" s="95"/>
      <c r="BV91" s="95"/>
      <c r="BW91" s="66"/>
      <c r="BX91" s="66"/>
      <c r="BY91" s="407"/>
      <c r="BZ91" s="407"/>
      <c r="CA91" s="407"/>
      <c r="CB91" s="407"/>
      <c r="CC91" s="407"/>
      <c r="CD91" s="407"/>
      <c r="CE91" s="407"/>
      <c r="CF91" s="408"/>
      <c r="CG91" s="398"/>
      <c r="CO91" s="275"/>
      <c r="CP91" s="276"/>
      <c r="CQ91" s="276"/>
      <c r="CR91" s="276"/>
      <c r="CS91" s="276"/>
      <c r="CT91" s="276"/>
      <c r="CU91" s="276"/>
      <c r="CV91" s="276"/>
      <c r="CW91" s="276"/>
      <c r="CX91" s="276"/>
      <c r="CY91" s="276"/>
      <c r="CZ91" s="277"/>
      <c r="DA91" s="290"/>
      <c r="DB91" s="153"/>
      <c r="DC91" s="153"/>
      <c r="DD91" s="153"/>
      <c r="DE91" s="153"/>
      <c r="DF91" s="153"/>
      <c r="DG91" s="153"/>
      <c r="DH91" s="153"/>
      <c r="DI91" s="153"/>
      <c r="DJ91" s="153"/>
      <c r="DK91" s="153"/>
      <c r="DL91" s="153"/>
      <c r="DM91" s="126"/>
      <c r="DN91" s="153"/>
      <c r="DO91" s="153"/>
      <c r="DP91" s="153"/>
      <c r="DQ91" s="153"/>
      <c r="DR91" s="153"/>
      <c r="DS91" s="153"/>
      <c r="DT91" s="153"/>
      <c r="DU91" s="153"/>
      <c r="DV91" s="153"/>
      <c r="DW91" s="153"/>
      <c r="DX91" s="124"/>
      <c r="DY91" s="153"/>
      <c r="DZ91" s="153"/>
      <c r="EA91" s="153"/>
      <c r="EB91" s="153"/>
      <c r="EC91" s="153"/>
      <c r="ED91" s="153"/>
      <c r="EE91" s="153"/>
      <c r="EF91" s="153"/>
      <c r="EG91" s="153"/>
      <c r="EH91" s="153"/>
      <c r="EI91" s="153"/>
      <c r="EJ91" s="153"/>
      <c r="EK91" s="153"/>
      <c r="EL91" s="153"/>
      <c r="EM91" s="153"/>
      <c r="EN91" s="153"/>
      <c r="EO91" s="153"/>
      <c r="EP91" s="153"/>
      <c r="EQ91" s="153"/>
      <c r="ER91" s="153"/>
      <c r="ES91" s="153"/>
      <c r="ET91" s="153"/>
      <c r="EU91" s="153"/>
      <c r="EV91" s="153"/>
      <c r="EW91" s="126"/>
      <c r="EX91" s="153"/>
      <c r="EY91" s="153"/>
      <c r="EZ91" s="153"/>
      <c r="FA91" s="153"/>
      <c r="FB91" s="153"/>
      <c r="FC91" s="153"/>
      <c r="FD91" s="153"/>
      <c r="FE91" s="153"/>
      <c r="FF91" s="153"/>
      <c r="FG91" s="153"/>
      <c r="FH91" s="154"/>
      <c r="FK91" s="66"/>
      <c r="FL91" s="66"/>
      <c r="FM91" s="66"/>
      <c r="FN91" s="66"/>
      <c r="FO91" s="66"/>
      <c r="FP91" s="66"/>
      <c r="FQ91" s="95"/>
      <c r="FR91" s="95"/>
      <c r="FS91" s="95"/>
      <c r="FT91" s="95"/>
      <c r="FU91" s="95"/>
      <c r="FV91" s="95"/>
      <c r="FW91" s="95"/>
      <c r="FX91" s="66"/>
      <c r="FY91" s="66"/>
      <c r="GF91" s="4"/>
      <c r="GG91" s="4"/>
      <c r="GH91" s="18"/>
    </row>
    <row r="92" spans="1:195" ht="6" customHeight="1" thickBot="1" x14ac:dyDescent="0.25">
      <c r="A92" s="66"/>
      <c r="B92" s="66"/>
      <c r="C92" s="66"/>
      <c r="D92" s="66"/>
      <c r="E92" s="66"/>
      <c r="F92" s="66"/>
      <c r="G92" s="66"/>
      <c r="H92" s="66"/>
      <c r="I92" s="66"/>
      <c r="J92" s="95"/>
      <c r="K92" s="95"/>
      <c r="L92" s="95"/>
      <c r="M92" s="95"/>
      <c r="N92" s="95"/>
      <c r="O92" s="95"/>
      <c r="P92" s="95"/>
      <c r="Q92" s="66"/>
      <c r="R92" s="66"/>
      <c r="S92" s="398"/>
      <c r="T92" s="398"/>
      <c r="U92" s="398"/>
      <c r="V92" s="409"/>
      <c r="W92" s="401"/>
      <c r="X92" s="401"/>
      <c r="AI92" s="66"/>
      <c r="AJ92" s="66"/>
      <c r="AK92" s="95"/>
      <c r="AL92" s="95"/>
      <c r="AM92" s="95"/>
      <c r="AN92" s="95"/>
      <c r="AO92" s="95"/>
      <c r="AP92" s="95"/>
      <c r="AQ92" s="95"/>
      <c r="AR92" s="66"/>
      <c r="AS92" s="66"/>
      <c r="AW92" s="25"/>
      <c r="AX92" s="398"/>
      <c r="AY92" s="398"/>
      <c r="BF92" s="66"/>
      <c r="BG92" s="66"/>
      <c r="BH92" s="66"/>
      <c r="BI92" s="242"/>
      <c r="BJ92" s="242"/>
      <c r="BK92" s="242"/>
      <c r="BL92" s="242"/>
      <c r="BM92" s="242"/>
      <c r="BN92" s="66"/>
      <c r="BO92" s="66"/>
      <c r="BP92" s="95"/>
      <c r="BQ92" s="95"/>
      <c r="BR92" s="95"/>
      <c r="BS92" s="95"/>
      <c r="BT92" s="95"/>
      <c r="BU92" s="95"/>
      <c r="BV92" s="95"/>
      <c r="BW92" s="66"/>
      <c r="BX92" s="66"/>
      <c r="BY92" s="398"/>
      <c r="BZ92" s="398"/>
      <c r="CA92" s="398"/>
      <c r="CB92" s="398"/>
      <c r="CC92" s="398"/>
      <c r="CD92" s="398"/>
      <c r="CE92" s="398"/>
      <c r="CF92" s="399"/>
      <c r="CG92" s="398"/>
      <c r="CO92" s="278"/>
      <c r="CP92" s="279"/>
      <c r="CQ92" s="279"/>
      <c r="CR92" s="279"/>
      <c r="CS92" s="279"/>
      <c r="CT92" s="279"/>
      <c r="CU92" s="279"/>
      <c r="CV92" s="279"/>
      <c r="CW92" s="279"/>
      <c r="CX92" s="279"/>
      <c r="CY92" s="279"/>
      <c r="CZ92" s="280"/>
      <c r="DA92" s="290"/>
      <c r="DB92" s="153"/>
      <c r="DC92" s="153"/>
      <c r="DD92" s="153"/>
      <c r="DE92" s="153"/>
      <c r="DF92" s="153"/>
      <c r="DG92" s="153"/>
      <c r="DH92" s="153"/>
      <c r="DI92" s="153"/>
      <c r="DJ92" s="153"/>
      <c r="DK92" s="153"/>
      <c r="DL92" s="153"/>
      <c r="DM92" s="126"/>
      <c r="DN92" s="153"/>
      <c r="DO92" s="153"/>
      <c r="DP92" s="153"/>
      <c r="DQ92" s="153"/>
      <c r="DR92" s="153"/>
      <c r="DS92" s="153"/>
      <c r="DT92" s="153"/>
      <c r="DU92" s="153"/>
      <c r="DV92" s="153"/>
      <c r="DW92" s="153"/>
      <c r="DX92" s="124"/>
      <c r="DY92" s="153"/>
      <c r="DZ92" s="153"/>
      <c r="EA92" s="153"/>
      <c r="EB92" s="153"/>
      <c r="EC92" s="153"/>
      <c r="ED92" s="153"/>
      <c r="EE92" s="153"/>
      <c r="EF92" s="153"/>
      <c r="EG92" s="153"/>
      <c r="EH92" s="153"/>
      <c r="EI92" s="153"/>
      <c r="EJ92" s="153"/>
      <c r="EK92" s="153"/>
      <c r="EL92" s="153"/>
      <c r="EM92" s="153"/>
      <c r="EN92" s="153"/>
      <c r="EO92" s="153"/>
      <c r="EP92" s="153"/>
      <c r="EQ92" s="153"/>
      <c r="ER92" s="153"/>
      <c r="ES92" s="153"/>
      <c r="ET92" s="153"/>
      <c r="EU92" s="153"/>
      <c r="EV92" s="153"/>
      <c r="EW92" s="126"/>
      <c r="EX92" s="153"/>
      <c r="EY92" s="153"/>
      <c r="EZ92" s="153"/>
      <c r="FA92" s="153"/>
      <c r="FB92" s="153"/>
      <c r="FC92" s="153"/>
      <c r="FD92" s="153"/>
      <c r="FE92" s="153"/>
      <c r="FF92" s="153"/>
      <c r="FG92" s="153"/>
      <c r="FH92" s="154"/>
      <c r="FK92" s="66"/>
      <c r="FL92" s="66"/>
      <c r="FM92" s="66"/>
      <c r="FN92" s="66"/>
      <c r="FO92" s="66"/>
      <c r="FP92" s="66"/>
      <c r="FQ92" s="95"/>
      <c r="FR92" s="95"/>
      <c r="FS92" s="95"/>
      <c r="FT92" s="95"/>
      <c r="FU92" s="95"/>
      <c r="FV92" s="95"/>
      <c r="FW92" s="95"/>
      <c r="FX92" s="66"/>
      <c r="FY92" s="66"/>
      <c r="GH92" s="18"/>
    </row>
    <row r="93" spans="1:195" ht="6" customHeight="1" thickTop="1" x14ac:dyDescent="0.2">
      <c r="A93" s="66" t="s">
        <v>208</v>
      </c>
      <c r="B93" s="66"/>
      <c r="C93" s="66"/>
      <c r="D93" s="66" t="s">
        <v>25</v>
      </c>
      <c r="E93" s="66"/>
      <c r="F93" s="66">
        <v>1</v>
      </c>
      <c r="G93" s="66"/>
      <c r="H93" s="66" t="s">
        <v>12</v>
      </c>
      <c r="I93" s="66"/>
      <c r="J93" s="95" t="s">
        <v>111</v>
      </c>
      <c r="K93" s="95"/>
      <c r="L93" s="95"/>
      <c r="M93" s="95"/>
      <c r="N93" s="95"/>
      <c r="O93" s="95"/>
      <c r="P93" s="95"/>
      <c r="Q93" s="66" t="s">
        <v>13</v>
      </c>
      <c r="R93" s="66"/>
      <c r="U93" s="18"/>
      <c r="V93" s="5"/>
      <c r="W93" s="4"/>
      <c r="Y93" s="403"/>
      <c r="Z93" s="398"/>
      <c r="AA93" s="398"/>
      <c r="AI93" s="66" t="s">
        <v>12</v>
      </c>
      <c r="AJ93" s="66"/>
      <c r="AK93" s="95" t="s">
        <v>112</v>
      </c>
      <c r="AL93" s="95"/>
      <c r="AM93" s="95"/>
      <c r="AN93" s="95"/>
      <c r="AO93" s="95"/>
      <c r="AP93" s="95"/>
      <c r="AQ93" s="95"/>
      <c r="AR93" s="66" t="s">
        <v>13</v>
      </c>
      <c r="AS93" s="66"/>
      <c r="AW93" s="414"/>
      <c r="AX93" s="407"/>
      <c r="AY93" s="407"/>
      <c r="AZ93" s="403"/>
      <c r="BA93" s="398"/>
      <c r="BF93" s="66"/>
      <c r="BG93" s="66"/>
      <c r="BH93" s="66"/>
      <c r="BI93" s="66" t="s">
        <v>18</v>
      </c>
      <c r="BJ93" s="66"/>
      <c r="BK93" s="66">
        <v>2</v>
      </c>
      <c r="BL93" s="66"/>
      <c r="BM93" s="66" t="s">
        <v>12</v>
      </c>
      <c r="BN93" s="66"/>
      <c r="BO93" s="95" t="s">
        <v>118</v>
      </c>
      <c r="BP93" s="95"/>
      <c r="BQ93" s="95"/>
      <c r="BR93" s="95"/>
      <c r="BS93" s="95"/>
      <c r="BT93" s="95"/>
      <c r="BU93" s="95"/>
      <c r="BV93" s="66" t="s">
        <v>13</v>
      </c>
      <c r="BW93" s="66"/>
      <c r="BY93" s="397"/>
      <c r="BZ93" s="397"/>
      <c r="CA93" s="397"/>
      <c r="CB93" s="397"/>
      <c r="CC93" s="397"/>
      <c r="CD93" s="397"/>
      <c r="CE93" s="397"/>
      <c r="CF93" s="399"/>
      <c r="CG93" s="398"/>
      <c r="CO93" s="281" t="s">
        <v>170</v>
      </c>
      <c r="CP93" s="282"/>
      <c r="CQ93" s="282"/>
      <c r="CR93" s="282"/>
      <c r="CS93" s="282"/>
      <c r="CT93" s="282"/>
      <c r="CU93" s="282"/>
      <c r="CV93" s="282"/>
      <c r="CW93" s="282"/>
      <c r="CX93" s="282"/>
      <c r="CY93" s="282"/>
      <c r="CZ93" s="283"/>
      <c r="DA93" s="290" t="s">
        <v>179</v>
      </c>
      <c r="DB93" s="153"/>
      <c r="DC93" s="153"/>
      <c r="DD93" s="153"/>
      <c r="DE93" s="153"/>
      <c r="DF93" s="153"/>
      <c r="DG93" s="153"/>
      <c r="DH93" s="153"/>
      <c r="DI93" s="153"/>
      <c r="DJ93" s="153"/>
      <c r="DK93" s="153"/>
      <c r="DL93" s="153"/>
      <c r="DM93" s="126" t="s">
        <v>177</v>
      </c>
      <c r="DN93" s="153"/>
      <c r="DO93" s="153"/>
      <c r="DP93" s="153"/>
      <c r="DQ93" s="153"/>
      <c r="DR93" s="153"/>
      <c r="DS93" s="153"/>
      <c r="DT93" s="153"/>
      <c r="DU93" s="153"/>
      <c r="DV93" s="153"/>
      <c r="DW93" s="153"/>
      <c r="DX93" s="124"/>
      <c r="DY93" s="153" t="s">
        <v>174</v>
      </c>
      <c r="DZ93" s="153"/>
      <c r="EA93" s="153"/>
      <c r="EB93" s="153"/>
      <c r="EC93" s="153"/>
      <c r="ED93" s="153"/>
      <c r="EE93" s="153"/>
      <c r="EF93" s="153"/>
      <c r="EG93" s="153"/>
      <c r="EH93" s="153"/>
      <c r="EI93" s="153"/>
      <c r="EJ93" s="153"/>
      <c r="EK93" s="153" t="s">
        <v>175</v>
      </c>
      <c r="EL93" s="153"/>
      <c r="EM93" s="153"/>
      <c r="EN93" s="153"/>
      <c r="EO93" s="153"/>
      <c r="EP93" s="153"/>
      <c r="EQ93" s="153"/>
      <c r="ER93" s="153"/>
      <c r="ES93" s="153"/>
      <c r="ET93" s="153"/>
      <c r="EU93" s="153"/>
      <c r="EV93" s="153"/>
      <c r="EW93" s="126" t="s">
        <v>176</v>
      </c>
      <c r="EX93" s="153"/>
      <c r="EY93" s="153"/>
      <c r="EZ93" s="153"/>
      <c r="FA93" s="153"/>
      <c r="FB93" s="153"/>
      <c r="FC93" s="153"/>
      <c r="FD93" s="153"/>
      <c r="FE93" s="153"/>
      <c r="FF93" s="153"/>
      <c r="FG93" s="153"/>
      <c r="FH93" s="154"/>
      <c r="FK93" s="66" t="s">
        <v>22</v>
      </c>
      <c r="FL93" s="66"/>
      <c r="FM93" s="66">
        <v>3</v>
      </c>
      <c r="FN93" s="66"/>
      <c r="FO93" s="66" t="s">
        <v>12</v>
      </c>
      <c r="FP93" s="66"/>
      <c r="FQ93" s="95" t="s">
        <v>129</v>
      </c>
      <c r="FR93" s="95"/>
      <c r="FS93" s="95"/>
      <c r="FT93" s="95"/>
      <c r="FU93" s="95"/>
      <c r="FV93" s="95"/>
      <c r="FW93" s="95"/>
      <c r="FX93" s="66" t="s">
        <v>13</v>
      </c>
      <c r="FY93" s="66"/>
      <c r="GH93" s="398"/>
      <c r="GI93" s="405"/>
      <c r="GJ93" s="406"/>
      <c r="GK93" s="415"/>
    </row>
    <row r="94" spans="1:195" ht="6" customHeight="1" thickBot="1" x14ac:dyDescent="0.25">
      <c r="A94" s="66"/>
      <c r="B94" s="66"/>
      <c r="C94" s="66"/>
      <c r="D94" s="66"/>
      <c r="E94" s="66"/>
      <c r="F94" s="66"/>
      <c r="G94" s="66"/>
      <c r="H94" s="66"/>
      <c r="I94" s="66"/>
      <c r="J94" s="95"/>
      <c r="K94" s="95"/>
      <c r="L94" s="95"/>
      <c r="M94" s="95"/>
      <c r="N94" s="95"/>
      <c r="O94" s="95"/>
      <c r="P94" s="95"/>
      <c r="Q94" s="66"/>
      <c r="R94" s="66"/>
      <c r="S94" s="29"/>
      <c r="U94" s="7"/>
      <c r="V94" s="25"/>
      <c r="Y94" s="403"/>
      <c r="Z94" s="398"/>
      <c r="AA94" s="398"/>
      <c r="AI94" s="66"/>
      <c r="AJ94" s="66"/>
      <c r="AK94" s="95"/>
      <c r="AL94" s="95"/>
      <c r="AM94" s="95"/>
      <c r="AN94" s="95"/>
      <c r="AO94" s="95"/>
      <c r="AP94" s="95"/>
      <c r="AQ94" s="95"/>
      <c r="AR94" s="66"/>
      <c r="AS94" s="66"/>
      <c r="AT94" s="401"/>
      <c r="AU94" s="401"/>
      <c r="AV94" s="413"/>
      <c r="AW94" s="398"/>
      <c r="AX94" s="398"/>
      <c r="AY94" s="398"/>
      <c r="AZ94" s="403"/>
      <c r="BA94" s="398"/>
      <c r="BF94" s="66"/>
      <c r="BG94" s="66"/>
      <c r="BH94" s="66"/>
      <c r="BI94" s="66"/>
      <c r="BJ94" s="66"/>
      <c r="BK94" s="66"/>
      <c r="BL94" s="66"/>
      <c r="BM94" s="66"/>
      <c r="BN94" s="66"/>
      <c r="BO94" s="95"/>
      <c r="BP94" s="95"/>
      <c r="BQ94" s="95"/>
      <c r="BR94" s="95"/>
      <c r="BS94" s="95"/>
      <c r="BT94" s="95"/>
      <c r="BU94" s="95"/>
      <c r="BV94" s="66"/>
      <c r="BW94" s="66"/>
      <c r="BX94" s="19"/>
      <c r="BY94" s="19"/>
      <c r="BZ94" s="19"/>
      <c r="CA94" s="395"/>
      <c r="CB94" s="398"/>
      <c r="CC94" s="398"/>
      <c r="CD94" s="398"/>
      <c r="CE94" s="398"/>
      <c r="CF94" s="399"/>
      <c r="CG94" s="398"/>
      <c r="CO94" s="284"/>
      <c r="CP94" s="285"/>
      <c r="CQ94" s="285"/>
      <c r="CR94" s="285"/>
      <c r="CS94" s="285"/>
      <c r="CT94" s="285"/>
      <c r="CU94" s="285"/>
      <c r="CV94" s="285"/>
      <c r="CW94" s="285"/>
      <c r="CX94" s="285"/>
      <c r="CY94" s="285"/>
      <c r="CZ94" s="286"/>
      <c r="DA94" s="290"/>
      <c r="DB94" s="153"/>
      <c r="DC94" s="153"/>
      <c r="DD94" s="153"/>
      <c r="DE94" s="153"/>
      <c r="DF94" s="153"/>
      <c r="DG94" s="153"/>
      <c r="DH94" s="153"/>
      <c r="DI94" s="153"/>
      <c r="DJ94" s="153"/>
      <c r="DK94" s="153"/>
      <c r="DL94" s="153"/>
      <c r="DM94" s="126"/>
      <c r="DN94" s="153"/>
      <c r="DO94" s="153"/>
      <c r="DP94" s="153"/>
      <c r="DQ94" s="153"/>
      <c r="DR94" s="153"/>
      <c r="DS94" s="153"/>
      <c r="DT94" s="153"/>
      <c r="DU94" s="153"/>
      <c r="DV94" s="153"/>
      <c r="DW94" s="153"/>
      <c r="DX94" s="124"/>
      <c r="DY94" s="153"/>
      <c r="DZ94" s="153"/>
      <c r="EA94" s="153"/>
      <c r="EB94" s="153"/>
      <c r="EC94" s="153"/>
      <c r="ED94" s="153"/>
      <c r="EE94" s="153"/>
      <c r="EF94" s="153"/>
      <c r="EG94" s="153"/>
      <c r="EH94" s="153"/>
      <c r="EI94" s="153"/>
      <c r="EJ94" s="153"/>
      <c r="EK94" s="153"/>
      <c r="EL94" s="153"/>
      <c r="EM94" s="153"/>
      <c r="EN94" s="153"/>
      <c r="EO94" s="153"/>
      <c r="EP94" s="153"/>
      <c r="EQ94" s="153"/>
      <c r="ER94" s="153"/>
      <c r="ES94" s="153"/>
      <c r="ET94" s="153"/>
      <c r="EU94" s="153"/>
      <c r="EV94" s="153"/>
      <c r="EW94" s="126"/>
      <c r="EX94" s="153"/>
      <c r="EY94" s="153"/>
      <c r="EZ94" s="153"/>
      <c r="FA94" s="153"/>
      <c r="FB94" s="153"/>
      <c r="FC94" s="153"/>
      <c r="FD94" s="153"/>
      <c r="FE94" s="153"/>
      <c r="FF94" s="153"/>
      <c r="FG94" s="153"/>
      <c r="FH94" s="154"/>
      <c r="FK94" s="66"/>
      <c r="FL94" s="66"/>
      <c r="FM94" s="66"/>
      <c r="FN94" s="66"/>
      <c r="FO94" s="66"/>
      <c r="FP94" s="66"/>
      <c r="FQ94" s="95"/>
      <c r="FR94" s="95"/>
      <c r="FS94" s="95"/>
      <c r="FT94" s="95"/>
      <c r="FU94" s="95"/>
      <c r="FV94" s="95"/>
      <c r="FW94" s="95"/>
      <c r="FX94" s="66"/>
      <c r="FY94" s="66"/>
      <c r="GH94" s="398"/>
      <c r="GI94" s="421"/>
      <c r="GJ94" s="395"/>
      <c r="GK94" s="18"/>
    </row>
    <row r="95" spans="1:195" ht="6" customHeight="1" thickTop="1" thickBot="1" x14ac:dyDescent="0.25">
      <c r="A95" s="66"/>
      <c r="B95" s="66"/>
      <c r="C95" s="66"/>
      <c r="D95" s="66"/>
      <c r="E95" s="66"/>
      <c r="F95" s="66"/>
      <c r="G95" s="66"/>
      <c r="H95" s="66"/>
      <c r="I95" s="66"/>
      <c r="J95" s="95"/>
      <c r="K95" s="95"/>
      <c r="L95" s="95"/>
      <c r="M95" s="95"/>
      <c r="N95" s="95"/>
      <c r="O95" s="95"/>
      <c r="P95" s="95"/>
      <c r="Q95" s="66"/>
      <c r="R95" s="66"/>
      <c r="S95" s="24"/>
      <c r="T95" s="16"/>
      <c r="U95" s="10"/>
      <c r="Y95" s="403"/>
      <c r="Z95" s="398"/>
      <c r="AA95" s="398"/>
      <c r="AI95" s="66"/>
      <c r="AJ95" s="66"/>
      <c r="AK95" s="95"/>
      <c r="AL95" s="95"/>
      <c r="AM95" s="95"/>
      <c r="AN95" s="95"/>
      <c r="AO95" s="95"/>
      <c r="AP95" s="95"/>
      <c r="AQ95" s="95"/>
      <c r="AR95" s="66"/>
      <c r="AS95" s="66"/>
      <c r="AZ95" s="403"/>
      <c r="BA95" s="398"/>
      <c r="BF95" s="66"/>
      <c r="BG95" s="66"/>
      <c r="BH95" s="66"/>
      <c r="BI95" s="66"/>
      <c r="BJ95" s="66"/>
      <c r="BK95" s="66"/>
      <c r="BL95" s="66"/>
      <c r="BM95" s="66"/>
      <c r="BN95" s="66"/>
      <c r="BO95" s="95"/>
      <c r="BP95" s="95"/>
      <c r="BQ95" s="95"/>
      <c r="BR95" s="95"/>
      <c r="BS95" s="95"/>
      <c r="BT95" s="95"/>
      <c r="BU95" s="95"/>
      <c r="BV95" s="66"/>
      <c r="BW95" s="66"/>
      <c r="BY95" s="398"/>
      <c r="BZ95" s="398"/>
      <c r="CA95" s="5"/>
      <c r="CB95" s="398"/>
      <c r="CC95" s="398"/>
      <c r="CD95" s="398"/>
      <c r="CE95" s="398"/>
      <c r="CF95" s="398"/>
      <c r="CG95" s="409"/>
      <c r="CH95" s="401"/>
      <c r="CI95" s="401"/>
      <c r="CO95" s="284"/>
      <c r="CP95" s="285"/>
      <c r="CQ95" s="285"/>
      <c r="CR95" s="285"/>
      <c r="CS95" s="285"/>
      <c r="CT95" s="285"/>
      <c r="CU95" s="285"/>
      <c r="CV95" s="285"/>
      <c r="CW95" s="285"/>
      <c r="CX95" s="285"/>
      <c r="CY95" s="285"/>
      <c r="CZ95" s="286"/>
      <c r="DA95" s="290"/>
      <c r="DB95" s="153"/>
      <c r="DC95" s="153"/>
      <c r="DD95" s="153"/>
      <c r="DE95" s="153"/>
      <c r="DF95" s="153"/>
      <c r="DG95" s="153"/>
      <c r="DH95" s="153"/>
      <c r="DI95" s="153"/>
      <c r="DJ95" s="153"/>
      <c r="DK95" s="153"/>
      <c r="DL95" s="153"/>
      <c r="DM95" s="126"/>
      <c r="DN95" s="153"/>
      <c r="DO95" s="153"/>
      <c r="DP95" s="153"/>
      <c r="DQ95" s="153"/>
      <c r="DR95" s="153"/>
      <c r="DS95" s="153"/>
      <c r="DT95" s="153"/>
      <c r="DU95" s="153"/>
      <c r="DV95" s="153"/>
      <c r="DW95" s="153"/>
      <c r="DX95" s="124"/>
      <c r="DY95" s="153"/>
      <c r="DZ95" s="153"/>
      <c r="EA95" s="153"/>
      <c r="EB95" s="153"/>
      <c r="EC95" s="153"/>
      <c r="ED95" s="153"/>
      <c r="EE95" s="153"/>
      <c r="EF95" s="153"/>
      <c r="EG95" s="153"/>
      <c r="EH95" s="153"/>
      <c r="EI95" s="153"/>
      <c r="EJ95" s="153"/>
      <c r="EK95" s="153"/>
      <c r="EL95" s="153"/>
      <c r="EM95" s="153"/>
      <c r="EN95" s="153"/>
      <c r="EO95" s="153"/>
      <c r="EP95" s="153"/>
      <c r="EQ95" s="153"/>
      <c r="ER95" s="153"/>
      <c r="ES95" s="153"/>
      <c r="ET95" s="153"/>
      <c r="EU95" s="153"/>
      <c r="EV95" s="153"/>
      <c r="EW95" s="126"/>
      <c r="EX95" s="153"/>
      <c r="EY95" s="153"/>
      <c r="EZ95" s="153"/>
      <c r="FA95" s="153"/>
      <c r="FB95" s="153"/>
      <c r="FC95" s="153"/>
      <c r="FD95" s="153"/>
      <c r="FE95" s="153"/>
      <c r="FF95" s="153"/>
      <c r="FG95" s="153"/>
      <c r="FH95" s="154"/>
      <c r="FI95" s="4"/>
      <c r="FK95" s="66"/>
      <c r="FL95" s="66"/>
      <c r="FM95" s="66"/>
      <c r="FN95" s="66"/>
      <c r="FO95" s="66"/>
      <c r="FP95" s="66"/>
      <c r="FQ95" s="95"/>
      <c r="FR95" s="95"/>
      <c r="FS95" s="95"/>
      <c r="FT95" s="95"/>
      <c r="FU95" s="95"/>
      <c r="FV95" s="95"/>
      <c r="FW95" s="95"/>
      <c r="FX95" s="66"/>
      <c r="FY95" s="66"/>
      <c r="FZ95" s="407"/>
      <c r="GA95" s="407"/>
      <c r="GB95" s="408"/>
      <c r="GF95"/>
      <c r="GG95"/>
      <c r="GH95" s="397"/>
      <c r="GI95" s="418"/>
      <c r="GJ95" s="398"/>
      <c r="GK95" s="18"/>
    </row>
    <row r="96" spans="1:195" ht="6" customHeight="1" thickTop="1" thickBot="1" x14ac:dyDescent="0.25">
      <c r="A96" s="66"/>
      <c r="B96" s="66"/>
      <c r="C96" s="66"/>
      <c r="D96" s="66"/>
      <c r="E96" s="66"/>
      <c r="F96" s="66"/>
      <c r="G96" s="66"/>
      <c r="H96" s="66"/>
      <c r="I96" s="66"/>
      <c r="J96" s="95"/>
      <c r="K96" s="95"/>
      <c r="L96" s="95"/>
      <c r="M96" s="95"/>
      <c r="N96" s="95"/>
      <c r="O96" s="95"/>
      <c r="P96" s="95"/>
      <c r="Q96" s="66"/>
      <c r="R96" s="66"/>
      <c r="S96"/>
      <c r="Y96" s="409"/>
      <c r="Z96" s="401"/>
      <c r="AA96" s="401"/>
      <c r="AB96" s="4"/>
      <c r="AC96" s="4"/>
      <c r="AI96" s="66"/>
      <c r="AJ96" s="66"/>
      <c r="AK96" s="95"/>
      <c r="AL96" s="95"/>
      <c r="AM96" s="95"/>
      <c r="AN96" s="95"/>
      <c r="AO96" s="95"/>
      <c r="AP96" s="95"/>
      <c r="AQ96" s="95"/>
      <c r="AR96" s="66"/>
      <c r="AS96" s="66"/>
      <c r="AZ96" s="409"/>
      <c r="BA96" s="401"/>
      <c r="BF96" s="66"/>
      <c r="BG96" s="66"/>
      <c r="BH96" s="66"/>
      <c r="BI96" s="66"/>
      <c r="BJ96" s="66"/>
      <c r="BK96" s="66"/>
      <c r="BL96" s="66"/>
      <c r="BM96" s="66"/>
      <c r="BN96" s="66"/>
      <c r="BO96" s="95"/>
      <c r="BP96" s="95"/>
      <c r="BQ96" s="95"/>
      <c r="BR96" s="95"/>
      <c r="BS96" s="95"/>
      <c r="BT96" s="95"/>
      <c r="BU96" s="95"/>
      <c r="BV96" s="66"/>
      <c r="BW96" s="66"/>
      <c r="CA96" s="25"/>
      <c r="CB96" s="398"/>
      <c r="CC96" s="398"/>
      <c r="CF96" s="18"/>
      <c r="CJ96" s="25"/>
      <c r="CO96" s="287"/>
      <c r="CP96" s="288"/>
      <c r="CQ96" s="288"/>
      <c r="CR96" s="288"/>
      <c r="CS96" s="288"/>
      <c r="CT96" s="288"/>
      <c r="CU96" s="288"/>
      <c r="CV96" s="288"/>
      <c r="CW96" s="288"/>
      <c r="CX96" s="288"/>
      <c r="CY96" s="288"/>
      <c r="CZ96" s="289"/>
      <c r="DA96" s="290"/>
      <c r="DB96" s="153"/>
      <c r="DC96" s="153"/>
      <c r="DD96" s="153"/>
      <c r="DE96" s="153"/>
      <c r="DF96" s="153"/>
      <c r="DG96" s="153"/>
      <c r="DH96" s="153"/>
      <c r="DI96" s="153"/>
      <c r="DJ96" s="153"/>
      <c r="DK96" s="153"/>
      <c r="DL96" s="153"/>
      <c r="DM96" s="126"/>
      <c r="DN96" s="153"/>
      <c r="DO96" s="153"/>
      <c r="DP96" s="153"/>
      <c r="DQ96" s="153"/>
      <c r="DR96" s="153"/>
      <c r="DS96" s="153"/>
      <c r="DT96" s="153"/>
      <c r="DU96" s="153"/>
      <c r="DV96" s="153"/>
      <c r="DW96" s="153"/>
      <c r="DX96" s="124"/>
      <c r="DY96" s="153"/>
      <c r="DZ96" s="153"/>
      <c r="EA96" s="153"/>
      <c r="EB96" s="153"/>
      <c r="EC96" s="153"/>
      <c r="ED96" s="153"/>
      <c r="EE96" s="153"/>
      <c r="EF96" s="153"/>
      <c r="EG96" s="153"/>
      <c r="EH96" s="153"/>
      <c r="EI96" s="153"/>
      <c r="EJ96" s="153"/>
      <c r="EK96" s="153"/>
      <c r="EL96" s="153"/>
      <c r="EM96" s="153"/>
      <c r="EN96" s="153"/>
      <c r="EO96" s="153"/>
      <c r="EP96" s="153"/>
      <c r="EQ96" s="153"/>
      <c r="ER96" s="153"/>
      <c r="ES96" s="153"/>
      <c r="ET96" s="153"/>
      <c r="EU96" s="153"/>
      <c r="EV96" s="153"/>
      <c r="EW96" s="126"/>
      <c r="EX96" s="153"/>
      <c r="EY96" s="153"/>
      <c r="EZ96" s="153"/>
      <c r="FA96" s="153"/>
      <c r="FB96" s="153"/>
      <c r="FC96" s="153"/>
      <c r="FD96" s="153"/>
      <c r="FE96" s="153"/>
      <c r="FF96" s="153"/>
      <c r="FG96" s="153"/>
      <c r="FH96" s="154"/>
      <c r="FI96" s="35"/>
      <c r="FJ96" s="35"/>
      <c r="FK96" s="66"/>
      <c r="FL96" s="66"/>
      <c r="FM96" s="66"/>
      <c r="FN96" s="66"/>
      <c r="FO96" s="66"/>
      <c r="FP96" s="66"/>
      <c r="FQ96" s="95"/>
      <c r="FR96" s="95"/>
      <c r="FS96" s="95"/>
      <c r="FT96" s="95"/>
      <c r="FU96" s="95"/>
      <c r="FV96" s="95"/>
      <c r="FW96" s="95"/>
      <c r="FX96" s="66"/>
      <c r="FY96" s="66"/>
      <c r="FZ96" s="398"/>
      <c r="GA96" s="398"/>
      <c r="GB96" s="398"/>
      <c r="GC96" s="419"/>
      <c r="GD96" s="401"/>
      <c r="GE96" s="400"/>
      <c r="GF96" s="4"/>
      <c r="GG96" s="4"/>
      <c r="GH96" s="397"/>
      <c r="GI96" s="418"/>
      <c r="GJ96" s="398"/>
      <c r="GK96" s="18"/>
    </row>
    <row r="97" spans="1:196" ht="6" customHeight="1" thickTop="1" x14ac:dyDescent="0.2">
      <c r="A97" s="66" t="s">
        <v>187</v>
      </c>
      <c r="B97" s="66"/>
      <c r="C97" s="66"/>
      <c r="D97" s="66" t="s">
        <v>22</v>
      </c>
      <c r="E97" s="66"/>
      <c r="F97" s="66">
        <v>1</v>
      </c>
      <c r="G97" s="66"/>
      <c r="H97" s="66" t="s">
        <v>12</v>
      </c>
      <c r="I97" s="66"/>
      <c r="J97" s="95" t="s">
        <v>112</v>
      </c>
      <c r="K97" s="95"/>
      <c r="L97" s="95"/>
      <c r="M97" s="95"/>
      <c r="N97" s="95"/>
      <c r="O97" s="95"/>
      <c r="P97" s="95"/>
      <c r="Q97" s="66" t="s">
        <v>13</v>
      </c>
      <c r="R97" s="66"/>
      <c r="Y97" s="25"/>
      <c r="AA97" s="18"/>
      <c r="AI97" s="66" t="s">
        <v>12</v>
      </c>
      <c r="AJ97" s="66"/>
      <c r="AK97" s="95" t="s">
        <v>120</v>
      </c>
      <c r="AL97" s="95"/>
      <c r="AM97" s="95"/>
      <c r="AN97" s="95"/>
      <c r="AO97" s="95"/>
      <c r="AP97" s="95"/>
      <c r="AQ97" s="95"/>
      <c r="AR97" s="66" t="s">
        <v>13</v>
      </c>
      <c r="AS97" s="66"/>
      <c r="AZ97" s="25"/>
      <c r="BF97" s="66"/>
      <c r="BG97" s="66"/>
      <c r="BH97" s="66"/>
      <c r="BI97" s="66" t="s">
        <v>25</v>
      </c>
      <c r="BJ97" s="66"/>
      <c r="BK97" s="66">
        <v>2</v>
      </c>
      <c r="BL97" s="66"/>
      <c r="BM97" s="66" t="s">
        <v>12</v>
      </c>
      <c r="BN97" s="66"/>
      <c r="BO97" s="95" t="s">
        <v>121</v>
      </c>
      <c r="BP97" s="95"/>
      <c r="BQ97" s="95"/>
      <c r="BR97" s="95"/>
      <c r="BS97" s="95"/>
      <c r="BT97" s="95"/>
      <c r="BU97" s="95"/>
      <c r="BV97" s="66" t="s">
        <v>13</v>
      </c>
      <c r="BW97" s="66"/>
      <c r="BX97" s="398"/>
      <c r="BY97" s="398"/>
      <c r="BZ97" s="398"/>
      <c r="CA97" s="414"/>
      <c r="CB97" s="407"/>
      <c r="CC97" s="407"/>
      <c r="CD97" s="421"/>
      <c r="CE97" s="395"/>
      <c r="CF97" s="18"/>
      <c r="CJ97" s="25"/>
      <c r="CO97" s="146">
        <f>IF(AND(DA97="",DM97="",DY97="",EK97="",EW97=""),"",IF(DA97=2,1,0)+IF(DM97=3,1,0)+IF(DY97=3,1,0)+IF(EK97=3,1,0)+IF(EW97=3,1,0))</f>
        <v>1</v>
      </c>
      <c r="CP97" s="147"/>
      <c r="CQ97" s="147"/>
      <c r="CR97" s="147"/>
      <c r="CS97" s="147"/>
      <c r="CT97" s="147"/>
      <c r="CU97" s="147"/>
      <c r="CV97" s="147"/>
      <c r="CW97" s="147"/>
      <c r="CX97" s="147"/>
      <c r="CY97" s="147"/>
      <c r="CZ97" s="147"/>
      <c r="DA97" s="291">
        <f>IF(AND(DB101="",DF101="",DJ101=""),"",IF(DB101&gt;DB107,1,0)+IF(DF101&gt;DF107,1,0)+IF(DJ101&gt;DJ107,1,0))</f>
        <v>0</v>
      </c>
      <c r="DB97" s="131"/>
      <c r="DC97" s="131"/>
      <c r="DD97" s="131"/>
      <c r="DE97" s="131"/>
      <c r="DF97" s="131"/>
      <c r="DG97" s="131"/>
      <c r="DH97" s="131"/>
      <c r="DI97" s="131"/>
      <c r="DJ97" s="131"/>
      <c r="DK97" s="131"/>
      <c r="DL97" s="132"/>
      <c r="DM97" s="130">
        <f t="shared" ref="DM97" si="16">IF(AND(DN101="",DP101="",DR101="",DT101="",DV101=""),"",IF(DN101&gt;DN107,1,0)+IF(DP101&gt;DP107,1,0)+IF(DR101&gt;DR107,1,0)+IF(DT101&gt;DT107,1,0)+IF(DV101&gt;DV107,1,0))</f>
        <v>3</v>
      </c>
      <c r="DN97" s="131"/>
      <c r="DO97" s="131"/>
      <c r="DP97" s="131"/>
      <c r="DQ97" s="131"/>
      <c r="DR97" s="131"/>
      <c r="DS97" s="131"/>
      <c r="DT97" s="131"/>
      <c r="DU97" s="131"/>
      <c r="DV97" s="131"/>
      <c r="DW97" s="131"/>
      <c r="DX97" s="132"/>
      <c r="DY97" s="130">
        <f t="shared" ref="DY97" si="17">IF(AND(DZ101="",EB101="",ED101="",EF101="",EH101=""),"",IF(DZ101&gt;DZ107,1,0)+IF(EB101&gt;EB107,1,0)+IF(ED101&gt;ED107,1,0)+IF(EF101&gt;EF107,1,0)+IF(EH101&gt;EH107,1,0))</f>
        <v>1</v>
      </c>
      <c r="DZ97" s="131"/>
      <c r="EA97" s="131"/>
      <c r="EB97" s="131"/>
      <c r="EC97" s="131"/>
      <c r="ED97" s="131"/>
      <c r="EE97" s="131"/>
      <c r="EF97" s="131"/>
      <c r="EG97" s="131"/>
      <c r="EH97" s="131"/>
      <c r="EI97" s="131"/>
      <c r="EJ97" s="132"/>
      <c r="EK97" s="130">
        <f t="shared" ref="EK97" si="18">IF(AND(EL101="",EN101="",EP101="",ER101="",ET101=""),"",IF(EL101&gt;EL107,1,0)+IF(EN101&gt;EN107,1,0)+IF(EP101&gt;EP107,1,0)+IF(ER101&gt;ER107,1,0)+IF(ET101&gt;ET107,1,0))</f>
        <v>0</v>
      </c>
      <c r="EL97" s="131"/>
      <c r="EM97" s="131"/>
      <c r="EN97" s="131"/>
      <c r="EO97" s="131"/>
      <c r="EP97" s="131"/>
      <c r="EQ97" s="131"/>
      <c r="ER97" s="131"/>
      <c r="ES97" s="131"/>
      <c r="ET97" s="131"/>
      <c r="EU97" s="131"/>
      <c r="EV97" s="132"/>
      <c r="EW97" s="130" t="str">
        <f>IF(AND(EX101="",EZ101="",FB101="",FD101="",FF101=""),"",IF(EX101&gt;EX107,1,0)+IF(EZ101&gt;EZ107,1,0)+IF(FB101&gt;FB107,1,0)+IF(FD101&gt;FD107,1,0)+IF(FF101&gt;FF107,1,0))</f>
        <v/>
      </c>
      <c r="EX97" s="131"/>
      <c r="EY97" s="131"/>
      <c r="EZ97" s="131"/>
      <c r="FA97" s="131"/>
      <c r="FB97" s="131"/>
      <c r="FC97" s="131"/>
      <c r="FD97" s="131"/>
      <c r="FE97" s="131"/>
      <c r="FF97" s="131"/>
      <c r="FG97" s="131"/>
      <c r="FH97" s="297"/>
      <c r="FI97" s="35"/>
      <c r="FJ97" s="35"/>
      <c r="FK97" s="66" t="s">
        <v>24</v>
      </c>
      <c r="FL97" s="66"/>
      <c r="FM97" s="66">
        <v>4</v>
      </c>
      <c r="FN97" s="66"/>
      <c r="FO97" s="66" t="s">
        <v>12</v>
      </c>
      <c r="FP97" s="66"/>
      <c r="FQ97" s="95" t="s">
        <v>130</v>
      </c>
      <c r="FR97" s="95"/>
      <c r="FS97" s="95"/>
      <c r="FT97" s="95"/>
      <c r="FU97" s="95"/>
      <c r="FV97" s="95"/>
      <c r="FW97" s="95"/>
      <c r="FX97" s="66" t="s">
        <v>13</v>
      </c>
      <c r="FY97" s="66"/>
      <c r="GB97" s="23"/>
      <c r="GC97" s="398"/>
      <c r="GD97" s="398"/>
      <c r="GE97" s="18"/>
      <c r="GF97" s="4"/>
      <c r="GG97" s="4"/>
      <c r="GH97" s="398"/>
      <c r="GI97" s="403"/>
      <c r="GJ97" s="398"/>
      <c r="GK97" s="18"/>
    </row>
    <row r="98" spans="1:196" ht="6" customHeight="1" thickBot="1" x14ac:dyDescent="0.25">
      <c r="A98" s="66"/>
      <c r="B98" s="66"/>
      <c r="C98" s="66"/>
      <c r="D98" s="66"/>
      <c r="E98" s="66"/>
      <c r="F98" s="66"/>
      <c r="G98" s="66"/>
      <c r="H98" s="66"/>
      <c r="I98" s="66"/>
      <c r="J98" s="95"/>
      <c r="K98" s="95"/>
      <c r="L98" s="95"/>
      <c r="M98" s="95"/>
      <c r="N98" s="95"/>
      <c r="O98" s="95"/>
      <c r="P98" s="95"/>
      <c r="Q98" s="66"/>
      <c r="R98" s="66"/>
      <c r="S98" s="19"/>
      <c r="T98" s="19"/>
      <c r="U98" s="19"/>
      <c r="Y98" s="25"/>
      <c r="AA98" s="18"/>
      <c r="AI98" s="66"/>
      <c r="AJ98" s="66"/>
      <c r="AK98" s="95"/>
      <c r="AL98" s="95"/>
      <c r="AM98" s="95"/>
      <c r="AN98" s="95"/>
      <c r="AO98" s="95"/>
      <c r="AP98" s="95"/>
      <c r="AQ98" s="95"/>
      <c r="AR98" s="66"/>
      <c r="AS98" s="66"/>
      <c r="AY98" s="18"/>
      <c r="BF98" s="66"/>
      <c r="BG98" s="66"/>
      <c r="BH98" s="66"/>
      <c r="BI98" s="66"/>
      <c r="BJ98" s="66"/>
      <c r="BK98" s="66"/>
      <c r="BL98" s="66"/>
      <c r="BM98" s="66"/>
      <c r="BN98" s="66"/>
      <c r="BO98" s="95"/>
      <c r="BP98" s="95"/>
      <c r="BQ98" s="95"/>
      <c r="BR98" s="95"/>
      <c r="BS98" s="95"/>
      <c r="BT98" s="95"/>
      <c r="BU98" s="95"/>
      <c r="BV98" s="66"/>
      <c r="BW98" s="66"/>
      <c r="BX98" s="401"/>
      <c r="BY98" s="404"/>
      <c r="BZ98" s="402"/>
      <c r="CA98" s="398"/>
      <c r="CD98" s="421"/>
      <c r="CE98" s="395"/>
      <c r="CF98" s="18"/>
      <c r="CJ98" s="25"/>
      <c r="CO98" s="146"/>
      <c r="CP98" s="147"/>
      <c r="CQ98" s="147"/>
      <c r="CR98" s="147"/>
      <c r="CS98" s="147"/>
      <c r="CT98" s="147"/>
      <c r="CU98" s="147"/>
      <c r="CV98" s="147"/>
      <c r="CW98" s="147"/>
      <c r="CX98" s="147"/>
      <c r="CY98" s="147"/>
      <c r="CZ98" s="147"/>
      <c r="DA98" s="292"/>
      <c r="DB98" s="134"/>
      <c r="DC98" s="134"/>
      <c r="DD98" s="134"/>
      <c r="DE98" s="134"/>
      <c r="DF98" s="134"/>
      <c r="DG98" s="134"/>
      <c r="DH98" s="134"/>
      <c r="DI98" s="134"/>
      <c r="DJ98" s="134"/>
      <c r="DK98" s="134"/>
      <c r="DL98" s="135"/>
      <c r="DM98" s="133"/>
      <c r="DN98" s="134"/>
      <c r="DO98" s="134"/>
      <c r="DP98" s="134"/>
      <c r="DQ98" s="134"/>
      <c r="DR98" s="134"/>
      <c r="DS98" s="134"/>
      <c r="DT98" s="134"/>
      <c r="DU98" s="134"/>
      <c r="DV98" s="134"/>
      <c r="DW98" s="134"/>
      <c r="DX98" s="135"/>
      <c r="DY98" s="133"/>
      <c r="DZ98" s="134"/>
      <c r="EA98" s="134"/>
      <c r="EB98" s="134"/>
      <c r="EC98" s="134"/>
      <c r="ED98" s="134"/>
      <c r="EE98" s="134"/>
      <c r="EF98" s="134"/>
      <c r="EG98" s="134"/>
      <c r="EH98" s="134"/>
      <c r="EI98" s="134"/>
      <c r="EJ98" s="135"/>
      <c r="EK98" s="133"/>
      <c r="EL98" s="134"/>
      <c r="EM98" s="134"/>
      <c r="EN98" s="134"/>
      <c r="EO98" s="134"/>
      <c r="EP98" s="134"/>
      <c r="EQ98" s="134"/>
      <c r="ER98" s="134"/>
      <c r="ES98" s="134"/>
      <c r="ET98" s="134"/>
      <c r="EU98" s="134"/>
      <c r="EV98" s="135"/>
      <c r="EW98" s="133"/>
      <c r="EX98" s="134"/>
      <c r="EY98" s="134"/>
      <c r="EZ98" s="134"/>
      <c r="FA98" s="134"/>
      <c r="FB98" s="134"/>
      <c r="FC98" s="134"/>
      <c r="FD98" s="134"/>
      <c r="FE98" s="134"/>
      <c r="FF98" s="134"/>
      <c r="FG98" s="134"/>
      <c r="FH98" s="160"/>
      <c r="FI98" s="35"/>
      <c r="FJ98" s="35"/>
      <c r="FK98" s="66"/>
      <c r="FL98" s="66"/>
      <c r="FM98" s="66"/>
      <c r="FN98" s="66"/>
      <c r="FO98" s="66"/>
      <c r="FP98" s="66"/>
      <c r="FQ98" s="95"/>
      <c r="FR98" s="95"/>
      <c r="FS98" s="95"/>
      <c r="FT98" s="95"/>
      <c r="FU98" s="95"/>
      <c r="FV98" s="95"/>
      <c r="FW98" s="95"/>
      <c r="FX98" s="66"/>
      <c r="FY98" s="66"/>
      <c r="FZ98" s="19"/>
      <c r="GA98" s="19"/>
      <c r="GB98" s="20"/>
      <c r="GC98" s="4"/>
      <c r="GE98" s="7"/>
      <c r="GF98"/>
      <c r="GG98"/>
      <c r="GH98" s="397"/>
      <c r="GI98" s="418"/>
      <c r="GJ98" s="397"/>
      <c r="GK98" s="23"/>
      <c r="GL98"/>
    </row>
    <row r="99" spans="1:196" ht="6" customHeight="1" thickTop="1" x14ac:dyDescent="0.2">
      <c r="A99" s="66"/>
      <c r="B99" s="66"/>
      <c r="C99" s="66"/>
      <c r="D99" s="66"/>
      <c r="E99" s="66"/>
      <c r="F99" s="66"/>
      <c r="G99" s="66"/>
      <c r="H99" s="66"/>
      <c r="I99" s="66"/>
      <c r="J99" s="95"/>
      <c r="K99" s="95"/>
      <c r="L99" s="95"/>
      <c r="M99" s="95"/>
      <c r="N99" s="95"/>
      <c r="O99" s="95"/>
      <c r="P99" s="95"/>
      <c r="Q99" s="66"/>
      <c r="R99" s="66"/>
      <c r="V99" s="25"/>
      <c r="Y99" s="25"/>
      <c r="AA99" s="18"/>
      <c r="AI99" s="66"/>
      <c r="AJ99" s="66"/>
      <c r="AK99" s="95"/>
      <c r="AL99" s="95"/>
      <c r="AM99" s="95"/>
      <c r="AN99" s="95"/>
      <c r="AO99" s="95"/>
      <c r="AP99" s="95"/>
      <c r="AQ99" s="95"/>
      <c r="AR99" s="66"/>
      <c r="AS99" s="66"/>
      <c r="AT99" s="16"/>
      <c r="AU99" s="16"/>
      <c r="AV99" s="16"/>
      <c r="AW99" s="25"/>
      <c r="AY99" s="18"/>
      <c r="BF99" s="66"/>
      <c r="BG99" s="66"/>
      <c r="BH99" s="66"/>
      <c r="BI99" s="66"/>
      <c r="BJ99" s="66"/>
      <c r="BK99" s="66"/>
      <c r="BL99" s="66"/>
      <c r="BM99" s="66"/>
      <c r="BN99" s="66"/>
      <c r="BO99" s="95"/>
      <c r="BP99" s="95"/>
      <c r="BQ99" s="95"/>
      <c r="BR99" s="95"/>
      <c r="BS99" s="95"/>
      <c r="BT99" s="95"/>
      <c r="BU99" s="95"/>
      <c r="BV99" s="66"/>
      <c r="BW99" s="66"/>
      <c r="BX99" s="397"/>
      <c r="BY99" s="395"/>
      <c r="BZ99" s="395"/>
      <c r="CA99"/>
      <c r="CB99"/>
      <c r="CC99"/>
      <c r="CD99" s="418"/>
      <c r="CE99" s="398"/>
      <c r="CF99" s="18"/>
      <c r="CJ99" s="25"/>
      <c r="CO99" s="146"/>
      <c r="CP99" s="147"/>
      <c r="CQ99" s="147"/>
      <c r="CR99" s="147"/>
      <c r="CS99" s="147"/>
      <c r="CT99" s="147"/>
      <c r="CU99" s="147"/>
      <c r="CV99" s="147"/>
      <c r="CW99" s="147"/>
      <c r="CX99" s="147"/>
      <c r="CY99" s="147"/>
      <c r="CZ99" s="147"/>
      <c r="DA99" s="293"/>
      <c r="DB99" s="137"/>
      <c r="DC99" s="137"/>
      <c r="DD99" s="137"/>
      <c r="DE99" s="137"/>
      <c r="DF99" s="137"/>
      <c r="DG99" s="137"/>
      <c r="DH99" s="137"/>
      <c r="DI99" s="137"/>
      <c r="DJ99" s="137"/>
      <c r="DK99" s="137"/>
      <c r="DL99" s="138"/>
      <c r="DM99" s="136"/>
      <c r="DN99" s="137"/>
      <c r="DO99" s="137"/>
      <c r="DP99" s="137"/>
      <c r="DQ99" s="137"/>
      <c r="DR99" s="137"/>
      <c r="DS99" s="137"/>
      <c r="DT99" s="137"/>
      <c r="DU99" s="137"/>
      <c r="DV99" s="137"/>
      <c r="DW99" s="137"/>
      <c r="DX99" s="138"/>
      <c r="DY99" s="136"/>
      <c r="DZ99" s="137"/>
      <c r="EA99" s="137"/>
      <c r="EB99" s="137"/>
      <c r="EC99" s="137"/>
      <c r="ED99" s="137"/>
      <c r="EE99" s="137"/>
      <c r="EF99" s="137"/>
      <c r="EG99" s="137"/>
      <c r="EH99" s="137"/>
      <c r="EI99" s="137"/>
      <c r="EJ99" s="138"/>
      <c r="EK99" s="136"/>
      <c r="EL99" s="137"/>
      <c r="EM99" s="137"/>
      <c r="EN99" s="137"/>
      <c r="EO99" s="137"/>
      <c r="EP99" s="137"/>
      <c r="EQ99" s="137"/>
      <c r="ER99" s="137"/>
      <c r="ES99" s="137"/>
      <c r="ET99" s="137"/>
      <c r="EU99" s="137"/>
      <c r="EV99" s="138"/>
      <c r="EW99" s="136"/>
      <c r="EX99" s="137"/>
      <c r="EY99" s="137"/>
      <c r="EZ99" s="137"/>
      <c r="FA99" s="137"/>
      <c r="FB99" s="137"/>
      <c r="FC99" s="137"/>
      <c r="FD99" s="137"/>
      <c r="FE99" s="137"/>
      <c r="FF99" s="137"/>
      <c r="FG99" s="137"/>
      <c r="FH99" s="298"/>
      <c r="FI99" s="35"/>
      <c r="FJ99" s="35"/>
      <c r="FK99" s="66"/>
      <c r="FL99" s="66"/>
      <c r="FM99" s="66"/>
      <c r="FN99" s="66"/>
      <c r="FO99" s="66"/>
      <c r="FP99" s="66"/>
      <c r="FQ99" s="95"/>
      <c r="FR99" s="95"/>
      <c r="FS99" s="95"/>
      <c r="FT99" s="95"/>
      <c r="FU99" s="95"/>
      <c r="FV99" s="95"/>
      <c r="FW99" s="95"/>
      <c r="FX99" s="66"/>
      <c r="FY99" s="66"/>
      <c r="FZ99"/>
      <c r="GB99"/>
      <c r="GC99" s="4"/>
      <c r="GE99" s="7"/>
      <c r="GF99"/>
      <c r="GG99"/>
      <c r="GH99" s="397"/>
      <c r="GI99" s="418"/>
      <c r="GJ99" s="397"/>
      <c r="GK99" s="23"/>
      <c r="GL99"/>
    </row>
    <row r="100" spans="1:196" ht="6" customHeight="1" thickBot="1" x14ac:dyDescent="0.25">
      <c r="A100" s="66"/>
      <c r="B100" s="66"/>
      <c r="C100" s="66"/>
      <c r="D100" s="66"/>
      <c r="E100" s="66"/>
      <c r="F100" s="66"/>
      <c r="G100" s="66"/>
      <c r="H100" s="66"/>
      <c r="I100" s="66"/>
      <c r="J100" s="95"/>
      <c r="K100" s="95"/>
      <c r="L100" s="95"/>
      <c r="M100" s="95"/>
      <c r="N100" s="95"/>
      <c r="O100" s="95"/>
      <c r="P100" s="95"/>
      <c r="Q100" s="66"/>
      <c r="R100" s="66"/>
      <c r="V100" s="25"/>
      <c r="W100" s="398"/>
      <c r="X100" s="398"/>
      <c r="Y100" s="25"/>
      <c r="AA100" s="18"/>
      <c r="AI100" s="66"/>
      <c r="AJ100" s="66"/>
      <c r="AK100" s="95"/>
      <c r="AL100" s="95"/>
      <c r="AM100" s="95"/>
      <c r="AN100" s="95"/>
      <c r="AO100" s="95"/>
      <c r="AP100" s="95"/>
      <c r="AQ100" s="95"/>
      <c r="AR100" s="66"/>
      <c r="AS100" s="66"/>
      <c r="AW100" s="25"/>
      <c r="AX100" s="398"/>
      <c r="AY100" s="18"/>
      <c r="BF100" s="66"/>
      <c r="BG100" s="66"/>
      <c r="BH100" s="66"/>
      <c r="BI100" s="66"/>
      <c r="BJ100" s="66"/>
      <c r="BK100" s="66"/>
      <c r="BL100" s="66"/>
      <c r="BM100" s="66"/>
      <c r="BN100" s="66"/>
      <c r="BO100" s="95"/>
      <c r="BP100" s="95"/>
      <c r="BQ100" s="95"/>
      <c r="BR100" s="95"/>
      <c r="BS100" s="95"/>
      <c r="BT100" s="95"/>
      <c r="BU100" s="95"/>
      <c r="BV100" s="66"/>
      <c r="BW100" s="66"/>
      <c r="BX100"/>
      <c r="BY100"/>
      <c r="BZ100"/>
      <c r="CA100" s="4"/>
      <c r="CB100"/>
      <c r="CC100"/>
      <c r="CD100" s="419"/>
      <c r="CE100" s="401"/>
      <c r="CF100" s="422"/>
      <c r="CJ100" s="25"/>
      <c r="CO100" s="146"/>
      <c r="CP100" s="147"/>
      <c r="CQ100" s="147"/>
      <c r="CR100" s="147"/>
      <c r="CS100" s="147"/>
      <c r="CT100" s="147"/>
      <c r="CU100" s="147"/>
      <c r="CV100" s="147"/>
      <c r="CW100" s="147"/>
      <c r="CX100" s="147"/>
      <c r="CY100" s="147"/>
      <c r="CZ100" s="147"/>
      <c r="DA100" s="26"/>
      <c r="DL100" s="18"/>
      <c r="DY100" s="25"/>
      <c r="EJ100" s="18"/>
      <c r="EK100" s="25"/>
      <c r="EV100" s="18"/>
      <c r="FH100" s="27"/>
      <c r="FI100" s="35"/>
      <c r="FJ100" s="35"/>
      <c r="FK100" s="66"/>
      <c r="FL100" s="66"/>
      <c r="FM100" s="66"/>
      <c r="FN100" s="66"/>
      <c r="FO100" s="66"/>
      <c r="FP100" s="66"/>
      <c r="FQ100" s="95"/>
      <c r="FR100" s="95"/>
      <c r="FS100" s="95"/>
      <c r="FT100" s="95"/>
      <c r="FU100" s="95"/>
      <c r="FV100" s="95"/>
      <c r="FW100" s="95"/>
      <c r="FX100" s="66"/>
      <c r="FY100" s="66"/>
      <c r="FZ100"/>
      <c r="GB100"/>
      <c r="GC100"/>
      <c r="GE100" s="23"/>
      <c r="GF100" s="397"/>
      <c r="GG100" s="397"/>
      <c r="GH100" s="397"/>
      <c r="GI100" s="418"/>
      <c r="GJ100" s="397"/>
      <c r="GK100" s="23"/>
      <c r="GL100" s="4"/>
    </row>
    <row r="101" spans="1:196" ht="6" customHeight="1" thickTop="1" x14ac:dyDescent="0.2">
      <c r="A101" s="66" t="s">
        <v>192</v>
      </c>
      <c r="B101" s="66"/>
      <c r="C101" s="66"/>
      <c r="D101" s="66" t="s">
        <v>23</v>
      </c>
      <c r="E101" s="66"/>
      <c r="F101" s="66">
        <v>1</v>
      </c>
      <c r="G101" s="66"/>
      <c r="H101" s="66" t="s">
        <v>12</v>
      </c>
      <c r="I101" s="66"/>
      <c r="J101" s="95" t="s">
        <v>113</v>
      </c>
      <c r="K101" s="95"/>
      <c r="L101" s="95"/>
      <c r="M101" s="95"/>
      <c r="N101" s="95"/>
      <c r="O101" s="95"/>
      <c r="P101" s="95"/>
      <c r="Q101" s="66" t="s">
        <v>13</v>
      </c>
      <c r="R101" s="66"/>
      <c r="S101" s="398"/>
      <c r="T101" s="398"/>
      <c r="U101" s="398"/>
      <c r="V101" s="405"/>
      <c r="W101" s="406"/>
      <c r="X101" s="407"/>
      <c r="AB101" s="5"/>
      <c r="AC101" s="4"/>
      <c r="AD101" s="122" t="s">
        <v>117</v>
      </c>
      <c r="AE101" s="122"/>
      <c r="AF101" s="122"/>
      <c r="AG101" s="122"/>
      <c r="AI101" s="66" t="s">
        <v>12</v>
      </c>
      <c r="AJ101" s="66"/>
      <c r="AK101" s="95" t="s">
        <v>116</v>
      </c>
      <c r="AL101" s="95"/>
      <c r="AM101" s="95"/>
      <c r="AN101" s="95"/>
      <c r="AO101" s="95"/>
      <c r="AP101" s="95"/>
      <c r="AQ101" s="95"/>
      <c r="AR101" s="66" t="s">
        <v>13</v>
      </c>
      <c r="AS101" s="66"/>
      <c r="AT101" s="398"/>
      <c r="AU101" s="398"/>
      <c r="AV101" s="398"/>
      <c r="AW101" s="414"/>
      <c r="AX101" s="407"/>
      <c r="AY101" s="407"/>
      <c r="BF101" s="66"/>
      <c r="BG101" s="66"/>
      <c r="BH101" s="66"/>
      <c r="BI101" s="66" t="s">
        <v>22</v>
      </c>
      <c r="BJ101" s="66"/>
      <c r="BK101" s="66">
        <v>2</v>
      </c>
      <c r="BL101" s="66"/>
      <c r="BM101" s="66" t="s">
        <v>12</v>
      </c>
      <c r="BN101" s="66"/>
      <c r="BO101" s="95" t="s">
        <v>122</v>
      </c>
      <c r="BP101" s="95"/>
      <c r="BQ101" s="95"/>
      <c r="BR101" s="95"/>
      <c r="BS101" s="95"/>
      <c r="BT101" s="95"/>
      <c r="BU101" s="95"/>
      <c r="BV101" s="66" t="s">
        <v>13</v>
      </c>
      <c r="BW101" s="66"/>
      <c r="CA101" s="4"/>
      <c r="CD101" s="25"/>
      <c r="CJ101" s="25"/>
      <c r="CO101" s="146"/>
      <c r="CP101" s="147"/>
      <c r="CQ101" s="147"/>
      <c r="CR101" s="147"/>
      <c r="CS101" s="147"/>
      <c r="CT101" s="147"/>
      <c r="CU101" s="147"/>
      <c r="CV101" s="147"/>
      <c r="CW101" s="147"/>
      <c r="CX101" s="147"/>
      <c r="CY101" s="147"/>
      <c r="CZ101" s="147"/>
      <c r="DA101" s="26"/>
      <c r="DB101" s="123">
        <v>10</v>
      </c>
      <c r="DC101" s="123"/>
      <c r="DD101" s="15"/>
      <c r="DE101" s="15"/>
      <c r="DF101" s="123">
        <v>4</v>
      </c>
      <c r="DG101" s="123"/>
      <c r="DH101" s="15"/>
      <c r="DI101" s="15"/>
      <c r="DJ101" s="123"/>
      <c r="DK101" s="123"/>
      <c r="DL101" s="37"/>
      <c r="DM101" s="38"/>
      <c r="DN101" s="123">
        <v>11</v>
      </c>
      <c r="DO101" s="123"/>
      <c r="DP101" s="123">
        <v>11</v>
      </c>
      <c r="DQ101" s="123"/>
      <c r="DR101" s="123">
        <v>11</v>
      </c>
      <c r="DS101" s="123"/>
      <c r="DT101" s="123"/>
      <c r="DU101" s="123"/>
      <c r="DV101" s="123"/>
      <c r="DW101" s="123"/>
      <c r="DX101" s="38"/>
      <c r="DY101" s="39"/>
      <c r="DZ101" s="123">
        <v>11</v>
      </c>
      <c r="EA101" s="123"/>
      <c r="EB101" s="123">
        <v>9</v>
      </c>
      <c r="EC101" s="123"/>
      <c r="ED101" s="123">
        <v>12</v>
      </c>
      <c r="EE101" s="123"/>
      <c r="EF101" s="123">
        <v>8</v>
      </c>
      <c r="EG101" s="123"/>
      <c r="EH101" s="123"/>
      <c r="EI101" s="123"/>
      <c r="EJ101" s="37"/>
      <c r="EK101" s="39"/>
      <c r="EL101" s="123">
        <v>4</v>
      </c>
      <c r="EM101" s="123"/>
      <c r="EN101" s="123">
        <v>5</v>
      </c>
      <c r="EO101" s="123"/>
      <c r="EP101" s="123">
        <v>11</v>
      </c>
      <c r="EQ101" s="123"/>
      <c r="ER101" s="123"/>
      <c r="ES101" s="123"/>
      <c r="ET101" s="123"/>
      <c r="EU101" s="123"/>
      <c r="EV101" s="37"/>
      <c r="EW101" s="38"/>
      <c r="EX101" s="123"/>
      <c r="EY101" s="123"/>
      <c r="EZ101" s="123"/>
      <c r="FA101" s="123"/>
      <c r="FB101" s="123"/>
      <c r="FC101" s="123"/>
      <c r="FD101" s="123"/>
      <c r="FE101" s="123"/>
      <c r="FF101" s="123"/>
      <c r="FG101" s="123"/>
      <c r="FH101" s="27"/>
      <c r="FI101" s="35"/>
      <c r="FJ101" s="35"/>
      <c r="FK101" s="66" t="s">
        <v>23</v>
      </c>
      <c r="FL101" s="66"/>
      <c r="FM101" s="66">
        <v>3</v>
      </c>
      <c r="FN101" s="66"/>
      <c r="FO101" s="66" t="s">
        <v>12</v>
      </c>
      <c r="FP101" s="66"/>
      <c r="FQ101" s="95" t="s">
        <v>131</v>
      </c>
      <c r="FR101" s="95"/>
      <c r="FS101" s="95"/>
      <c r="FT101" s="95"/>
      <c r="FU101" s="95"/>
      <c r="FV101" s="95"/>
      <c r="FW101" s="95"/>
      <c r="FX101" s="66" t="s">
        <v>13</v>
      </c>
      <c r="FY101" s="66"/>
      <c r="FZ101" s="398"/>
      <c r="GA101" s="398"/>
      <c r="GB101" s="398"/>
      <c r="GC101" s="398"/>
      <c r="GD101" s="398"/>
      <c r="GE101" s="398"/>
      <c r="GF101" s="414"/>
      <c r="GG101" s="407"/>
      <c r="GH101" s="407"/>
      <c r="GI101"/>
      <c r="GJ101"/>
      <c r="GK101" s="23"/>
      <c r="GL101" s="4"/>
    </row>
    <row r="102" spans="1:196" ht="6" customHeight="1" thickBot="1" x14ac:dyDescent="0.25">
      <c r="A102" s="66"/>
      <c r="B102" s="66"/>
      <c r="C102" s="66"/>
      <c r="D102" s="66"/>
      <c r="E102" s="66"/>
      <c r="F102" s="66"/>
      <c r="G102" s="66"/>
      <c r="H102" s="66"/>
      <c r="I102" s="66"/>
      <c r="J102" s="95"/>
      <c r="K102" s="95"/>
      <c r="L102" s="95"/>
      <c r="M102" s="95"/>
      <c r="N102" s="95"/>
      <c r="O102" s="95"/>
      <c r="P102" s="95"/>
      <c r="Q102" s="66"/>
      <c r="R102" s="66"/>
      <c r="S102" s="400"/>
      <c r="T102" s="401"/>
      <c r="U102" s="402"/>
      <c r="V102" s="398"/>
      <c r="AB102" s="25"/>
      <c r="AD102" s="122"/>
      <c r="AE102" s="122"/>
      <c r="AF102" s="122"/>
      <c r="AG102" s="122"/>
      <c r="AI102" s="66"/>
      <c r="AJ102" s="66"/>
      <c r="AK102" s="95"/>
      <c r="AL102" s="95"/>
      <c r="AM102" s="95"/>
      <c r="AN102" s="95"/>
      <c r="AO102" s="95"/>
      <c r="AP102" s="95"/>
      <c r="AQ102" s="95"/>
      <c r="AR102" s="66"/>
      <c r="AS102" s="66"/>
      <c r="AT102" s="401"/>
      <c r="AU102" s="401"/>
      <c r="AV102" s="413"/>
      <c r="AW102" s="398"/>
      <c r="BF102" s="66"/>
      <c r="BG102" s="66"/>
      <c r="BH102" s="66"/>
      <c r="BI102" s="66"/>
      <c r="BJ102" s="66"/>
      <c r="BK102" s="66"/>
      <c r="BL102" s="66"/>
      <c r="BM102" s="66"/>
      <c r="BN102" s="66"/>
      <c r="BO102" s="95"/>
      <c r="BP102" s="95"/>
      <c r="BQ102" s="95"/>
      <c r="BR102" s="95"/>
      <c r="BS102" s="95"/>
      <c r="BT102" s="95"/>
      <c r="BU102" s="95"/>
      <c r="BV102" s="66"/>
      <c r="BW102" s="66"/>
      <c r="BX102"/>
      <c r="CA102"/>
      <c r="CB102"/>
      <c r="CC102"/>
      <c r="CD102" s="22"/>
      <c r="CE102"/>
      <c r="CJ102" s="25"/>
      <c r="CO102" s="146"/>
      <c r="CP102" s="147"/>
      <c r="CQ102" s="147"/>
      <c r="CR102" s="147"/>
      <c r="CS102" s="147"/>
      <c r="CT102" s="147"/>
      <c r="CU102" s="147"/>
      <c r="CV102" s="147"/>
      <c r="CW102" s="147"/>
      <c r="CX102" s="147"/>
      <c r="CY102" s="147"/>
      <c r="CZ102" s="147"/>
      <c r="DA102" s="26"/>
      <c r="DB102" s="123"/>
      <c r="DC102" s="123"/>
      <c r="DD102" s="15"/>
      <c r="DE102" s="15"/>
      <c r="DF102" s="123"/>
      <c r="DG102" s="123"/>
      <c r="DH102" s="15"/>
      <c r="DI102" s="15"/>
      <c r="DJ102" s="123"/>
      <c r="DK102" s="123"/>
      <c r="DL102" s="37"/>
      <c r="DM102" s="38"/>
      <c r="DN102" s="123"/>
      <c r="DO102" s="123"/>
      <c r="DP102" s="123"/>
      <c r="DQ102" s="123"/>
      <c r="DR102" s="123"/>
      <c r="DS102" s="123"/>
      <c r="DT102" s="123"/>
      <c r="DU102" s="123"/>
      <c r="DV102" s="123"/>
      <c r="DW102" s="123"/>
      <c r="DX102" s="38"/>
      <c r="DY102" s="39"/>
      <c r="DZ102" s="123"/>
      <c r="EA102" s="123"/>
      <c r="EB102" s="123"/>
      <c r="EC102" s="123"/>
      <c r="ED102" s="123"/>
      <c r="EE102" s="123"/>
      <c r="EF102" s="123"/>
      <c r="EG102" s="123"/>
      <c r="EH102" s="123"/>
      <c r="EI102" s="123"/>
      <c r="EJ102" s="37"/>
      <c r="EK102" s="39"/>
      <c r="EL102" s="123"/>
      <c r="EM102" s="123"/>
      <c r="EN102" s="123"/>
      <c r="EO102" s="123"/>
      <c r="EP102" s="123"/>
      <c r="EQ102" s="123"/>
      <c r="ER102" s="123"/>
      <c r="ES102" s="123"/>
      <c r="ET102" s="123"/>
      <c r="EU102" s="123"/>
      <c r="EV102" s="37"/>
      <c r="EW102" s="38"/>
      <c r="EX102" s="123"/>
      <c r="EY102" s="123"/>
      <c r="EZ102" s="123"/>
      <c r="FA102" s="123"/>
      <c r="FB102" s="123"/>
      <c r="FC102" s="123"/>
      <c r="FD102" s="123"/>
      <c r="FE102" s="123"/>
      <c r="FF102" s="123"/>
      <c r="FG102" s="123"/>
      <c r="FH102" s="27"/>
      <c r="FI102"/>
      <c r="FK102" s="66"/>
      <c r="FL102" s="66"/>
      <c r="FM102" s="66"/>
      <c r="FN102" s="66"/>
      <c r="FO102" s="66"/>
      <c r="FP102" s="66"/>
      <c r="FQ102" s="95"/>
      <c r="FR102" s="95"/>
      <c r="FS102" s="95"/>
      <c r="FT102" s="95"/>
      <c r="FU102" s="95"/>
      <c r="FV102" s="95"/>
      <c r="FW102" s="95"/>
      <c r="FX102" s="66"/>
      <c r="FY102" s="66"/>
      <c r="FZ102" s="401"/>
      <c r="GA102" s="401"/>
      <c r="GB102" s="401"/>
      <c r="GC102" s="401"/>
      <c r="GD102" s="401"/>
      <c r="GE102" s="413"/>
      <c r="GI102"/>
      <c r="GJ102"/>
      <c r="GK102" s="23"/>
      <c r="GL102"/>
    </row>
    <row r="103" spans="1:196" ht="6" customHeight="1" thickTop="1" x14ac:dyDescent="0.2">
      <c r="A103" s="66"/>
      <c r="B103" s="66"/>
      <c r="C103" s="66"/>
      <c r="D103" s="66"/>
      <c r="E103" s="66"/>
      <c r="F103" s="66"/>
      <c r="G103" s="66"/>
      <c r="H103" s="66"/>
      <c r="I103" s="66"/>
      <c r="J103" s="95"/>
      <c r="K103" s="95"/>
      <c r="L103" s="95"/>
      <c r="M103" s="95"/>
      <c r="N103" s="95"/>
      <c r="O103" s="95"/>
      <c r="P103" s="95"/>
      <c r="Q103" s="66"/>
      <c r="R103" s="66"/>
      <c r="AB103" s="25"/>
      <c r="AD103" s="122"/>
      <c r="AE103" s="122"/>
      <c r="AF103" s="122"/>
      <c r="AG103" s="122"/>
      <c r="AI103" s="66"/>
      <c r="AJ103" s="66"/>
      <c r="AK103" s="95"/>
      <c r="AL103" s="95"/>
      <c r="AM103" s="95"/>
      <c r="AN103" s="95"/>
      <c r="AO103" s="95"/>
      <c r="AP103" s="95"/>
      <c r="AQ103" s="95"/>
      <c r="AR103" s="66"/>
      <c r="AS103" s="66"/>
      <c r="AT103" s="398"/>
      <c r="AU103" s="398"/>
      <c r="AV103" s="398"/>
      <c r="BF103" s="66"/>
      <c r="BG103" s="66"/>
      <c r="BH103" s="66"/>
      <c r="BI103" s="66"/>
      <c r="BJ103" s="66"/>
      <c r="BK103" s="66"/>
      <c r="BL103" s="66"/>
      <c r="BM103" s="66"/>
      <c r="BN103" s="66"/>
      <c r="BO103" s="95"/>
      <c r="BP103" s="95"/>
      <c r="BQ103" s="95"/>
      <c r="BR103" s="95"/>
      <c r="BS103" s="95"/>
      <c r="BT103" s="95"/>
      <c r="BU103" s="95"/>
      <c r="BV103" s="66"/>
      <c r="BW103" s="66"/>
      <c r="BX103" s="24"/>
      <c r="BY103" s="16"/>
      <c r="BZ103" s="16"/>
      <c r="CA103" s="22"/>
      <c r="CB103"/>
      <c r="CC103"/>
      <c r="CD103" s="22"/>
      <c r="CE103"/>
      <c r="CJ103" s="25"/>
      <c r="CO103" s="146"/>
      <c r="CP103" s="147"/>
      <c r="CQ103" s="147"/>
      <c r="CR103" s="147"/>
      <c r="CS103" s="147"/>
      <c r="CT103" s="147"/>
      <c r="CU103" s="147"/>
      <c r="CV103" s="147"/>
      <c r="CW103" s="147"/>
      <c r="CX103" s="147"/>
      <c r="CY103" s="147"/>
      <c r="CZ103" s="147"/>
      <c r="DA103" s="26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7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9"/>
      <c r="DZ103" s="38"/>
      <c r="EA103" s="38"/>
      <c r="EB103" s="38"/>
      <c r="EC103" s="38"/>
      <c r="ED103" s="38"/>
      <c r="EE103" s="38"/>
      <c r="EF103" s="38"/>
      <c r="EG103" s="38"/>
      <c r="EH103" s="38"/>
      <c r="EI103" s="38"/>
      <c r="EJ103" s="37"/>
      <c r="EK103" s="39"/>
      <c r="EL103" s="38"/>
      <c r="EM103" s="38"/>
      <c r="EN103" s="38"/>
      <c r="EO103" s="38"/>
      <c r="EP103" s="38"/>
      <c r="EQ103" s="38"/>
      <c r="ER103" s="38"/>
      <c r="ES103" s="38"/>
      <c r="ET103" s="38"/>
      <c r="EU103" s="38"/>
      <c r="EV103" s="37"/>
      <c r="EW103" s="38"/>
      <c r="EX103" s="38"/>
      <c r="EY103" s="38"/>
      <c r="EZ103" s="38"/>
      <c r="FA103" s="38"/>
      <c r="FB103" s="38"/>
      <c r="FC103" s="38"/>
      <c r="FD103" s="38"/>
      <c r="FE103" s="38"/>
      <c r="FF103" s="38"/>
      <c r="FG103" s="38"/>
      <c r="FH103" s="27"/>
      <c r="FI103"/>
      <c r="FK103" s="66"/>
      <c r="FL103" s="66"/>
      <c r="FM103" s="66"/>
      <c r="FN103" s="66"/>
      <c r="FO103" s="66"/>
      <c r="FP103" s="66"/>
      <c r="FQ103" s="95"/>
      <c r="FR103" s="95"/>
      <c r="FS103" s="95"/>
      <c r="FT103" s="95"/>
      <c r="FU103" s="95"/>
      <c r="FV103" s="95"/>
      <c r="FW103" s="95"/>
      <c r="FX103" s="66"/>
      <c r="FY103" s="66"/>
      <c r="GI103"/>
      <c r="GJ103"/>
      <c r="GK103" s="23"/>
      <c r="GL103"/>
    </row>
    <row r="104" spans="1:196" ht="6" customHeight="1" thickBot="1" x14ac:dyDescent="0.25">
      <c r="A104" s="66"/>
      <c r="B104" s="66"/>
      <c r="C104" s="66"/>
      <c r="D104" s="66"/>
      <c r="E104" s="66"/>
      <c r="F104" s="66"/>
      <c r="G104" s="66"/>
      <c r="H104" s="66"/>
      <c r="I104" s="66"/>
      <c r="J104" s="95"/>
      <c r="K104" s="95"/>
      <c r="L104" s="95"/>
      <c r="M104" s="95"/>
      <c r="N104" s="95"/>
      <c r="O104" s="95"/>
      <c r="P104" s="95"/>
      <c r="Q104" s="66"/>
      <c r="R104" s="66"/>
      <c r="V104" s="4"/>
      <c r="W104" s="4"/>
      <c r="AB104" s="25"/>
      <c r="AC104" s="398"/>
      <c r="AD104" s="122"/>
      <c r="AE104" s="122"/>
      <c r="AF104" s="122"/>
      <c r="AG104" s="122"/>
      <c r="AI104" s="66"/>
      <c r="AJ104" s="66"/>
      <c r="AK104" s="95"/>
      <c r="AL104" s="95"/>
      <c r="AM104" s="95"/>
      <c r="AN104" s="95"/>
      <c r="AO104" s="95"/>
      <c r="AP104" s="95"/>
      <c r="AQ104" s="95"/>
      <c r="AR104" s="66"/>
      <c r="AS104" s="66"/>
      <c r="BF104" s="66"/>
      <c r="BG104" s="66"/>
      <c r="BH104" s="66"/>
      <c r="BI104" s="66"/>
      <c r="BJ104" s="66"/>
      <c r="BK104" s="66"/>
      <c r="BL104" s="66"/>
      <c r="BM104" s="66"/>
      <c r="BN104" s="66"/>
      <c r="BO104" s="95"/>
      <c r="BP104" s="95"/>
      <c r="BQ104" s="95"/>
      <c r="BR104" s="95"/>
      <c r="BS104" s="95"/>
      <c r="BT104" s="95"/>
      <c r="BU104" s="95"/>
      <c r="BV104" s="66"/>
      <c r="BW104" s="66"/>
      <c r="BX104"/>
      <c r="BY104"/>
      <c r="BZ104"/>
      <c r="CA104" s="22"/>
      <c r="CB104" s="397"/>
      <c r="CC104" s="23"/>
      <c r="CD104"/>
      <c r="CE104"/>
      <c r="CJ104" s="25"/>
      <c r="CO104" s="26"/>
      <c r="CT104" s="18"/>
      <c r="DA104" s="26"/>
      <c r="DB104" s="37"/>
      <c r="DC104" s="38"/>
      <c r="DD104" s="423"/>
      <c r="DE104" s="38"/>
      <c r="DF104" s="37"/>
      <c r="DG104" s="38"/>
      <c r="DH104" s="423"/>
      <c r="DI104" s="423"/>
      <c r="DJ104" s="37"/>
      <c r="DK104" s="38"/>
      <c r="DL104" s="37"/>
      <c r="DM104" s="38"/>
      <c r="DN104" s="37"/>
      <c r="DO104" s="38"/>
      <c r="DP104" s="37"/>
      <c r="DQ104" s="38"/>
      <c r="DR104" s="37"/>
      <c r="DS104" s="38"/>
      <c r="DT104" s="37"/>
      <c r="DU104" s="38"/>
      <c r="DV104" s="37"/>
      <c r="DW104" s="38"/>
      <c r="DX104" s="38"/>
      <c r="DY104" s="39"/>
      <c r="DZ104" s="37"/>
      <c r="EA104" s="38"/>
      <c r="EB104" s="37"/>
      <c r="EC104" s="38"/>
      <c r="ED104" s="37"/>
      <c r="EE104" s="38"/>
      <c r="EF104" s="37"/>
      <c r="EG104" s="38"/>
      <c r="EH104" s="37"/>
      <c r="EI104" s="38"/>
      <c r="EJ104" s="37"/>
      <c r="EK104" s="39"/>
      <c r="EL104" s="37"/>
      <c r="EM104" s="38"/>
      <c r="EN104" s="37"/>
      <c r="EO104" s="38"/>
      <c r="EP104" s="37"/>
      <c r="EQ104" s="38"/>
      <c r="ER104" s="37"/>
      <c r="ES104" s="38"/>
      <c r="ET104" s="37"/>
      <c r="EU104" s="38"/>
      <c r="EV104" s="37"/>
      <c r="EW104" s="38"/>
      <c r="EX104" s="37"/>
      <c r="EY104" s="38"/>
      <c r="EZ104" s="37"/>
      <c r="FA104" s="38"/>
      <c r="FB104" s="37"/>
      <c r="FC104" s="38"/>
      <c r="FD104" s="37"/>
      <c r="FE104" s="38"/>
      <c r="FF104" s="37"/>
      <c r="FG104" s="38"/>
      <c r="FH104" s="27"/>
      <c r="FI104"/>
      <c r="FK104" s="66"/>
      <c r="FL104" s="66"/>
      <c r="FM104" s="66"/>
      <c r="FN104" s="66"/>
      <c r="FO104" s="66"/>
      <c r="FP104" s="66"/>
      <c r="FQ104" s="95"/>
      <c r="FR104" s="95"/>
      <c r="FS104" s="95"/>
      <c r="FT104" s="95"/>
      <c r="FU104" s="95"/>
      <c r="FV104" s="95"/>
      <c r="FW104" s="95"/>
      <c r="FX104" s="66"/>
      <c r="FY104" s="66"/>
      <c r="GI104"/>
      <c r="GJ104"/>
      <c r="GK104" s="23"/>
      <c r="GL104"/>
    </row>
    <row r="105" spans="1:196" ht="6" customHeight="1" thickTop="1" x14ac:dyDescent="0.2">
      <c r="A105" s="66" t="s">
        <v>191</v>
      </c>
      <c r="B105" s="66"/>
      <c r="C105" s="66"/>
      <c r="D105" s="66" t="s">
        <v>20</v>
      </c>
      <c r="E105" s="66"/>
      <c r="F105" s="66">
        <v>1</v>
      </c>
      <c r="G105" s="66"/>
      <c r="H105" s="66" t="s">
        <v>12</v>
      </c>
      <c r="I105" s="66"/>
      <c r="J105" s="95" t="s">
        <v>114</v>
      </c>
      <c r="K105" s="95"/>
      <c r="L105" s="95"/>
      <c r="M105" s="95"/>
      <c r="N105" s="95"/>
      <c r="O105" s="95"/>
      <c r="P105" s="95"/>
      <c r="Q105" s="66" t="s">
        <v>13</v>
      </c>
      <c r="R105" s="66"/>
      <c r="AB105" s="414"/>
      <c r="AC105" s="407"/>
      <c r="AD105" s="122"/>
      <c r="AE105" s="122"/>
      <c r="AF105" s="122"/>
      <c r="AG105" s="122"/>
      <c r="BF105" s="66"/>
      <c r="BG105" s="66"/>
      <c r="BH105" s="66"/>
      <c r="BI105" s="66" t="s">
        <v>23</v>
      </c>
      <c r="BJ105" s="66"/>
      <c r="BK105" s="66">
        <v>2</v>
      </c>
      <c r="BL105" s="66"/>
      <c r="BM105" s="66" t="s">
        <v>12</v>
      </c>
      <c r="BN105" s="66"/>
      <c r="BO105" s="95" t="s">
        <v>119</v>
      </c>
      <c r="BP105" s="95"/>
      <c r="BQ105" s="95"/>
      <c r="BR105" s="95"/>
      <c r="BS105" s="95"/>
      <c r="BT105" s="95"/>
      <c r="BU105" s="95"/>
      <c r="BV105" s="66" t="s">
        <v>13</v>
      </c>
      <c r="BW105" s="66"/>
      <c r="BX105" s="397"/>
      <c r="BY105" s="397"/>
      <c r="BZ105" s="397"/>
      <c r="CA105" s="417"/>
      <c r="CB105" s="412"/>
      <c r="CC105" s="412"/>
      <c r="CD105"/>
      <c r="CE105"/>
      <c r="CJ105" s="25"/>
      <c r="CO105" s="26"/>
      <c r="CT105" s="18"/>
      <c r="DA105" s="26"/>
      <c r="DB105" s="37"/>
      <c r="DC105" s="38"/>
      <c r="DD105" s="423"/>
      <c r="DE105" s="38"/>
      <c r="DF105" s="37"/>
      <c r="DG105" s="38"/>
      <c r="DH105" s="423"/>
      <c r="DI105" s="423"/>
      <c r="DJ105" s="37"/>
      <c r="DK105" s="38"/>
      <c r="DL105" s="37"/>
      <c r="DM105" s="38"/>
      <c r="DN105" s="37"/>
      <c r="DO105" s="38"/>
      <c r="DP105" s="37"/>
      <c r="DQ105" s="38"/>
      <c r="DR105" s="37"/>
      <c r="DS105" s="38"/>
      <c r="DT105" s="37"/>
      <c r="DU105" s="38"/>
      <c r="DV105" s="37"/>
      <c r="DW105" s="38"/>
      <c r="DX105" s="38"/>
      <c r="DY105" s="39"/>
      <c r="DZ105" s="37"/>
      <c r="EA105" s="38"/>
      <c r="EB105" s="37"/>
      <c r="EC105" s="38"/>
      <c r="ED105" s="37"/>
      <c r="EE105" s="38"/>
      <c r="EF105" s="37"/>
      <c r="EG105" s="38"/>
      <c r="EH105" s="37"/>
      <c r="EI105" s="38"/>
      <c r="EJ105" s="37"/>
      <c r="EK105" s="39"/>
      <c r="EL105" s="37"/>
      <c r="EM105" s="38"/>
      <c r="EN105" s="37"/>
      <c r="EO105" s="38"/>
      <c r="EP105" s="37"/>
      <c r="EQ105" s="38"/>
      <c r="ER105" s="37"/>
      <c r="ES105" s="38"/>
      <c r="ET105" s="37"/>
      <c r="EU105" s="38"/>
      <c r="EV105" s="37"/>
      <c r="EW105" s="38"/>
      <c r="EX105" s="37"/>
      <c r="EY105" s="38"/>
      <c r="EZ105" s="37"/>
      <c r="FA105" s="38"/>
      <c r="FB105" s="37"/>
      <c r="FC105" s="38"/>
      <c r="FD105" s="37"/>
      <c r="FE105" s="38"/>
      <c r="FF105" s="37"/>
      <c r="FG105" s="38"/>
      <c r="FH105" s="27"/>
      <c r="FI105"/>
      <c r="FK105" s="66" t="s">
        <v>20</v>
      </c>
      <c r="FL105" s="66"/>
      <c r="FM105" s="66">
        <v>3</v>
      </c>
      <c r="FN105" s="66"/>
      <c r="FO105" s="66" t="s">
        <v>12</v>
      </c>
      <c r="FP105" s="66"/>
      <c r="FQ105" s="95" t="s">
        <v>132</v>
      </c>
      <c r="FR105" s="95"/>
      <c r="FS105" s="95"/>
      <c r="FT105" s="95"/>
      <c r="FU105" s="95"/>
      <c r="FV105" s="95"/>
      <c r="FW105" s="95"/>
      <c r="FX105" s="66" t="s">
        <v>13</v>
      </c>
      <c r="FY105" s="66"/>
      <c r="GI105"/>
      <c r="GJ105"/>
      <c r="GK105" s="23"/>
      <c r="GL105" s="28"/>
      <c r="GM105" s="42"/>
      <c r="GN105" s="42"/>
    </row>
    <row r="106" spans="1:196" ht="6" customHeight="1" thickBot="1" x14ac:dyDescent="0.25">
      <c r="A106" s="66"/>
      <c r="B106" s="66"/>
      <c r="C106" s="66"/>
      <c r="D106" s="66"/>
      <c r="E106" s="66"/>
      <c r="F106" s="66"/>
      <c r="G106" s="66"/>
      <c r="H106" s="66"/>
      <c r="I106" s="66"/>
      <c r="J106" s="95"/>
      <c r="K106" s="95"/>
      <c r="L106" s="95"/>
      <c r="M106" s="95"/>
      <c r="N106" s="95"/>
      <c r="O106" s="95"/>
      <c r="P106" s="95"/>
      <c r="Q106" s="66"/>
      <c r="R106" s="66"/>
      <c r="S106" s="398"/>
      <c r="T106" s="398"/>
      <c r="U106" s="398"/>
      <c r="AB106" s="403"/>
      <c r="AC106" s="398"/>
      <c r="AD106" s="122"/>
      <c r="AE106" s="122"/>
      <c r="AF106" s="122"/>
      <c r="AG106" s="122"/>
      <c r="AI106" s="155" t="s">
        <v>44</v>
      </c>
      <c r="AJ106" s="155"/>
      <c r="AK106" s="155"/>
      <c r="AL106" s="155"/>
      <c r="AM106" s="155"/>
      <c r="AN106" s="155"/>
      <c r="AO106" s="155"/>
      <c r="AP106" s="155"/>
      <c r="AQ106" s="155"/>
      <c r="AR106" s="155"/>
      <c r="AS106" s="155"/>
      <c r="AT106" s="155"/>
      <c r="AU106" s="155"/>
      <c r="AV106" s="155"/>
      <c r="AW106" s="155"/>
      <c r="AX106" s="155"/>
      <c r="AY106" s="155"/>
      <c r="AZ106" s="155"/>
      <c r="BA106" s="155"/>
      <c r="BB106" s="155"/>
      <c r="BC106" s="155"/>
      <c r="BD106" s="155"/>
      <c r="BE106" s="155"/>
      <c r="BF106" s="66"/>
      <c r="BG106" s="66"/>
      <c r="BH106" s="66"/>
      <c r="BI106" s="66"/>
      <c r="BJ106" s="66"/>
      <c r="BK106" s="66"/>
      <c r="BL106" s="66"/>
      <c r="BM106" s="66"/>
      <c r="BN106" s="66"/>
      <c r="BO106" s="95"/>
      <c r="BP106" s="95"/>
      <c r="BQ106" s="95"/>
      <c r="BR106" s="95"/>
      <c r="BS106" s="95"/>
      <c r="BT106" s="95"/>
      <c r="BU106" s="95"/>
      <c r="BV106" s="66"/>
      <c r="BW106" s="66"/>
      <c r="BX106" s="400"/>
      <c r="BY106" s="404"/>
      <c r="BZ106" s="402"/>
      <c r="CA106" s="397"/>
      <c r="CB106"/>
      <c r="CC106"/>
      <c r="CD106"/>
      <c r="CE106"/>
      <c r="CJ106" s="25"/>
      <c r="CO106" s="146">
        <f>IF(AND(DA110="",DM110="",DY110="",EK110="",EW110=""),"",IF(DA110=2,1,0)+IF(DM110=3,1,0)+IF(DY110=3,1,0)+IF(EK110=3,1,0)+IF(EW110=3,1,0))</f>
        <v>3</v>
      </c>
      <c r="CP106" s="147"/>
      <c r="CQ106" s="147"/>
      <c r="CR106" s="147"/>
      <c r="CS106" s="147"/>
      <c r="CT106" s="147"/>
      <c r="CU106" s="147"/>
      <c r="CV106" s="147"/>
      <c r="CW106" s="147"/>
      <c r="CX106" s="147"/>
      <c r="CY106" s="147"/>
      <c r="CZ106" s="147"/>
      <c r="DA106" s="26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7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9"/>
      <c r="DZ106" s="38"/>
      <c r="EA106" s="38"/>
      <c r="EB106" s="38"/>
      <c r="EC106" s="38"/>
      <c r="ED106" s="38"/>
      <c r="EE106" s="38"/>
      <c r="EF106" s="38"/>
      <c r="EG106" s="38"/>
      <c r="EH106" s="38"/>
      <c r="EI106" s="38"/>
      <c r="EJ106" s="37"/>
      <c r="EK106" s="39"/>
      <c r="EL106" s="38"/>
      <c r="EM106" s="38"/>
      <c r="EN106" s="38"/>
      <c r="EO106" s="38"/>
      <c r="EP106" s="38"/>
      <c r="EQ106" s="38"/>
      <c r="ER106" s="38"/>
      <c r="ES106" s="38"/>
      <c r="ET106" s="38"/>
      <c r="EU106" s="38"/>
      <c r="EV106" s="37"/>
      <c r="EW106" s="38"/>
      <c r="EX106" s="38"/>
      <c r="EY106" s="38"/>
      <c r="EZ106" s="38"/>
      <c r="FA106" s="38"/>
      <c r="FB106" s="38"/>
      <c r="FC106" s="38"/>
      <c r="FD106" s="38"/>
      <c r="FE106" s="38"/>
      <c r="FF106" s="38"/>
      <c r="FG106" s="38"/>
      <c r="FH106" s="27"/>
      <c r="FI106"/>
      <c r="FK106" s="66"/>
      <c r="FL106" s="66"/>
      <c r="FM106" s="66"/>
      <c r="FN106" s="66"/>
      <c r="FO106" s="66"/>
      <c r="FP106" s="66"/>
      <c r="FQ106" s="95"/>
      <c r="FR106" s="95"/>
      <c r="FS106" s="95"/>
      <c r="FT106" s="95"/>
      <c r="FU106" s="95"/>
      <c r="FV106" s="95"/>
      <c r="FW106" s="95"/>
      <c r="FX106" s="66"/>
      <c r="FY106" s="66"/>
      <c r="GC106" s="4"/>
      <c r="GE106" s="4"/>
      <c r="GI106"/>
      <c r="GJ106"/>
      <c r="GK106" s="23"/>
      <c r="GL106" s="22"/>
      <c r="GM106" s="35"/>
      <c r="GN106" s="35"/>
    </row>
    <row r="107" spans="1:196" ht="6" customHeight="1" thickTop="1" x14ac:dyDescent="0.2">
      <c r="A107" s="66"/>
      <c r="B107" s="66"/>
      <c r="C107" s="66"/>
      <c r="D107" s="66"/>
      <c r="E107" s="66"/>
      <c r="F107" s="66"/>
      <c r="G107" s="66"/>
      <c r="H107" s="66"/>
      <c r="I107" s="66"/>
      <c r="J107" s="95"/>
      <c r="K107" s="95"/>
      <c r="L107" s="95"/>
      <c r="M107" s="95"/>
      <c r="N107" s="95"/>
      <c r="O107" s="95"/>
      <c r="P107" s="95"/>
      <c r="Q107" s="66"/>
      <c r="R107" s="66"/>
      <c r="S107" s="407"/>
      <c r="T107" s="407"/>
      <c r="U107" s="408"/>
      <c r="V107" s="398"/>
      <c r="Y107" s="4"/>
      <c r="Z107" s="4"/>
      <c r="AB107" s="403"/>
      <c r="AC107" s="398"/>
      <c r="AD107" s="122"/>
      <c r="AE107" s="122"/>
      <c r="AF107" s="122"/>
      <c r="AG107" s="122"/>
      <c r="AI107" s="155"/>
      <c r="AJ107" s="155"/>
      <c r="AK107" s="155"/>
      <c r="AL107" s="155"/>
      <c r="AM107" s="155"/>
      <c r="AN107" s="155"/>
      <c r="AO107" s="155"/>
      <c r="AP107" s="155"/>
      <c r="AQ107" s="155"/>
      <c r="AR107" s="155"/>
      <c r="AS107" s="155"/>
      <c r="AT107" s="155"/>
      <c r="AU107" s="155"/>
      <c r="AV107" s="155"/>
      <c r="AW107" s="155"/>
      <c r="AX107" s="155"/>
      <c r="AY107" s="155"/>
      <c r="AZ107" s="155"/>
      <c r="BA107" s="155"/>
      <c r="BB107" s="155"/>
      <c r="BC107" s="155"/>
      <c r="BD107" s="155"/>
      <c r="BE107" s="155"/>
      <c r="BF107" s="66"/>
      <c r="BG107" s="66"/>
      <c r="BH107" s="66"/>
      <c r="BI107" s="66"/>
      <c r="BJ107" s="66"/>
      <c r="BK107" s="66"/>
      <c r="BL107" s="66"/>
      <c r="BM107" s="66"/>
      <c r="BN107" s="66"/>
      <c r="BO107" s="95"/>
      <c r="BP107" s="95"/>
      <c r="BQ107" s="95"/>
      <c r="BR107" s="95"/>
      <c r="BS107" s="95"/>
      <c r="BT107" s="95"/>
      <c r="BU107" s="95"/>
      <c r="BV107" s="66"/>
      <c r="BW107" s="66"/>
      <c r="BX107"/>
      <c r="BY107" s="4"/>
      <c r="BZ107" s="4"/>
      <c r="CA107"/>
      <c r="CB107"/>
      <c r="CC107"/>
      <c r="CD107"/>
      <c r="CE107"/>
      <c r="CJ107" s="25"/>
      <c r="CO107" s="146"/>
      <c r="CP107" s="147"/>
      <c r="CQ107" s="147"/>
      <c r="CR107" s="147"/>
      <c r="CS107" s="147"/>
      <c r="CT107" s="147"/>
      <c r="CU107" s="147"/>
      <c r="CV107" s="147"/>
      <c r="CW107" s="147"/>
      <c r="CX107" s="147"/>
      <c r="CY107" s="147"/>
      <c r="CZ107" s="147"/>
      <c r="DA107" s="26"/>
      <c r="DB107" s="123">
        <v>12</v>
      </c>
      <c r="DC107" s="123"/>
      <c r="DD107" s="15"/>
      <c r="DE107" s="15"/>
      <c r="DF107" s="123">
        <v>11</v>
      </c>
      <c r="DG107" s="123"/>
      <c r="DH107" s="15"/>
      <c r="DI107" s="15"/>
      <c r="DJ107" s="123"/>
      <c r="DK107" s="123"/>
      <c r="DL107" s="37"/>
      <c r="DM107" s="38"/>
      <c r="DN107" s="123">
        <v>6</v>
      </c>
      <c r="DO107" s="123"/>
      <c r="DP107" s="123">
        <v>6</v>
      </c>
      <c r="DQ107" s="123"/>
      <c r="DR107" s="123">
        <v>3</v>
      </c>
      <c r="DS107" s="123"/>
      <c r="DT107" s="123"/>
      <c r="DU107" s="123"/>
      <c r="DV107" s="123"/>
      <c r="DW107" s="123"/>
      <c r="DX107" s="38"/>
      <c r="DY107" s="39"/>
      <c r="DZ107" s="123">
        <v>8</v>
      </c>
      <c r="EA107" s="123"/>
      <c r="EB107" s="123">
        <v>11</v>
      </c>
      <c r="EC107" s="123"/>
      <c r="ED107" s="123">
        <v>14</v>
      </c>
      <c r="EE107" s="123"/>
      <c r="EF107" s="123">
        <v>11</v>
      </c>
      <c r="EG107" s="123"/>
      <c r="EH107" s="123"/>
      <c r="EI107" s="123"/>
      <c r="EJ107" s="37"/>
      <c r="EK107" s="39"/>
      <c r="EL107" s="123">
        <v>11</v>
      </c>
      <c r="EM107" s="123"/>
      <c r="EN107" s="123">
        <v>11</v>
      </c>
      <c r="EO107" s="123"/>
      <c r="EP107" s="123">
        <v>13</v>
      </c>
      <c r="EQ107" s="123"/>
      <c r="ER107" s="123"/>
      <c r="ES107" s="123"/>
      <c r="ET107" s="123"/>
      <c r="EU107" s="123"/>
      <c r="EV107" s="37"/>
      <c r="EW107" s="38"/>
      <c r="EX107" s="123"/>
      <c r="EY107" s="123"/>
      <c r="EZ107" s="123"/>
      <c r="FA107" s="123"/>
      <c r="FB107" s="123"/>
      <c r="FC107" s="123"/>
      <c r="FD107" s="123"/>
      <c r="FE107" s="123"/>
      <c r="FF107" s="123"/>
      <c r="FG107" s="123"/>
      <c r="FH107" s="27"/>
      <c r="FI107"/>
      <c r="FK107" s="66"/>
      <c r="FL107" s="66"/>
      <c r="FM107" s="66"/>
      <c r="FN107" s="66"/>
      <c r="FO107" s="66"/>
      <c r="FP107" s="66"/>
      <c r="FQ107" s="95"/>
      <c r="FR107" s="95"/>
      <c r="FS107" s="95"/>
      <c r="FT107" s="95"/>
      <c r="FU107" s="95"/>
      <c r="FV107" s="95"/>
      <c r="FW107" s="95"/>
      <c r="FX107" s="66"/>
      <c r="FY107" s="66"/>
      <c r="FZ107" s="16"/>
      <c r="GA107" s="16"/>
      <c r="GB107" s="16"/>
      <c r="GC107" s="10"/>
      <c r="GD107" s="16"/>
      <c r="GE107" s="11"/>
      <c r="GF107"/>
      <c r="GG107"/>
      <c r="GH107"/>
      <c r="GI107" s="4"/>
      <c r="GJ107" s="4"/>
      <c r="GK107" s="23"/>
      <c r="GL107" s="22"/>
      <c r="GM107" s="35"/>
      <c r="GN107" s="35"/>
    </row>
    <row r="108" spans="1:196" ht="6" customHeight="1" thickBot="1" x14ac:dyDescent="0.25">
      <c r="A108" s="66"/>
      <c r="B108" s="66"/>
      <c r="C108" s="66"/>
      <c r="D108" s="66"/>
      <c r="E108" s="66"/>
      <c r="F108" s="66"/>
      <c r="G108" s="66"/>
      <c r="H108" s="66"/>
      <c r="I108" s="66"/>
      <c r="J108" s="95"/>
      <c r="K108" s="95"/>
      <c r="L108" s="95"/>
      <c r="M108" s="95"/>
      <c r="N108" s="95"/>
      <c r="O108" s="95"/>
      <c r="P108" s="95"/>
      <c r="Q108" s="66"/>
      <c r="R108" s="66"/>
      <c r="S108" s="398"/>
      <c r="T108" s="398"/>
      <c r="U108" s="398"/>
      <c r="V108" s="410"/>
      <c r="W108" s="404"/>
      <c r="X108" s="401"/>
      <c r="Y108" s="4"/>
      <c r="Z108" s="4"/>
      <c r="AB108" s="403"/>
      <c r="AC108" s="398"/>
      <c r="AD108" s="122"/>
      <c r="AE108" s="122"/>
      <c r="AF108" s="122"/>
      <c r="AG108" s="122"/>
      <c r="AI108" s="155"/>
      <c r="AJ108" s="155"/>
      <c r="AK108" s="155"/>
      <c r="AL108" s="155"/>
      <c r="AM108" s="155"/>
      <c r="AN108" s="155"/>
      <c r="AO108" s="155"/>
      <c r="AP108" s="155"/>
      <c r="AQ108" s="155"/>
      <c r="AR108" s="155"/>
      <c r="AS108" s="155"/>
      <c r="AT108" s="155"/>
      <c r="AU108" s="155"/>
      <c r="AV108" s="155"/>
      <c r="AW108" s="155"/>
      <c r="AX108" s="155"/>
      <c r="AY108" s="155"/>
      <c r="AZ108" s="155"/>
      <c r="BA108" s="155"/>
      <c r="BB108" s="155"/>
      <c r="BC108" s="155"/>
      <c r="BD108" s="155"/>
      <c r="BE108" s="155"/>
      <c r="BF108" s="66"/>
      <c r="BG108" s="66"/>
      <c r="BH108" s="66"/>
      <c r="BI108" s="66"/>
      <c r="BJ108" s="66"/>
      <c r="BK108" s="66"/>
      <c r="BL108" s="66"/>
      <c r="BM108" s="66"/>
      <c r="BN108" s="66"/>
      <c r="BO108" s="95"/>
      <c r="BP108" s="95"/>
      <c r="BQ108" s="95"/>
      <c r="BR108" s="95"/>
      <c r="BS108" s="95"/>
      <c r="BT108" s="95"/>
      <c r="BU108" s="95"/>
      <c r="BV108" s="66"/>
      <c r="BW108" s="66"/>
      <c r="BX108"/>
      <c r="BY108"/>
      <c r="BZ108"/>
      <c r="CA108" s="4"/>
      <c r="CB108"/>
      <c r="CC108"/>
      <c r="CD108"/>
      <c r="CE108"/>
      <c r="CJ108" s="25"/>
      <c r="CK108" s="398"/>
      <c r="CO108" s="146"/>
      <c r="CP108" s="147"/>
      <c r="CQ108" s="147"/>
      <c r="CR108" s="147"/>
      <c r="CS108" s="147"/>
      <c r="CT108" s="147"/>
      <c r="CU108" s="147"/>
      <c r="CV108" s="147"/>
      <c r="CW108" s="147"/>
      <c r="CX108" s="147"/>
      <c r="CY108" s="147"/>
      <c r="CZ108" s="147"/>
      <c r="DA108" s="26"/>
      <c r="DB108" s="123"/>
      <c r="DC108" s="123"/>
      <c r="DD108" s="15"/>
      <c r="DE108" s="15"/>
      <c r="DF108" s="123"/>
      <c r="DG108" s="123"/>
      <c r="DH108" s="15"/>
      <c r="DI108" s="15"/>
      <c r="DJ108" s="123"/>
      <c r="DK108" s="123"/>
      <c r="DL108" s="37"/>
      <c r="DM108" s="38"/>
      <c r="DN108" s="123"/>
      <c r="DO108" s="123"/>
      <c r="DP108" s="123"/>
      <c r="DQ108" s="123"/>
      <c r="DR108" s="123"/>
      <c r="DS108" s="123"/>
      <c r="DT108" s="123"/>
      <c r="DU108" s="123"/>
      <c r="DV108" s="123"/>
      <c r="DW108" s="123"/>
      <c r="DX108" s="38"/>
      <c r="DY108" s="39"/>
      <c r="DZ108" s="123"/>
      <c r="EA108" s="123"/>
      <c r="EB108" s="123"/>
      <c r="EC108" s="123"/>
      <c r="ED108" s="123"/>
      <c r="EE108" s="123"/>
      <c r="EF108" s="123"/>
      <c r="EG108" s="123"/>
      <c r="EH108" s="123"/>
      <c r="EI108" s="123"/>
      <c r="EJ108" s="37"/>
      <c r="EK108" s="39"/>
      <c r="EL108" s="123"/>
      <c r="EM108" s="123"/>
      <c r="EN108" s="123"/>
      <c r="EO108" s="123"/>
      <c r="EP108" s="123"/>
      <c r="EQ108" s="123"/>
      <c r="ER108" s="123"/>
      <c r="ES108" s="123"/>
      <c r="ET108" s="123"/>
      <c r="EU108" s="123"/>
      <c r="EV108" s="37"/>
      <c r="EW108" s="38"/>
      <c r="EX108" s="123"/>
      <c r="EY108" s="123"/>
      <c r="EZ108" s="123"/>
      <c r="FA108" s="123"/>
      <c r="FB108" s="123"/>
      <c r="FC108" s="123"/>
      <c r="FD108" s="123"/>
      <c r="FE108" s="123"/>
      <c r="FF108" s="123"/>
      <c r="FG108" s="123"/>
      <c r="FH108" s="27"/>
      <c r="FI108"/>
      <c r="FK108" s="66"/>
      <c r="FL108" s="66"/>
      <c r="FM108" s="66"/>
      <c r="FN108" s="66"/>
      <c r="FO108" s="66"/>
      <c r="FP108" s="66"/>
      <c r="FQ108" s="95"/>
      <c r="FR108" s="95"/>
      <c r="FS108" s="95"/>
      <c r="FT108" s="95"/>
      <c r="FU108" s="95"/>
      <c r="FV108" s="95"/>
      <c r="FW108" s="95"/>
      <c r="FX108" s="66"/>
      <c r="FY108" s="66"/>
      <c r="GC108"/>
      <c r="GE108" s="23"/>
      <c r="GF108" s="4"/>
      <c r="GG108" s="4"/>
      <c r="GH108"/>
      <c r="GI108" s="4"/>
      <c r="GJ108" s="4"/>
      <c r="GK108" s="23"/>
      <c r="GL108" s="22"/>
      <c r="GM108" s="35"/>
      <c r="GN108" s="35"/>
    </row>
    <row r="109" spans="1:196" ht="6" customHeight="1" thickTop="1" thickBot="1" x14ac:dyDescent="0.25">
      <c r="A109" s="66" t="s">
        <v>209</v>
      </c>
      <c r="B109" s="66"/>
      <c r="C109" s="66"/>
      <c r="D109" s="66" t="s">
        <v>21</v>
      </c>
      <c r="E109" s="66"/>
      <c r="F109" s="66">
        <v>1</v>
      </c>
      <c r="G109" s="66"/>
      <c r="H109" s="66" t="s">
        <v>12</v>
      </c>
      <c r="I109" s="66"/>
      <c r="J109" s="95" t="s">
        <v>120</v>
      </c>
      <c r="K109" s="95"/>
      <c r="L109" s="95"/>
      <c r="M109" s="95"/>
      <c r="N109" s="95"/>
      <c r="O109" s="95"/>
      <c r="P109" s="95"/>
      <c r="Q109" s="66" t="s">
        <v>13</v>
      </c>
      <c r="R109" s="66"/>
      <c r="V109" s="5"/>
      <c r="W109" s="4"/>
      <c r="Y109" s="25"/>
      <c r="AB109" s="403"/>
      <c r="AC109" s="398"/>
      <c r="AI109" s="155" t="s">
        <v>41</v>
      </c>
      <c r="AJ109" s="155"/>
      <c r="AK109" s="155"/>
      <c r="AL109" s="155"/>
      <c r="AM109" s="155"/>
      <c r="AN109" s="155"/>
      <c r="AO109" s="155"/>
      <c r="AP109" s="155"/>
      <c r="AQ109" s="155"/>
      <c r="AR109" s="155"/>
      <c r="AS109" s="155"/>
      <c r="AT109" s="155"/>
      <c r="AU109" s="155"/>
      <c r="AV109" s="155"/>
      <c r="AW109" s="155"/>
      <c r="AX109" s="155"/>
      <c r="AY109" s="155"/>
      <c r="AZ109" s="155"/>
      <c r="BA109" s="155"/>
      <c r="BB109" s="155"/>
      <c r="BC109" s="155"/>
      <c r="BD109" s="155"/>
      <c r="BE109" s="155"/>
      <c r="BF109" s="66"/>
      <c r="BG109" s="66"/>
      <c r="BH109" s="66"/>
      <c r="BI109" s="66" t="s">
        <v>20</v>
      </c>
      <c r="BJ109" s="66"/>
      <c r="BK109" s="66">
        <v>2</v>
      </c>
      <c r="BL109" s="66"/>
      <c r="BM109" s="66" t="s">
        <v>12</v>
      </c>
      <c r="BN109" s="66"/>
      <c r="BO109" s="95" t="s">
        <v>123</v>
      </c>
      <c r="BP109" s="95"/>
      <c r="BQ109" s="95"/>
      <c r="BR109" s="95"/>
      <c r="BS109" s="95"/>
      <c r="BT109" s="95"/>
      <c r="BU109" s="95"/>
      <c r="BV109" s="66" t="s">
        <v>13</v>
      </c>
      <c r="BW109" s="66"/>
      <c r="BX109"/>
      <c r="BY109"/>
      <c r="BZ109"/>
      <c r="CA109" s="4"/>
      <c r="CB109"/>
      <c r="CC109"/>
      <c r="CD109"/>
      <c r="CE109"/>
      <c r="CI109" s="398"/>
      <c r="CJ109" s="414"/>
      <c r="CK109" s="407"/>
      <c r="CO109" s="146"/>
      <c r="CP109" s="147"/>
      <c r="CQ109" s="147"/>
      <c r="CR109" s="147"/>
      <c r="CS109" s="147"/>
      <c r="CT109" s="147"/>
      <c r="CU109" s="147"/>
      <c r="CV109" s="147"/>
      <c r="CW109" s="147"/>
      <c r="CX109" s="147"/>
      <c r="CY109" s="147"/>
      <c r="CZ109" s="147"/>
      <c r="DA109" s="26"/>
      <c r="DL109" s="18"/>
      <c r="DY109" s="25"/>
      <c r="EJ109" s="18"/>
      <c r="EK109" s="25"/>
      <c r="EV109" s="18"/>
      <c r="FH109" s="27"/>
      <c r="FI109"/>
      <c r="FK109" s="66" t="s">
        <v>25</v>
      </c>
      <c r="FL109" s="66"/>
      <c r="FM109" s="66">
        <v>4</v>
      </c>
      <c r="FN109" s="66"/>
      <c r="FO109" s="66" t="s">
        <v>12</v>
      </c>
      <c r="FP109" s="66"/>
      <c r="FQ109" s="95" t="s">
        <v>133</v>
      </c>
      <c r="FR109" s="95"/>
      <c r="FS109" s="95"/>
      <c r="FT109" s="95"/>
      <c r="FU109" s="95"/>
      <c r="FV109" s="95"/>
      <c r="FW109" s="95"/>
      <c r="FX109" s="66" t="s">
        <v>13</v>
      </c>
      <c r="FY109" s="66"/>
      <c r="GB109"/>
      <c r="GE109" s="18"/>
      <c r="GF109" s="4"/>
      <c r="GG109" s="4"/>
      <c r="GI109"/>
      <c r="GJ109"/>
      <c r="GK109" s="23"/>
      <c r="GL109"/>
      <c r="GM109" s="35"/>
      <c r="GN109" s="35"/>
    </row>
    <row r="110" spans="1:196" ht="6" customHeight="1" thickTop="1" thickBot="1" x14ac:dyDescent="0.25">
      <c r="A110" s="66"/>
      <c r="B110" s="66"/>
      <c r="C110" s="66"/>
      <c r="D110" s="66"/>
      <c r="E110" s="66"/>
      <c r="F110" s="66"/>
      <c r="G110" s="66"/>
      <c r="H110" s="66"/>
      <c r="I110" s="66"/>
      <c r="J110" s="95"/>
      <c r="K110" s="95"/>
      <c r="L110" s="95"/>
      <c r="M110" s="95"/>
      <c r="N110" s="95"/>
      <c r="O110" s="95"/>
      <c r="P110" s="95"/>
      <c r="Q110" s="66"/>
      <c r="R110" s="66"/>
      <c r="S110" s="29"/>
      <c r="T110" s="19"/>
      <c r="U110" s="8"/>
      <c r="V110" s="25"/>
      <c r="Y110" s="25"/>
      <c r="AB110" s="403"/>
      <c r="AC110" s="398"/>
      <c r="AI110" s="155"/>
      <c r="AJ110" s="155"/>
      <c r="AK110" s="155"/>
      <c r="AL110" s="155"/>
      <c r="AM110" s="155"/>
      <c r="AN110" s="155"/>
      <c r="AO110" s="155"/>
      <c r="AP110" s="155"/>
      <c r="AQ110" s="155"/>
      <c r="AR110" s="155"/>
      <c r="AS110" s="155"/>
      <c r="AT110" s="155"/>
      <c r="AU110" s="155"/>
      <c r="AV110" s="155"/>
      <c r="AW110" s="155"/>
      <c r="AX110" s="155"/>
      <c r="AY110" s="155"/>
      <c r="AZ110" s="155"/>
      <c r="BA110" s="155"/>
      <c r="BB110" s="155"/>
      <c r="BC110" s="155"/>
      <c r="BD110" s="155"/>
      <c r="BE110" s="155"/>
      <c r="BF110" s="66"/>
      <c r="BG110" s="66"/>
      <c r="BH110" s="66"/>
      <c r="BI110" s="66"/>
      <c r="BJ110" s="66"/>
      <c r="BK110" s="66"/>
      <c r="BL110" s="66"/>
      <c r="BM110" s="66"/>
      <c r="BN110" s="66"/>
      <c r="BO110" s="95"/>
      <c r="BP110" s="95"/>
      <c r="BQ110" s="95"/>
      <c r="BR110" s="95"/>
      <c r="BS110" s="95"/>
      <c r="BT110" s="95"/>
      <c r="BU110" s="95"/>
      <c r="BV110" s="66"/>
      <c r="BW110" s="66"/>
      <c r="BX110" s="397"/>
      <c r="BY110" s="398"/>
      <c r="BZ110" s="398"/>
      <c r="CB110"/>
      <c r="CC110"/>
      <c r="CD110"/>
      <c r="CE110"/>
      <c r="CI110" s="398"/>
      <c r="CJ110" s="403"/>
      <c r="CK110" s="398"/>
      <c r="CO110" s="146"/>
      <c r="CP110" s="147"/>
      <c r="CQ110" s="147"/>
      <c r="CR110" s="147"/>
      <c r="CS110" s="147"/>
      <c r="CT110" s="147"/>
      <c r="CU110" s="147"/>
      <c r="CV110" s="147"/>
      <c r="CW110" s="147"/>
      <c r="CX110" s="147"/>
      <c r="CY110" s="147"/>
      <c r="CZ110" s="147"/>
      <c r="DA110" s="306">
        <f>IF(AND(DB101="",DF101="",DJ101=""),"",IF(DB101&lt;DB107,1,0)+IF(DF101&lt;DF107,1,0)+IF(DJ101&lt;DJ107,1,0))</f>
        <v>2</v>
      </c>
      <c r="DB110" s="140"/>
      <c r="DC110" s="140"/>
      <c r="DD110" s="140"/>
      <c r="DE110" s="140"/>
      <c r="DF110" s="140"/>
      <c r="DG110" s="140"/>
      <c r="DH110" s="140"/>
      <c r="DI110" s="140"/>
      <c r="DJ110" s="140"/>
      <c r="DK110" s="140"/>
      <c r="DL110" s="141"/>
      <c r="DM110" s="139">
        <f t="shared" ref="DM110" si="19">IF(AND(DN101="",DP101="",DR101="",DT101="",DV101=""),"",IF(DN101&lt;DN107,1,0)+IF(DP101&lt;DP107,1,0)+IF(DR101&lt;DR107,1,0)+IF(DT101&lt;DT107,1,0)+IF(DV101&lt;DV107,1,0))</f>
        <v>0</v>
      </c>
      <c r="DN110" s="140"/>
      <c r="DO110" s="140"/>
      <c r="DP110" s="140"/>
      <c r="DQ110" s="140"/>
      <c r="DR110" s="140"/>
      <c r="DS110" s="140"/>
      <c r="DT110" s="140"/>
      <c r="DU110" s="140"/>
      <c r="DV110" s="140"/>
      <c r="DW110" s="140"/>
      <c r="DX110" s="141"/>
      <c r="DY110" s="139">
        <f t="shared" ref="DY110" si="20">IF(AND(DZ101="",EB101="",ED101="",EF101="",EH101=""),"",IF(DZ101&lt;DZ107,1,0)+IF(EB101&lt;EB107,1,0)+IF(ED101&lt;ED107,1,0)+IF(EF101&lt;EF107,1,0)+IF(EH101&lt;EH107,1,0))</f>
        <v>3</v>
      </c>
      <c r="DZ110" s="140"/>
      <c r="EA110" s="140"/>
      <c r="EB110" s="140"/>
      <c r="EC110" s="140"/>
      <c r="ED110" s="140"/>
      <c r="EE110" s="140"/>
      <c r="EF110" s="140"/>
      <c r="EG110" s="140"/>
      <c r="EH110" s="140"/>
      <c r="EI110" s="140"/>
      <c r="EJ110" s="141"/>
      <c r="EK110" s="139">
        <f t="shared" ref="EK110" si="21">IF(AND(EL101="",EN101="",EP101="",ER101="",ET101=""),"",IF(EL101&lt;EL107,1,0)+IF(EN101&lt;EN107,1,0)+IF(EP101&lt;EP107,1,0)+IF(ER101&lt;ER107,1,0)+IF(ET101&lt;ET107,1,0))</f>
        <v>3</v>
      </c>
      <c r="EL110" s="140"/>
      <c r="EM110" s="140"/>
      <c r="EN110" s="140"/>
      <c r="EO110" s="140"/>
      <c r="EP110" s="140"/>
      <c r="EQ110" s="140"/>
      <c r="ER110" s="140"/>
      <c r="ES110" s="140"/>
      <c r="ET110" s="140"/>
      <c r="EU110" s="140"/>
      <c r="EV110" s="141"/>
      <c r="EW110" s="139" t="str">
        <f t="shared" ref="EW110" si="22">IF(AND(EX101="",EZ101="",FB101="",FD101="",FF101=""),"",IF(EX101&lt;EX107,1,0)+IF(EZ101&lt;EZ107,1,0)+IF(FB101&lt;FB107,1,0)+IF(FD101&lt;FD107,1,0)+IF(FF101&lt;FF107,1,0))</f>
        <v/>
      </c>
      <c r="EX110" s="140"/>
      <c r="EY110" s="140"/>
      <c r="EZ110" s="140"/>
      <c r="FA110" s="140"/>
      <c r="FB110" s="140"/>
      <c r="FC110" s="140"/>
      <c r="FD110" s="140"/>
      <c r="FE110" s="140"/>
      <c r="FF110" s="140"/>
      <c r="FG110" s="140"/>
      <c r="FH110" s="159"/>
      <c r="FK110" s="66"/>
      <c r="FL110" s="66"/>
      <c r="FM110" s="66"/>
      <c r="FN110" s="66"/>
      <c r="FO110" s="66"/>
      <c r="FP110" s="66"/>
      <c r="FQ110" s="95"/>
      <c r="FR110" s="95"/>
      <c r="FS110" s="95"/>
      <c r="FT110" s="95"/>
      <c r="FU110" s="95"/>
      <c r="FV110" s="95"/>
      <c r="FW110" s="95"/>
      <c r="FX110" s="66"/>
      <c r="FY110" s="66"/>
      <c r="GE110" s="398"/>
      <c r="GF110" s="417"/>
      <c r="GG110" s="412"/>
      <c r="GH110" s="412"/>
      <c r="GI110" s="403"/>
      <c r="GJ110" s="398"/>
      <c r="GK110" s="18"/>
      <c r="GM110" s="35"/>
      <c r="GN110" s="35"/>
    </row>
    <row r="111" spans="1:196" ht="6" customHeight="1" thickTop="1" x14ac:dyDescent="0.2">
      <c r="A111" s="66"/>
      <c r="B111" s="66"/>
      <c r="C111" s="66"/>
      <c r="D111" s="66"/>
      <c r="E111" s="66"/>
      <c r="F111" s="66"/>
      <c r="G111" s="66"/>
      <c r="H111" s="66"/>
      <c r="I111" s="66"/>
      <c r="J111" s="95"/>
      <c r="K111" s="95"/>
      <c r="L111" s="95"/>
      <c r="M111" s="95"/>
      <c r="N111" s="95"/>
      <c r="O111" s="95"/>
      <c r="P111" s="95"/>
      <c r="Q111" s="66"/>
      <c r="R111" s="66"/>
      <c r="S111"/>
      <c r="U111" s="4"/>
      <c r="Y111" s="25"/>
      <c r="AB111" s="403"/>
      <c r="AC111" s="398"/>
      <c r="AI111" s="155"/>
      <c r="AJ111" s="155"/>
      <c r="AK111" s="155"/>
      <c r="AL111" s="155"/>
      <c r="AM111" s="155"/>
      <c r="AN111" s="155"/>
      <c r="AO111" s="155"/>
      <c r="AP111" s="155"/>
      <c r="AQ111" s="155"/>
      <c r="AR111" s="155"/>
      <c r="AS111" s="155"/>
      <c r="AT111" s="155"/>
      <c r="AU111" s="155"/>
      <c r="AV111" s="155"/>
      <c r="AW111" s="155"/>
      <c r="AX111" s="155"/>
      <c r="AY111" s="155"/>
      <c r="AZ111" s="155"/>
      <c r="BA111" s="155"/>
      <c r="BB111" s="155"/>
      <c r="BC111" s="155"/>
      <c r="BD111" s="155"/>
      <c r="BE111" s="155"/>
      <c r="BF111" s="66"/>
      <c r="BG111" s="66"/>
      <c r="BH111" s="66"/>
      <c r="BI111" s="66"/>
      <c r="BJ111" s="66"/>
      <c r="BK111" s="66"/>
      <c r="BL111" s="66"/>
      <c r="BM111" s="66"/>
      <c r="BN111" s="66"/>
      <c r="BO111" s="95"/>
      <c r="BP111" s="95"/>
      <c r="BQ111" s="95"/>
      <c r="BR111" s="95"/>
      <c r="BS111" s="95"/>
      <c r="BT111" s="95"/>
      <c r="BU111" s="95"/>
      <c r="BV111" s="66"/>
      <c r="BW111" s="66"/>
      <c r="BX111" s="412"/>
      <c r="BY111" s="407"/>
      <c r="BZ111" s="408"/>
      <c r="CA111" s="398"/>
      <c r="CB111"/>
      <c r="CC111"/>
      <c r="CD111" s="4"/>
      <c r="CE111"/>
      <c r="CI111" s="398"/>
      <c r="CJ111" s="403"/>
      <c r="CK111" s="398"/>
      <c r="CO111" s="146"/>
      <c r="CP111" s="147"/>
      <c r="CQ111" s="147"/>
      <c r="CR111" s="147"/>
      <c r="CS111" s="147"/>
      <c r="CT111" s="147"/>
      <c r="CU111" s="147"/>
      <c r="CV111" s="147"/>
      <c r="CW111" s="147"/>
      <c r="CX111" s="147"/>
      <c r="CY111" s="147"/>
      <c r="CZ111" s="147"/>
      <c r="DA111" s="292"/>
      <c r="DB111" s="134"/>
      <c r="DC111" s="134"/>
      <c r="DD111" s="134"/>
      <c r="DE111" s="134"/>
      <c r="DF111" s="134"/>
      <c r="DG111" s="134"/>
      <c r="DH111" s="134"/>
      <c r="DI111" s="134"/>
      <c r="DJ111" s="134"/>
      <c r="DK111" s="134"/>
      <c r="DL111" s="135"/>
      <c r="DM111" s="133"/>
      <c r="DN111" s="134"/>
      <c r="DO111" s="134"/>
      <c r="DP111" s="134"/>
      <c r="DQ111" s="134"/>
      <c r="DR111" s="134"/>
      <c r="DS111" s="134"/>
      <c r="DT111" s="134"/>
      <c r="DU111" s="134"/>
      <c r="DV111" s="134"/>
      <c r="DW111" s="134"/>
      <c r="DX111" s="135"/>
      <c r="DY111" s="133"/>
      <c r="DZ111" s="134"/>
      <c r="EA111" s="134"/>
      <c r="EB111" s="134"/>
      <c r="EC111" s="134"/>
      <c r="ED111" s="134"/>
      <c r="EE111" s="134"/>
      <c r="EF111" s="134"/>
      <c r="EG111" s="134"/>
      <c r="EH111" s="134"/>
      <c r="EI111" s="134"/>
      <c r="EJ111" s="135"/>
      <c r="EK111" s="133"/>
      <c r="EL111" s="134"/>
      <c r="EM111" s="134"/>
      <c r="EN111" s="134"/>
      <c r="EO111" s="134"/>
      <c r="EP111" s="134"/>
      <c r="EQ111" s="134"/>
      <c r="ER111" s="134"/>
      <c r="ES111" s="134"/>
      <c r="ET111" s="134"/>
      <c r="EU111" s="134"/>
      <c r="EV111" s="135"/>
      <c r="EW111" s="133"/>
      <c r="EX111" s="134"/>
      <c r="EY111" s="134"/>
      <c r="EZ111" s="134"/>
      <c r="FA111" s="134"/>
      <c r="FB111" s="134"/>
      <c r="FC111" s="134"/>
      <c r="FD111" s="134"/>
      <c r="FE111" s="134"/>
      <c r="FF111" s="134"/>
      <c r="FG111" s="134"/>
      <c r="FH111" s="160"/>
      <c r="FK111" s="66"/>
      <c r="FL111" s="66"/>
      <c r="FM111" s="66"/>
      <c r="FN111" s="66"/>
      <c r="FO111" s="66"/>
      <c r="FP111" s="66"/>
      <c r="FQ111" s="95"/>
      <c r="FR111" s="95"/>
      <c r="FS111" s="95"/>
      <c r="FT111" s="95"/>
      <c r="FU111" s="95"/>
      <c r="FV111" s="95"/>
      <c r="FW111" s="95"/>
      <c r="FX111" s="66"/>
      <c r="FY111" s="66"/>
      <c r="FZ111" s="24"/>
      <c r="GA111" s="16"/>
      <c r="GB111" s="41"/>
      <c r="GE111" s="398"/>
      <c r="GF111" s="418"/>
      <c r="GG111" s="397"/>
      <c r="GH111" s="397"/>
      <c r="GI111" s="403"/>
      <c r="GJ111" s="398"/>
      <c r="GK111" s="18"/>
    </row>
    <row r="112" spans="1:196" ht="6" customHeight="1" thickBot="1" x14ac:dyDescent="0.25">
      <c r="A112" s="66"/>
      <c r="B112" s="66"/>
      <c r="C112" s="66"/>
      <c r="D112" s="66"/>
      <c r="E112" s="66"/>
      <c r="F112" s="66"/>
      <c r="G112" s="66"/>
      <c r="H112" s="66"/>
      <c r="I112" s="66"/>
      <c r="J112" s="95"/>
      <c r="K112" s="95"/>
      <c r="L112" s="95"/>
      <c r="M112" s="95"/>
      <c r="N112" s="95"/>
      <c r="O112" s="95"/>
      <c r="P112" s="95"/>
      <c r="Q112" s="66"/>
      <c r="R112" s="66"/>
      <c r="S112"/>
      <c r="Y112" s="25"/>
      <c r="Z112" s="398"/>
      <c r="AA112" s="398"/>
      <c r="AB112" s="403"/>
      <c r="AC112" s="398"/>
      <c r="BF112" s="66"/>
      <c r="BG112" s="66"/>
      <c r="BH112" s="66"/>
      <c r="BI112" s="66"/>
      <c r="BJ112" s="66"/>
      <c r="BK112" s="66"/>
      <c r="BL112" s="66"/>
      <c r="BM112" s="66"/>
      <c r="BN112" s="66"/>
      <c r="BO112" s="95"/>
      <c r="BP112" s="95"/>
      <c r="BQ112" s="95"/>
      <c r="BR112" s="95"/>
      <c r="BS112" s="95"/>
      <c r="BT112" s="95"/>
      <c r="BU112" s="95"/>
      <c r="BV112" s="66"/>
      <c r="BW112" s="66"/>
      <c r="BX112" s="397"/>
      <c r="BY112" s="397"/>
      <c r="BZ112" s="397"/>
      <c r="CA112" s="409"/>
      <c r="CB112" s="400"/>
      <c r="CC112" s="400"/>
      <c r="CD112" s="4"/>
      <c r="CE112"/>
      <c r="CI112" s="398"/>
      <c r="CJ112" s="403"/>
      <c r="CK112" s="398"/>
      <c r="CO112" s="146"/>
      <c r="CP112" s="147"/>
      <c r="CQ112" s="147"/>
      <c r="CR112" s="147"/>
      <c r="CS112" s="147"/>
      <c r="CT112" s="147"/>
      <c r="CU112" s="147"/>
      <c r="CV112" s="147"/>
      <c r="CW112" s="147"/>
      <c r="CX112" s="147"/>
      <c r="CY112" s="147"/>
      <c r="CZ112" s="147"/>
      <c r="DA112" s="307"/>
      <c r="DB112" s="143"/>
      <c r="DC112" s="143"/>
      <c r="DD112" s="143"/>
      <c r="DE112" s="143"/>
      <c r="DF112" s="143"/>
      <c r="DG112" s="143"/>
      <c r="DH112" s="143"/>
      <c r="DI112" s="143"/>
      <c r="DJ112" s="143"/>
      <c r="DK112" s="143"/>
      <c r="DL112" s="144"/>
      <c r="DM112" s="142"/>
      <c r="DN112" s="143"/>
      <c r="DO112" s="143"/>
      <c r="DP112" s="143"/>
      <c r="DQ112" s="143"/>
      <c r="DR112" s="143"/>
      <c r="DS112" s="143"/>
      <c r="DT112" s="143"/>
      <c r="DU112" s="143"/>
      <c r="DV112" s="143"/>
      <c r="DW112" s="143"/>
      <c r="DX112" s="144"/>
      <c r="DY112" s="142"/>
      <c r="DZ112" s="143"/>
      <c r="EA112" s="143"/>
      <c r="EB112" s="143"/>
      <c r="EC112" s="143"/>
      <c r="ED112" s="143"/>
      <c r="EE112" s="143"/>
      <c r="EF112" s="143"/>
      <c r="EG112" s="143"/>
      <c r="EH112" s="143"/>
      <c r="EI112" s="143"/>
      <c r="EJ112" s="144"/>
      <c r="EK112" s="142"/>
      <c r="EL112" s="143"/>
      <c r="EM112" s="143"/>
      <c r="EN112" s="143"/>
      <c r="EO112" s="143"/>
      <c r="EP112" s="143"/>
      <c r="EQ112" s="143"/>
      <c r="ER112" s="143"/>
      <c r="ES112" s="143"/>
      <c r="ET112" s="143"/>
      <c r="EU112" s="143"/>
      <c r="EV112" s="144"/>
      <c r="EW112" s="142"/>
      <c r="EX112" s="143"/>
      <c r="EY112" s="143"/>
      <c r="EZ112" s="143"/>
      <c r="FA112" s="143"/>
      <c r="FB112" s="143"/>
      <c r="FC112" s="143"/>
      <c r="FD112" s="143"/>
      <c r="FE112" s="143"/>
      <c r="FF112" s="143"/>
      <c r="FG112" s="143"/>
      <c r="FH112" s="161"/>
      <c r="FK112" s="66"/>
      <c r="FL112" s="66"/>
      <c r="FM112" s="66"/>
      <c r="FN112" s="66"/>
      <c r="FO112" s="66"/>
      <c r="FP112" s="66"/>
      <c r="FQ112" s="95"/>
      <c r="FR112" s="95"/>
      <c r="FS112" s="95"/>
      <c r="FT112" s="95"/>
      <c r="FU112" s="95"/>
      <c r="FV112" s="95"/>
      <c r="FW112" s="95"/>
      <c r="FX112" s="66"/>
      <c r="FY112" s="66"/>
      <c r="FZ112"/>
      <c r="GB112" s="23"/>
      <c r="GC112" s="22"/>
      <c r="GD112" s="398"/>
      <c r="GE112" s="397"/>
      <c r="GF112" s="418"/>
      <c r="GG112" s="397"/>
      <c r="GH112" s="397"/>
      <c r="GI112" s="403"/>
      <c r="GJ112" s="398"/>
      <c r="GK112" s="18"/>
    </row>
    <row r="113" spans="1:241" ht="6" customHeight="1" thickTop="1" x14ac:dyDescent="0.2">
      <c r="A113" s="66" t="s">
        <v>188</v>
      </c>
      <c r="B113" s="66"/>
      <c r="C113" s="66"/>
      <c r="D113" s="66" t="s">
        <v>24</v>
      </c>
      <c r="E113" s="66"/>
      <c r="F113" s="66">
        <v>1</v>
      </c>
      <c r="G113" s="66"/>
      <c r="H113" s="66" t="s">
        <v>12</v>
      </c>
      <c r="I113" s="66"/>
      <c r="J113" s="95" t="s">
        <v>116</v>
      </c>
      <c r="K113" s="95"/>
      <c r="L113" s="95"/>
      <c r="M113" s="95"/>
      <c r="N113" s="95"/>
      <c r="O113" s="95"/>
      <c r="P113" s="95"/>
      <c r="Q113" s="66" t="s">
        <v>13</v>
      </c>
      <c r="R113" s="66"/>
      <c r="S113"/>
      <c r="Y113" s="405"/>
      <c r="Z113" s="406"/>
      <c r="AA113" s="407"/>
      <c r="AI113" s="30"/>
      <c r="AJ113" s="30"/>
      <c r="AK113" s="30"/>
      <c r="AL113" s="30"/>
      <c r="AM113" s="30"/>
      <c r="AP113" s="13"/>
      <c r="AQ113" s="13"/>
      <c r="AR113" s="13"/>
      <c r="AS113" s="13"/>
      <c r="AT113" s="13"/>
      <c r="AU113" s="13"/>
      <c r="AV113" s="13"/>
      <c r="BF113" s="66"/>
      <c r="BG113" s="66"/>
      <c r="BH113" s="66"/>
      <c r="BI113" s="66" t="s">
        <v>21</v>
      </c>
      <c r="BJ113" s="66"/>
      <c r="BK113" s="66">
        <v>2</v>
      </c>
      <c r="BL113" s="66"/>
      <c r="BM113" s="66" t="s">
        <v>12</v>
      </c>
      <c r="BN113" s="66"/>
      <c r="BO113" s="95" t="s">
        <v>115</v>
      </c>
      <c r="BP113" s="95"/>
      <c r="BQ113" s="95"/>
      <c r="BR113" s="95"/>
      <c r="BS113" s="95"/>
      <c r="BT113" s="95"/>
      <c r="BU113" s="95"/>
      <c r="BV113" s="66" t="s">
        <v>13</v>
      </c>
      <c r="BW113" s="66"/>
      <c r="BX113"/>
      <c r="BY113"/>
      <c r="BZ113"/>
      <c r="CA113" s="22"/>
      <c r="CB113"/>
      <c r="CC113"/>
      <c r="CD113" s="418"/>
      <c r="CE113" s="397"/>
      <c r="CF113" s="398"/>
      <c r="CI113" s="398"/>
      <c r="CJ113" s="403"/>
      <c r="CK113" s="398"/>
      <c r="CO113" s="299" t="s">
        <v>169</v>
      </c>
      <c r="CP113" s="300"/>
      <c r="CQ113" s="300"/>
      <c r="CR113" s="300"/>
      <c r="CS113" s="300"/>
      <c r="CT113" s="300"/>
      <c r="CU113" s="300"/>
      <c r="CV113" s="300"/>
      <c r="CW113" s="300"/>
      <c r="CX113" s="300"/>
      <c r="CY113" s="300"/>
      <c r="CZ113" s="301"/>
      <c r="DA113" s="145" t="s">
        <v>180</v>
      </c>
      <c r="DB113" s="125"/>
      <c r="DC113" s="125"/>
      <c r="DD113" s="125"/>
      <c r="DE113" s="125"/>
      <c r="DF113" s="125"/>
      <c r="DG113" s="125"/>
      <c r="DH113" s="125"/>
      <c r="DI113" s="125"/>
      <c r="DJ113" s="125"/>
      <c r="DK113" s="125"/>
      <c r="DL113" s="126"/>
      <c r="DM113" s="125" t="s">
        <v>178</v>
      </c>
      <c r="DN113" s="125"/>
      <c r="DO113" s="125"/>
      <c r="DP113" s="125"/>
      <c r="DQ113" s="125"/>
      <c r="DR113" s="125"/>
      <c r="DS113" s="125"/>
      <c r="DT113" s="125"/>
      <c r="DU113" s="125"/>
      <c r="DV113" s="125"/>
      <c r="DW113" s="125"/>
      <c r="DX113" s="125"/>
      <c r="DY113" s="124" t="s">
        <v>171</v>
      </c>
      <c r="DZ113" s="125"/>
      <c r="EA113" s="125"/>
      <c r="EB113" s="125"/>
      <c r="EC113" s="125"/>
      <c r="ED113" s="125"/>
      <c r="EE113" s="125"/>
      <c r="EF113" s="125"/>
      <c r="EG113" s="125"/>
      <c r="EH113" s="125"/>
      <c r="EI113" s="125"/>
      <c r="EJ113" s="126"/>
      <c r="EK113" s="124" t="s">
        <v>172</v>
      </c>
      <c r="EL113" s="125"/>
      <c r="EM113" s="125"/>
      <c r="EN113" s="125"/>
      <c r="EO113" s="125"/>
      <c r="EP113" s="125"/>
      <c r="EQ113" s="125"/>
      <c r="ER113" s="125"/>
      <c r="ES113" s="125"/>
      <c r="ET113" s="125"/>
      <c r="EU113" s="125"/>
      <c r="EV113" s="126"/>
      <c r="EW113" s="125" t="s">
        <v>173</v>
      </c>
      <c r="EX113" s="125"/>
      <c r="EY113" s="125"/>
      <c r="EZ113" s="125"/>
      <c r="FA113" s="125"/>
      <c r="FB113" s="125"/>
      <c r="FC113" s="125"/>
      <c r="FD113" s="125"/>
      <c r="FE113" s="125"/>
      <c r="FF113" s="125"/>
      <c r="FG113" s="125"/>
      <c r="FH113" s="157"/>
      <c r="FK113" s="66" t="s">
        <v>21</v>
      </c>
      <c r="FL113" s="66"/>
      <c r="FM113" s="66">
        <v>3</v>
      </c>
      <c r="FN113" s="66"/>
      <c r="FO113" s="66" t="s">
        <v>12</v>
      </c>
      <c r="FP113" s="66"/>
      <c r="FQ113" s="95" t="s">
        <v>134</v>
      </c>
      <c r="FR113" s="95"/>
      <c r="FS113" s="95"/>
      <c r="FT113" s="95"/>
      <c r="FU113" s="95"/>
      <c r="FV113" s="95"/>
      <c r="FW113" s="95"/>
      <c r="FX113" s="66" t="s">
        <v>13</v>
      </c>
      <c r="FY113" s="66"/>
      <c r="FZ113" s="397"/>
      <c r="GA113" s="398"/>
      <c r="GB113" s="397"/>
      <c r="GC113" s="417"/>
      <c r="GD113" s="407"/>
      <c r="GE113" s="412"/>
      <c r="GF113"/>
      <c r="GG113"/>
      <c r="GH113" s="397"/>
      <c r="GI113" s="403"/>
      <c r="GJ113" s="398"/>
      <c r="GK113" s="18"/>
    </row>
    <row r="114" spans="1:241" ht="6" customHeight="1" thickBot="1" x14ac:dyDescent="0.25">
      <c r="A114" s="66"/>
      <c r="B114" s="66"/>
      <c r="C114" s="66"/>
      <c r="D114" s="66"/>
      <c r="E114" s="66"/>
      <c r="F114" s="66"/>
      <c r="G114" s="66"/>
      <c r="H114" s="66"/>
      <c r="I114" s="66"/>
      <c r="J114" s="95"/>
      <c r="K114" s="95"/>
      <c r="L114" s="95"/>
      <c r="M114" s="95"/>
      <c r="N114" s="95"/>
      <c r="O114" s="95"/>
      <c r="P114" s="95"/>
      <c r="Q114" s="66"/>
      <c r="R114" s="66"/>
      <c r="S114"/>
      <c r="U114" s="4"/>
      <c r="Y114" s="421"/>
      <c r="Z114" s="395"/>
      <c r="AA114" s="398"/>
      <c r="AI114" s="30"/>
      <c r="AJ114" s="30"/>
      <c r="AK114" s="30"/>
      <c r="AL114" s="30"/>
      <c r="AM114" s="30"/>
      <c r="AP114" s="13"/>
      <c r="AQ114" s="13"/>
      <c r="AR114" s="13"/>
      <c r="AS114" s="13"/>
      <c r="AT114" s="13"/>
      <c r="AU114" s="13"/>
      <c r="AV114" s="13"/>
      <c r="BF114" s="66"/>
      <c r="BG114" s="66"/>
      <c r="BH114" s="66"/>
      <c r="BI114" s="66"/>
      <c r="BJ114" s="66"/>
      <c r="BK114" s="66"/>
      <c r="BL114" s="66"/>
      <c r="BM114" s="66"/>
      <c r="BN114" s="66"/>
      <c r="BO114" s="95"/>
      <c r="BP114" s="95"/>
      <c r="BQ114" s="95"/>
      <c r="BR114" s="95"/>
      <c r="BS114" s="95"/>
      <c r="BT114" s="95"/>
      <c r="BU114" s="95"/>
      <c r="BV114" s="66"/>
      <c r="BW114" s="66"/>
      <c r="BX114" s="29"/>
      <c r="BY114" s="29"/>
      <c r="BZ114" s="29"/>
      <c r="CA114" s="5"/>
      <c r="CB114"/>
      <c r="CC114"/>
      <c r="CD114" s="418"/>
      <c r="CE114" s="397"/>
      <c r="CF114" s="398"/>
      <c r="CI114" s="398"/>
      <c r="CJ114" s="403"/>
      <c r="CK114" s="398"/>
      <c r="CO114" s="275"/>
      <c r="CP114" s="276"/>
      <c r="CQ114" s="276"/>
      <c r="CR114" s="276"/>
      <c r="CS114" s="276"/>
      <c r="CT114" s="276"/>
      <c r="CU114" s="276"/>
      <c r="CV114" s="276"/>
      <c r="CW114" s="276"/>
      <c r="CX114" s="276"/>
      <c r="CY114" s="276"/>
      <c r="CZ114" s="277"/>
      <c r="DA114" s="145"/>
      <c r="DB114" s="125"/>
      <c r="DC114" s="125"/>
      <c r="DD114" s="125"/>
      <c r="DE114" s="125"/>
      <c r="DF114" s="125"/>
      <c r="DG114" s="125"/>
      <c r="DH114" s="125"/>
      <c r="DI114" s="125"/>
      <c r="DJ114" s="125"/>
      <c r="DK114" s="125"/>
      <c r="DL114" s="126"/>
      <c r="DM114" s="125"/>
      <c r="DN114" s="125"/>
      <c r="DO114" s="125"/>
      <c r="DP114" s="125"/>
      <c r="DQ114" s="125"/>
      <c r="DR114" s="125"/>
      <c r="DS114" s="125"/>
      <c r="DT114" s="125"/>
      <c r="DU114" s="125"/>
      <c r="DV114" s="125"/>
      <c r="DW114" s="125"/>
      <c r="DX114" s="125"/>
      <c r="DY114" s="124"/>
      <c r="DZ114" s="125"/>
      <c r="EA114" s="125"/>
      <c r="EB114" s="125"/>
      <c r="EC114" s="125"/>
      <c r="ED114" s="125"/>
      <c r="EE114" s="125"/>
      <c r="EF114" s="125"/>
      <c r="EG114" s="125"/>
      <c r="EH114" s="125"/>
      <c r="EI114" s="125"/>
      <c r="EJ114" s="126"/>
      <c r="EK114" s="124"/>
      <c r="EL114" s="125"/>
      <c r="EM114" s="125"/>
      <c r="EN114" s="125"/>
      <c r="EO114" s="125"/>
      <c r="EP114" s="125"/>
      <c r="EQ114" s="125"/>
      <c r="ER114" s="125"/>
      <c r="ES114" s="125"/>
      <c r="ET114" s="125"/>
      <c r="EU114" s="125"/>
      <c r="EV114" s="126"/>
      <c r="EW114" s="125"/>
      <c r="EX114" s="125"/>
      <c r="EY114" s="125"/>
      <c r="EZ114" s="125"/>
      <c r="FA114" s="125"/>
      <c r="FB114" s="125"/>
      <c r="FC114" s="125"/>
      <c r="FD114" s="125"/>
      <c r="FE114" s="125"/>
      <c r="FF114" s="125"/>
      <c r="FG114" s="125"/>
      <c r="FH114" s="157"/>
      <c r="FK114" s="66"/>
      <c r="FL114" s="66"/>
      <c r="FM114" s="66"/>
      <c r="FN114" s="66"/>
      <c r="FO114" s="66"/>
      <c r="FP114" s="66"/>
      <c r="FQ114" s="95"/>
      <c r="FR114" s="95"/>
      <c r="FS114" s="95"/>
      <c r="FT114" s="95"/>
      <c r="FU114" s="95"/>
      <c r="FV114" s="95"/>
      <c r="FW114" s="95"/>
      <c r="FX114" s="66"/>
      <c r="FY114" s="66"/>
      <c r="FZ114" s="401"/>
      <c r="GA114" s="401"/>
      <c r="GB114" s="413"/>
      <c r="GH114" s="397"/>
      <c r="GI114" s="418"/>
      <c r="GJ114" s="397"/>
      <c r="GK114" s="23"/>
      <c r="GL114"/>
    </row>
    <row r="115" spans="1:241" ht="6" customHeight="1" thickTop="1" x14ac:dyDescent="0.2">
      <c r="A115" s="66"/>
      <c r="B115" s="66"/>
      <c r="C115" s="66"/>
      <c r="D115" s="66"/>
      <c r="E115" s="66"/>
      <c r="F115" s="66"/>
      <c r="G115" s="66"/>
      <c r="H115" s="66"/>
      <c r="I115" s="66"/>
      <c r="J115" s="95"/>
      <c r="K115" s="95"/>
      <c r="L115" s="95"/>
      <c r="M115" s="95"/>
      <c r="N115" s="95"/>
      <c r="O115" s="95"/>
      <c r="P115" s="95"/>
      <c r="Q115" s="66"/>
      <c r="R115" s="66"/>
      <c r="S115" s="24"/>
      <c r="T115" s="16"/>
      <c r="U115" s="10"/>
      <c r="V115" s="25"/>
      <c r="Y115" s="403"/>
      <c r="Z115" s="398"/>
      <c r="AA115" s="398"/>
      <c r="AI115" s="30"/>
      <c r="AJ115" s="30"/>
      <c r="AK115" s="30"/>
      <c r="AL115" s="30"/>
      <c r="AM115" s="30"/>
      <c r="AP115" s="13"/>
      <c r="AQ115" s="13"/>
      <c r="AR115" s="13"/>
      <c r="AS115" s="13"/>
      <c r="AT115" s="13"/>
      <c r="AU115" s="13"/>
      <c r="AV115" s="13"/>
      <c r="BF115" s="66"/>
      <c r="BG115" s="66"/>
      <c r="BH115" s="66"/>
      <c r="BI115" s="66"/>
      <c r="BJ115" s="66"/>
      <c r="BK115" s="66"/>
      <c r="BL115" s="66"/>
      <c r="BM115" s="66"/>
      <c r="BN115" s="66"/>
      <c r="BO115" s="95"/>
      <c r="BP115" s="95"/>
      <c r="BQ115" s="95"/>
      <c r="BR115" s="95"/>
      <c r="BS115" s="95"/>
      <c r="BT115" s="95"/>
      <c r="BU115" s="95"/>
      <c r="BV115" s="66"/>
      <c r="BW115" s="66"/>
      <c r="BX115"/>
      <c r="BY115"/>
      <c r="BZ115"/>
      <c r="CA115" s="4"/>
      <c r="CB115"/>
      <c r="CC115"/>
      <c r="CD115" s="418"/>
      <c r="CE115" s="397"/>
      <c r="CF115" s="398"/>
      <c r="CI115" s="398"/>
      <c r="CJ115" s="403"/>
      <c r="CK115" s="398"/>
      <c r="CO115" s="275"/>
      <c r="CP115" s="276"/>
      <c r="CQ115" s="276"/>
      <c r="CR115" s="276"/>
      <c r="CS115" s="276"/>
      <c r="CT115" s="276"/>
      <c r="CU115" s="276"/>
      <c r="CV115" s="276"/>
      <c r="CW115" s="276"/>
      <c r="CX115" s="276"/>
      <c r="CY115" s="276"/>
      <c r="CZ115" s="277"/>
      <c r="DA115" s="145"/>
      <c r="DB115" s="125"/>
      <c r="DC115" s="125"/>
      <c r="DD115" s="125"/>
      <c r="DE115" s="125"/>
      <c r="DF115" s="125"/>
      <c r="DG115" s="125"/>
      <c r="DH115" s="125"/>
      <c r="DI115" s="125"/>
      <c r="DJ115" s="125"/>
      <c r="DK115" s="125"/>
      <c r="DL115" s="126"/>
      <c r="DM115" s="125"/>
      <c r="DN115" s="125"/>
      <c r="DO115" s="125"/>
      <c r="DP115" s="125"/>
      <c r="DQ115" s="125"/>
      <c r="DR115" s="125"/>
      <c r="DS115" s="125"/>
      <c r="DT115" s="125"/>
      <c r="DU115" s="125"/>
      <c r="DV115" s="125"/>
      <c r="DW115" s="125"/>
      <c r="DX115" s="125"/>
      <c r="DY115" s="124"/>
      <c r="DZ115" s="125"/>
      <c r="EA115" s="125"/>
      <c r="EB115" s="125"/>
      <c r="EC115" s="125"/>
      <c r="ED115" s="125"/>
      <c r="EE115" s="125"/>
      <c r="EF115" s="125"/>
      <c r="EG115" s="125"/>
      <c r="EH115" s="125"/>
      <c r="EI115" s="125"/>
      <c r="EJ115" s="126"/>
      <c r="EK115" s="124"/>
      <c r="EL115" s="125"/>
      <c r="EM115" s="125"/>
      <c r="EN115" s="125"/>
      <c r="EO115" s="125"/>
      <c r="EP115" s="125"/>
      <c r="EQ115" s="125"/>
      <c r="ER115" s="125"/>
      <c r="ES115" s="125"/>
      <c r="ET115" s="125"/>
      <c r="EU115" s="125"/>
      <c r="EV115" s="126"/>
      <c r="EW115" s="125"/>
      <c r="EX115" s="125"/>
      <c r="EY115" s="125"/>
      <c r="EZ115" s="125"/>
      <c r="FA115" s="125"/>
      <c r="FB115" s="125"/>
      <c r="FC115" s="125"/>
      <c r="FD115" s="125"/>
      <c r="FE115" s="125"/>
      <c r="FF115" s="125"/>
      <c r="FG115" s="125"/>
      <c r="FH115" s="157"/>
      <c r="FK115" s="66"/>
      <c r="FL115" s="66"/>
      <c r="FM115" s="66"/>
      <c r="FN115" s="66"/>
      <c r="FO115" s="66"/>
      <c r="FP115" s="66"/>
      <c r="FQ115" s="95"/>
      <c r="FR115" s="95"/>
      <c r="FS115" s="95"/>
      <c r="FT115" s="95"/>
      <c r="FU115" s="95"/>
      <c r="FV115" s="95"/>
      <c r="FW115" s="95"/>
      <c r="FX115" s="66"/>
      <c r="FY115" s="66"/>
      <c r="GF115"/>
      <c r="GG115"/>
      <c r="GH115" s="397"/>
      <c r="GI115" s="418"/>
      <c r="GJ115" s="397"/>
      <c r="GK115" s="23"/>
      <c r="GL115"/>
    </row>
    <row r="116" spans="1:241" ht="6" customHeight="1" thickBot="1" x14ac:dyDescent="0.25">
      <c r="A116" s="66"/>
      <c r="B116" s="66"/>
      <c r="C116" s="66"/>
      <c r="D116" s="66"/>
      <c r="E116" s="66"/>
      <c r="F116" s="66"/>
      <c r="G116" s="66"/>
      <c r="H116" s="66"/>
      <c r="I116" s="66"/>
      <c r="J116" s="95"/>
      <c r="K116" s="95"/>
      <c r="L116" s="95"/>
      <c r="M116" s="95"/>
      <c r="N116" s="95"/>
      <c r="O116" s="95"/>
      <c r="P116" s="95"/>
      <c r="Q116" s="66"/>
      <c r="R116" s="66"/>
      <c r="S116"/>
      <c r="V116" s="5"/>
      <c r="W116" s="395"/>
      <c r="X116" s="398"/>
      <c r="Y116" s="403"/>
      <c r="Z116" s="398"/>
      <c r="AA116" s="398"/>
      <c r="AI116" s="30"/>
      <c r="AJ116" s="30"/>
      <c r="AK116" s="30"/>
      <c r="AL116" s="30"/>
      <c r="AM116" s="30"/>
      <c r="AP116" s="13"/>
      <c r="AQ116" s="13"/>
      <c r="AR116" s="13"/>
      <c r="AS116" s="13"/>
      <c r="AT116" s="13"/>
      <c r="AU116" s="13"/>
      <c r="AV116" s="13"/>
      <c r="BF116" s="66"/>
      <c r="BG116" s="66"/>
      <c r="BH116" s="66"/>
      <c r="BI116" s="66"/>
      <c r="BJ116" s="66"/>
      <c r="BK116" s="66"/>
      <c r="BL116" s="66"/>
      <c r="BM116" s="66"/>
      <c r="BN116" s="66"/>
      <c r="BO116" s="95"/>
      <c r="BP116" s="95"/>
      <c r="BQ116" s="95"/>
      <c r="BR116" s="95"/>
      <c r="BS116" s="95"/>
      <c r="BT116" s="95"/>
      <c r="BU116" s="95"/>
      <c r="BV116" s="66"/>
      <c r="BW116" s="66"/>
      <c r="BX116"/>
      <c r="BY116"/>
      <c r="BZ116"/>
      <c r="CA116"/>
      <c r="CB116"/>
      <c r="CC116"/>
      <c r="CD116" s="419"/>
      <c r="CE116" s="400"/>
      <c r="CF116" s="401"/>
      <c r="CI116" s="398"/>
      <c r="CJ116" s="403"/>
      <c r="CK116" s="398"/>
      <c r="CO116" s="278"/>
      <c r="CP116" s="279"/>
      <c r="CQ116" s="279"/>
      <c r="CR116" s="279"/>
      <c r="CS116" s="279"/>
      <c r="CT116" s="279"/>
      <c r="CU116" s="279"/>
      <c r="CV116" s="279"/>
      <c r="CW116" s="279"/>
      <c r="CX116" s="279"/>
      <c r="CY116" s="279"/>
      <c r="CZ116" s="280"/>
      <c r="DA116" s="145"/>
      <c r="DB116" s="125"/>
      <c r="DC116" s="125"/>
      <c r="DD116" s="125"/>
      <c r="DE116" s="125"/>
      <c r="DF116" s="125"/>
      <c r="DG116" s="125"/>
      <c r="DH116" s="125"/>
      <c r="DI116" s="125"/>
      <c r="DJ116" s="125"/>
      <c r="DK116" s="125"/>
      <c r="DL116" s="126"/>
      <c r="DM116" s="125"/>
      <c r="DN116" s="125"/>
      <c r="DO116" s="125"/>
      <c r="DP116" s="125"/>
      <c r="DQ116" s="125"/>
      <c r="DR116" s="125"/>
      <c r="DS116" s="125"/>
      <c r="DT116" s="125"/>
      <c r="DU116" s="125"/>
      <c r="DV116" s="125"/>
      <c r="DW116" s="125"/>
      <c r="DX116" s="125"/>
      <c r="DY116" s="124"/>
      <c r="DZ116" s="125"/>
      <c r="EA116" s="125"/>
      <c r="EB116" s="125"/>
      <c r="EC116" s="125"/>
      <c r="ED116" s="125"/>
      <c r="EE116" s="125"/>
      <c r="EF116" s="125"/>
      <c r="EG116" s="125"/>
      <c r="EH116" s="125"/>
      <c r="EI116" s="125"/>
      <c r="EJ116" s="126"/>
      <c r="EK116" s="124"/>
      <c r="EL116" s="125"/>
      <c r="EM116" s="125"/>
      <c r="EN116" s="125"/>
      <c r="EO116" s="125"/>
      <c r="EP116" s="125"/>
      <c r="EQ116" s="125"/>
      <c r="ER116" s="125"/>
      <c r="ES116" s="125"/>
      <c r="ET116" s="125"/>
      <c r="EU116" s="125"/>
      <c r="EV116" s="126"/>
      <c r="EW116" s="125"/>
      <c r="EX116" s="125"/>
      <c r="EY116" s="125"/>
      <c r="EZ116" s="125"/>
      <c r="FA116" s="125"/>
      <c r="FB116" s="125"/>
      <c r="FC116" s="125"/>
      <c r="FD116" s="125"/>
      <c r="FE116" s="125"/>
      <c r="FF116" s="125"/>
      <c r="FG116" s="125"/>
      <c r="FH116" s="157"/>
      <c r="FI116"/>
      <c r="FK116" s="66"/>
      <c r="FL116" s="66"/>
      <c r="FM116" s="66"/>
      <c r="FN116" s="66"/>
      <c r="FO116" s="66"/>
      <c r="FP116" s="66"/>
      <c r="FQ116" s="95"/>
      <c r="FR116" s="95"/>
      <c r="FS116" s="95"/>
      <c r="FT116" s="95"/>
      <c r="FU116" s="95"/>
      <c r="FV116" s="95"/>
      <c r="FW116" s="95"/>
      <c r="FX116" s="66"/>
      <c r="FY116" s="66"/>
      <c r="GC116"/>
      <c r="GE116"/>
      <c r="GF116" s="4"/>
      <c r="GG116" s="4"/>
      <c r="GH116" s="397"/>
      <c r="GI116" s="419"/>
      <c r="GJ116" s="400"/>
      <c r="GK116" s="430"/>
      <c r="GL116"/>
    </row>
    <row r="117" spans="1:241" ht="6" customHeight="1" thickTop="1" x14ac:dyDescent="0.2">
      <c r="A117" s="66" t="s">
        <v>185</v>
      </c>
      <c r="B117" s="66"/>
      <c r="C117" s="66"/>
      <c r="D117" s="66" t="s">
        <v>19</v>
      </c>
      <c r="E117" s="66"/>
      <c r="F117" s="66">
        <v>1</v>
      </c>
      <c r="G117" s="66"/>
      <c r="H117" s="66" t="s">
        <v>12</v>
      </c>
      <c r="I117" s="66"/>
      <c r="J117" s="95" t="s">
        <v>117</v>
      </c>
      <c r="K117" s="95"/>
      <c r="L117" s="95"/>
      <c r="M117" s="95"/>
      <c r="N117" s="95"/>
      <c r="O117" s="95"/>
      <c r="P117" s="95"/>
      <c r="Q117" s="66" t="s">
        <v>13</v>
      </c>
      <c r="R117" s="66"/>
      <c r="S117" s="397"/>
      <c r="T117" s="398"/>
      <c r="U117" s="398"/>
      <c r="V117" s="405"/>
      <c r="W117" s="406"/>
      <c r="X117" s="407"/>
      <c r="AI117" s="30"/>
      <c r="AJ117" s="30"/>
      <c r="AK117" s="30"/>
      <c r="AL117" s="30"/>
      <c r="AM117" s="30"/>
      <c r="AP117" s="13"/>
      <c r="AQ117" s="13"/>
      <c r="AR117" s="13"/>
      <c r="AS117" s="13"/>
      <c r="AT117" s="13"/>
      <c r="AU117" s="13"/>
      <c r="AV117" s="13"/>
      <c r="BF117" s="66"/>
      <c r="BG117" s="66"/>
      <c r="BH117" s="66"/>
      <c r="BI117" s="66" t="s">
        <v>24</v>
      </c>
      <c r="BJ117" s="66"/>
      <c r="BK117" s="66">
        <v>2</v>
      </c>
      <c r="BL117" s="66"/>
      <c r="BM117" s="66" t="s">
        <v>12</v>
      </c>
      <c r="BN117" s="66"/>
      <c r="BO117" s="95" t="s">
        <v>124</v>
      </c>
      <c r="BP117" s="95"/>
      <c r="BQ117" s="95"/>
      <c r="BR117" s="95"/>
      <c r="BS117" s="95"/>
      <c r="BT117" s="95"/>
      <c r="BU117" s="95"/>
      <c r="BV117" s="66" t="s">
        <v>13</v>
      </c>
      <c r="BW117" s="66"/>
      <c r="BY117"/>
      <c r="BZ117"/>
      <c r="CA117"/>
      <c r="CB117"/>
      <c r="CC117"/>
      <c r="CD117" s="22"/>
      <c r="CF117"/>
      <c r="CG117" s="25"/>
      <c r="CI117" s="398"/>
      <c r="CJ117" s="403"/>
      <c r="CK117" s="398"/>
      <c r="CO117" s="299" t="s">
        <v>4</v>
      </c>
      <c r="CP117" s="300"/>
      <c r="CQ117" s="300"/>
      <c r="CR117" s="300"/>
      <c r="CS117" s="300"/>
      <c r="CT117" s="300"/>
      <c r="CU117" s="300"/>
      <c r="CV117" s="300"/>
      <c r="CW117" s="300"/>
      <c r="CX117" s="300"/>
      <c r="CY117" s="300"/>
      <c r="CZ117" s="301"/>
      <c r="DA117" s="145" t="s">
        <v>23</v>
      </c>
      <c r="DB117" s="125"/>
      <c r="DC117" s="125"/>
      <c r="DD117" s="125"/>
      <c r="DE117" s="125"/>
      <c r="DF117" s="125"/>
      <c r="DG117" s="125"/>
      <c r="DH117" s="125"/>
      <c r="DI117" s="125"/>
      <c r="DJ117" s="125"/>
      <c r="DK117" s="125"/>
      <c r="DL117" s="126"/>
      <c r="DM117" s="125">
        <v>2</v>
      </c>
      <c r="DN117" s="125"/>
      <c r="DO117" s="125"/>
      <c r="DP117" s="125"/>
      <c r="DQ117" s="125"/>
      <c r="DR117" s="125"/>
      <c r="DS117" s="125"/>
      <c r="DT117" s="125"/>
      <c r="DU117" s="125"/>
      <c r="DV117" s="125"/>
      <c r="DW117" s="125"/>
      <c r="DX117" s="125"/>
      <c r="DY117" s="124">
        <v>3</v>
      </c>
      <c r="DZ117" s="125"/>
      <c r="EA117" s="125"/>
      <c r="EB117" s="125"/>
      <c r="EC117" s="125"/>
      <c r="ED117" s="125"/>
      <c r="EE117" s="125"/>
      <c r="EF117" s="125"/>
      <c r="EG117" s="125"/>
      <c r="EH117" s="125"/>
      <c r="EI117" s="125"/>
      <c r="EJ117" s="126"/>
      <c r="EK117" s="124">
        <v>4</v>
      </c>
      <c r="EL117" s="125"/>
      <c r="EM117" s="125"/>
      <c r="EN117" s="125"/>
      <c r="EO117" s="125"/>
      <c r="EP117" s="125"/>
      <c r="EQ117" s="125"/>
      <c r="ER117" s="125"/>
      <c r="ES117" s="125"/>
      <c r="ET117" s="125"/>
      <c r="EU117" s="125"/>
      <c r="EV117" s="126"/>
      <c r="EW117" s="125" t="s">
        <v>14</v>
      </c>
      <c r="EX117" s="125"/>
      <c r="EY117" s="125"/>
      <c r="EZ117" s="125"/>
      <c r="FA117" s="125"/>
      <c r="FB117" s="125"/>
      <c r="FC117" s="125"/>
      <c r="FD117" s="125"/>
      <c r="FE117" s="125"/>
      <c r="FF117" s="125"/>
      <c r="FG117" s="125"/>
      <c r="FH117" s="157"/>
      <c r="FK117" s="66" t="s">
        <v>24</v>
      </c>
      <c r="FL117" s="66"/>
      <c r="FM117" s="66">
        <v>3</v>
      </c>
      <c r="FN117" s="66"/>
      <c r="FO117" s="66" t="s">
        <v>12</v>
      </c>
      <c r="FP117" s="66"/>
      <c r="FQ117" s="95" t="s">
        <v>135</v>
      </c>
      <c r="FR117" s="95"/>
      <c r="FS117" s="95"/>
      <c r="FT117" s="95"/>
      <c r="FU117" s="95"/>
      <c r="FV117" s="95"/>
      <c r="FW117" s="95"/>
      <c r="FX117" s="66" t="s">
        <v>13</v>
      </c>
      <c r="FY117" s="66"/>
      <c r="GB117"/>
      <c r="GF117" s="4"/>
      <c r="GG117" s="4"/>
      <c r="GH117" s="23"/>
      <c r="GI117" s="22"/>
      <c r="GJ117" s="397"/>
      <c r="GK117" s="397"/>
      <c r="GL117"/>
    </row>
    <row r="118" spans="1:241" ht="6" customHeight="1" thickBot="1" x14ac:dyDescent="0.25">
      <c r="A118" s="66"/>
      <c r="B118" s="66"/>
      <c r="C118" s="66"/>
      <c r="D118" s="66"/>
      <c r="E118" s="66"/>
      <c r="F118" s="66"/>
      <c r="G118" s="66"/>
      <c r="H118" s="66"/>
      <c r="I118" s="66"/>
      <c r="J118" s="95"/>
      <c r="K118" s="95"/>
      <c r="L118" s="95"/>
      <c r="M118" s="95"/>
      <c r="N118" s="95"/>
      <c r="O118" s="95"/>
      <c r="P118" s="95"/>
      <c r="Q118" s="66"/>
      <c r="R118" s="66"/>
      <c r="S118" s="400"/>
      <c r="T118" s="401"/>
      <c r="U118" s="404"/>
      <c r="V118" s="403"/>
      <c r="W118" s="398"/>
      <c r="X118" s="398"/>
      <c r="AI118" s="30"/>
      <c r="AJ118" s="30"/>
      <c r="AK118" s="30"/>
      <c r="AL118" s="30"/>
      <c r="AM118" s="30"/>
      <c r="AP118" s="13"/>
      <c r="AQ118" s="13"/>
      <c r="AR118" s="13"/>
      <c r="AS118" s="13"/>
      <c r="AT118" s="13"/>
      <c r="AU118" s="13"/>
      <c r="AV118" s="13"/>
      <c r="BF118" s="66"/>
      <c r="BG118" s="66"/>
      <c r="BH118" s="66"/>
      <c r="BI118" s="66"/>
      <c r="BJ118" s="66"/>
      <c r="BK118" s="66"/>
      <c r="BL118" s="66"/>
      <c r="BM118" s="66"/>
      <c r="BN118" s="66"/>
      <c r="BO118" s="95"/>
      <c r="BP118" s="95"/>
      <c r="BQ118" s="95"/>
      <c r="BR118" s="95"/>
      <c r="BS118" s="95"/>
      <c r="BT118" s="95"/>
      <c r="BU118" s="95"/>
      <c r="BV118" s="66"/>
      <c r="BW118" s="66"/>
      <c r="CA118" s="4"/>
      <c r="CD118" s="25"/>
      <c r="CF118"/>
      <c r="CG118" s="25"/>
      <c r="CI118" s="398"/>
      <c r="CJ118" s="403"/>
      <c r="CK118" s="398"/>
      <c r="CO118" s="275"/>
      <c r="CP118" s="276"/>
      <c r="CQ118" s="276"/>
      <c r="CR118" s="276"/>
      <c r="CS118" s="276"/>
      <c r="CT118" s="276"/>
      <c r="CU118" s="276"/>
      <c r="CV118" s="276"/>
      <c r="CW118" s="276"/>
      <c r="CX118" s="276"/>
      <c r="CY118" s="276"/>
      <c r="CZ118" s="277"/>
      <c r="DA118" s="145"/>
      <c r="DB118" s="125"/>
      <c r="DC118" s="125"/>
      <c r="DD118" s="125"/>
      <c r="DE118" s="125"/>
      <c r="DF118" s="125"/>
      <c r="DG118" s="125"/>
      <c r="DH118" s="125"/>
      <c r="DI118" s="125"/>
      <c r="DJ118" s="125"/>
      <c r="DK118" s="125"/>
      <c r="DL118" s="126"/>
      <c r="DM118" s="125"/>
      <c r="DN118" s="125"/>
      <c r="DO118" s="125"/>
      <c r="DP118" s="125"/>
      <c r="DQ118" s="125"/>
      <c r="DR118" s="125"/>
      <c r="DS118" s="125"/>
      <c r="DT118" s="125"/>
      <c r="DU118" s="125"/>
      <c r="DV118" s="125"/>
      <c r="DW118" s="125"/>
      <c r="DX118" s="125"/>
      <c r="DY118" s="124"/>
      <c r="DZ118" s="125"/>
      <c r="EA118" s="125"/>
      <c r="EB118" s="125"/>
      <c r="EC118" s="125"/>
      <c r="ED118" s="125"/>
      <c r="EE118" s="125"/>
      <c r="EF118" s="125"/>
      <c r="EG118" s="125"/>
      <c r="EH118" s="125"/>
      <c r="EI118" s="125"/>
      <c r="EJ118" s="126"/>
      <c r="EK118" s="124"/>
      <c r="EL118" s="125"/>
      <c r="EM118" s="125"/>
      <c r="EN118" s="125"/>
      <c r="EO118" s="125"/>
      <c r="EP118" s="125"/>
      <c r="EQ118" s="125"/>
      <c r="ER118" s="125"/>
      <c r="ES118" s="125"/>
      <c r="ET118" s="125"/>
      <c r="EU118" s="125"/>
      <c r="EV118" s="126"/>
      <c r="EW118" s="125"/>
      <c r="EX118" s="125"/>
      <c r="EY118" s="125"/>
      <c r="EZ118" s="125"/>
      <c r="FA118" s="125"/>
      <c r="FB118" s="125"/>
      <c r="FC118" s="125"/>
      <c r="FD118" s="125"/>
      <c r="FE118" s="125"/>
      <c r="FF118" s="125"/>
      <c r="FG118" s="125"/>
      <c r="FH118" s="157"/>
      <c r="FK118" s="66"/>
      <c r="FL118" s="66"/>
      <c r="FM118" s="66"/>
      <c r="FN118" s="66"/>
      <c r="FO118" s="66"/>
      <c r="FP118" s="66"/>
      <c r="FQ118" s="95"/>
      <c r="FR118" s="95"/>
      <c r="FS118" s="95"/>
      <c r="FT118" s="95"/>
      <c r="FU118" s="95"/>
      <c r="FV118" s="95"/>
      <c r="FW118" s="95"/>
      <c r="FX118" s="66"/>
      <c r="FY118" s="66"/>
      <c r="GC118" s="4"/>
      <c r="GE118" s="4"/>
      <c r="GF118"/>
      <c r="GG118"/>
      <c r="GH118" s="23"/>
      <c r="GI118" s="25"/>
      <c r="GK118"/>
      <c r="GL118"/>
    </row>
    <row r="119" spans="1:241" ht="6" customHeight="1" thickTop="1" x14ac:dyDescent="0.2">
      <c r="A119" s="66"/>
      <c r="B119" s="66"/>
      <c r="C119" s="66"/>
      <c r="D119" s="66"/>
      <c r="E119" s="66"/>
      <c r="F119" s="66"/>
      <c r="G119" s="66"/>
      <c r="H119" s="66"/>
      <c r="I119" s="66"/>
      <c r="J119" s="95"/>
      <c r="K119" s="95"/>
      <c r="L119" s="95"/>
      <c r="M119" s="95"/>
      <c r="N119" s="95"/>
      <c r="O119" s="95"/>
      <c r="P119" s="95"/>
      <c r="Q119" s="66"/>
      <c r="R119" s="66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  <c r="BF119" s="66"/>
      <c r="BG119" s="66"/>
      <c r="BH119" s="66"/>
      <c r="BI119" s="66"/>
      <c r="BJ119" s="66"/>
      <c r="BK119" s="66"/>
      <c r="BL119" s="66"/>
      <c r="BM119" s="66"/>
      <c r="BN119" s="66"/>
      <c r="BO119" s="95"/>
      <c r="BP119" s="95"/>
      <c r="BQ119" s="95"/>
      <c r="BR119" s="95"/>
      <c r="BS119" s="95"/>
      <c r="BT119" s="95"/>
      <c r="BU119" s="95"/>
      <c r="BV119" s="66"/>
      <c r="BW119" s="66"/>
      <c r="BX119" s="16"/>
      <c r="BY119" s="16"/>
      <c r="BZ119" s="16"/>
      <c r="CA119" s="5"/>
      <c r="CC119" s="18"/>
      <c r="CF119"/>
      <c r="CG119" s="25"/>
      <c r="CI119" s="398"/>
      <c r="CJ119" s="403"/>
      <c r="CK119" s="398"/>
      <c r="CO119" s="275"/>
      <c r="CP119" s="276"/>
      <c r="CQ119" s="276"/>
      <c r="CR119" s="276"/>
      <c r="CS119" s="276"/>
      <c r="CT119" s="276"/>
      <c r="CU119" s="276"/>
      <c r="CV119" s="276"/>
      <c r="CW119" s="276"/>
      <c r="CX119" s="276"/>
      <c r="CY119" s="276"/>
      <c r="CZ119" s="277"/>
      <c r="DA119" s="145"/>
      <c r="DB119" s="125"/>
      <c r="DC119" s="125"/>
      <c r="DD119" s="125"/>
      <c r="DE119" s="125"/>
      <c r="DF119" s="125"/>
      <c r="DG119" s="125"/>
      <c r="DH119" s="125"/>
      <c r="DI119" s="125"/>
      <c r="DJ119" s="125"/>
      <c r="DK119" s="125"/>
      <c r="DL119" s="126"/>
      <c r="DM119" s="125"/>
      <c r="DN119" s="125"/>
      <c r="DO119" s="125"/>
      <c r="DP119" s="125"/>
      <c r="DQ119" s="125"/>
      <c r="DR119" s="125"/>
      <c r="DS119" s="125"/>
      <c r="DT119" s="125"/>
      <c r="DU119" s="125"/>
      <c r="DV119" s="125"/>
      <c r="DW119" s="125"/>
      <c r="DX119" s="125"/>
      <c r="DY119" s="124"/>
      <c r="DZ119" s="125"/>
      <c r="EA119" s="125"/>
      <c r="EB119" s="125"/>
      <c r="EC119" s="125"/>
      <c r="ED119" s="125"/>
      <c r="EE119" s="125"/>
      <c r="EF119" s="125"/>
      <c r="EG119" s="125"/>
      <c r="EH119" s="125"/>
      <c r="EI119" s="125"/>
      <c r="EJ119" s="126"/>
      <c r="EK119" s="124"/>
      <c r="EL119" s="125"/>
      <c r="EM119" s="125"/>
      <c r="EN119" s="125"/>
      <c r="EO119" s="125"/>
      <c r="EP119" s="125"/>
      <c r="EQ119" s="125"/>
      <c r="ER119" s="125"/>
      <c r="ES119" s="125"/>
      <c r="ET119" s="125"/>
      <c r="EU119" s="125"/>
      <c r="EV119" s="126"/>
      <c r="EW119" s="125"/>
      <c r="EX119" s="125"/>
      <c r="EY119" s="125"/>
      <c r="EZ119" s="125"/>
      <c r="FA119" s="125"/>
      <c r="FB119" s="125"/>
      <c r="FC119" s="125"/>
      <c r="FD119" s="125"/>
      <c r="FE119" s="125"/>
      <c r="FF119" s="125"/>
      <c r="FG119" s="125"/>
      <c r="FH119" s="157"/>
      <c r="FI119" s="4"/>
      <c r="FK119" s="66"/>
      <c r="FL119" s="66"/>
      <c r="FM119" s="66"/>
      <c r="FN119" s="66"/>
      <c r="FO119" s="66"/>
      <c r="FP119" s="66"/>
      <c r="FQ119" s="95"/>
      <c r="FR119" s="95"/>
      <c r="FS119" s="95"/>
      <c r="FT119" s="95"/>
      <c r="FU119" s="95"/>
      <c r="FV119" s="95"/>
      <c r="FW119" s="95"/>
      <c r="FX119" s="66"/>
      <c r="FY119" s="66"/>
      <c r="FZ119" s="412"/>
      <c r="GA119" s="407"/>
      <c r="GB119" s="429"/>
      <c r="GC119" s="4"/>
      <c r="GE119" s="4"/>
      <c r="GF119"/>
      <c r="GG119"/>
      <c r="GH119" s="23"/>
      <c r="GI119" s="25"/>
      <c r="GK119"/>
      <c r="GL119"/>
      <c r="IF119" s="35"/>
      <c r="IG119" s="35"/>
    </row>
    <row r="120" spans="1:241" ht="6" customHeight="1" thickBot="1" x14ac:dyDescent="0.25">
      <c r="A120" s="66"/>
      <c r="B120" s="66"/>
      <c r="C120" s="66"/>
      <c r="D120" s="66"/>
      <c r="E120" s="66"/>
      <c r="F120" s="66"/>
      <c r="G120" s="66"/>
      <c r="H120" s="66"/>
      <c r="I120" s="66"/>
      <c r="J120" s="95"/>
      <c r="K120" s="95"/>
      <c r="L120" s="95"/>
      <c r="M120" s="95"/>
      <c r="N120" s="95"/>
      <c r="O120" s="95"/>
      <c r="P120" s="95"/>
      <c r="Q120" s="66"/>
      <c r="R120" s="66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  <c r="BF120" s="66"/>
      <c r="BG120" s="66"/>
      <c r="BH120" s="66"/>
      <c r="BI120" s="66"/>
      <c r="BJ120" s="66"/>
      <c r="BK120" s="66"/>
      <c r="BL120" s="66"/>
      <c r="BM120" s="66"/>
      <c r="BN120" s="66"/>
      <c r="BO120" s="95"/>
      <c r="BP120" s="95"/>
      <c r="BQ120" s="95"/>
      <c r="BR120" s="95"/>
      <c r="BS120" s="95"/>
      <c r="BT120" s="95"/>
      <c r="BU120" s="95"/>
      <c r="BV120" s="66"/>
      <c r="BW120" s="66"/>
      <c r="CA120" s="25"/>
      <c r="CB120" s="398"/>
      <c r="CC120" s="18"/>
      <c r="CF120"/>
      <c r="CG120" s="25"/>
      <c r="CI120" s="398"/>
      <c r="CJ120" s="403"/>
      <c r="CK120" s="398"/>
      <c r="CO120" s="302"/>
      <c r="CP120" s="303"/>
      <c r="CQ120" s="303"/>
      <c r="CR120" s="303"/>
      <c r="CS120" s="303"/>
      <c r="CT120" s="303"/>
      <c r="CU120" s="303"/>
      <c r="CV120" s="303"/>
      <c r="CW120" s="303"/>
      <c r="CX120" s="303"/>
      <c r="CY120" s="303"/>
      <c r="CZ120" s="304"/>
      <c r="DA120" s="305"/>
      <c r="DB120" s="128"/>
      <c r="DC120" s="128"/>
      <c r="DD120" s="128"/>
      <c r="DE120" s="128"/>
      <c r="DF120" s="128"/>
      <c r="DG120" s="128"/>
      <c r="DH120" s="128"/>
      <c r="DI120" s="128"/>
      <c r="DJ120" s="128"/>
      <c r="DK120" s="128"/>
      <c r="DL120" s="129"/>
      <c r="DM120" s="128"/>
      <c r="DN120" s="128"/>
      <c r="DO120" s="128"/>
      <c r="DP120" s="128"/>
      <c r="DQ120" s="128"/>
      <c r="DR120" s="128"/>
      <c r="DS120" s="128"/>
      <c r="DT120" s="128"/>
      <c r="DU120" s="128"/>
      <c r="DV120" s="128"/>
      <c r="DW120" s="128"/>
      <c r="DX120" s="128"/>
      <c r="DY120" s="127"/>
      <c r="DZ120" s="128"/>
      <c r="EA120" s="128"/>
      <c r="EB120" s="128"/>
      <c r="EC120" s="128"/>
      <c r="ED120" s="128"/>
      <c r="EE120" s="128"/>
      <c r="EF120" s="128"/>
      <c r="EG120" s="128"/>
      <c r="EH120" s="128"/>
      <c r="EI120" s="128"/>
      <c r="EJ120" s="129"/>
      <c r="EK120" s="127"/>
      <c r="EL120" s="128"/>
      <c r="EM120" s="128"/>
      <c r="EN120" s="128"/>
      <c r="EO120" s="128"/>
      <c r="EP120" s="128"/>
      <c r="EQ120" s="128"/>
      <c r="ER120" s="128"/>
      <c r="ES120" s="128"/>
      <c r="ET120" s="128"/>
      <c r="EU120" s="128"/>
      <c r="EV120" s="129"/>
      <c r="EW120" s="128"/>
      <c r="EX120" s="128"/>
      <c r="EY120" s="128"/>
      <c r="EZ120" s="128"/>
      <c r="FA120" s="128"/>
      <c r="FB120" s="128"/>
      <c r="FC120" s="128"/>
      <c r="FD120" s="128"/>
      <c r="FE120" s="128"/>
      <c r="FF120" s="128"/>
      <c r="FG120" s="128"/>
      <c r="FH120" s="158"/>
      <c r="FK120" s="66"/>
      <c r="FL120" s="66"/>
      <c r="FM120" s="66"/>
      <c r="FN120" s="66"/>
      <c r="FO120" s="66"/>
      <c r="FP120" s="66"/>
      <c r="FQ120" s="95"/>
      <c r="FR120" s="95"/>
      <c r="FS120" s="95"/>
      <c r="FT120" s="95"/>
      <c r="FU120" s="95"/>
      <c r="FV120" s="95"/>
      <c r="FW120" s="95"/>
      <c r="FX120" s="66"/>
      <c r="FY120" s="66"/>
      <c r="FZ120" s="398"/>
      <c r="GA120" s="398"/>
      <c r="GB120" s="399"/>
      <c r="GH120" s="18"/>
      <c r="GI120" s="25"/>
      <c r="GK120"/>
      <c r="GL120"/>
      <c r="IF120" s="35"/>
      <c r="IG120" s="35"/>
    </row>
    <row r="121" spans="1:241" ht="6" customHeight="1" thickTop="1" thickBot="1" x14ac:dyDescent="0.25">
      <c r="BF121" s="66"/>
      <c r="BG121" s="66"/>
      <c r="BH121" s="66"/>
      <c r="BI121" s="66" t="s">
        <v>19</v>
      </c>
      <c r="BJ121" s="66"/>
      <c r="BK121" s="66">
        <v>2</v>
      </c>
      <c r="BL121" s="66"/>
      <c r="BM121" s="66" t="s">
        <v>12</v>
      </c>
      <c r="BN121" s="66"/>
      <c r="BO121" s="95" t="s">
        <v>125</v>
      </c>
      <c r="BP121" s="95"/>
      <c r="BQ121" s="95"/>
      <c r="BR121" s="95"/>
      <c r="BS121" s="95"/>
      <c r="BT121" s="95"/>
      <c r="BU121" s="95"/>
      <c r="BV121" s="66" t="s">
        <v>13</v>
      </c>
      <c r="BW121" s="66"/>
      <c r="BX121" s="398"/>
      <c r="BY121" s="398"/>
      <c r="BZ121" s="398"/>
      <c r="CA121" s="414"/>
      <c r="CB121" s="407"/>
      <c r="CC121" s="407"/>
      <c r="CD121" s="4"/>
      <c r="CF121"/>
      <c r="CG121" s="25"/>
      <c r="CH121" s="398"/>
      <c r="CI121" s="398"/>
      <c r="CJ121" s="403"/>
      <c r="CK121" s="398"/>
      <c r="FK121" s="66" t="s">
        <v>22</v>
      </c>
      <c r="FL121" s="66"/>
      <c r="FM121" s="66">
        <v>4</v>
      </c>
      <c r="FN121" s="66"/>
      <c r="FO121" s="66" t="s">
        <v>12</v>
      </c>
      <c r="FP121" s="66"/>
      <c r="FQ121" s="95" t="s">
        <v>136</v>
      </c>
      <c r="FR121" s="95"/>
      <c r="FS121" s="95"/>
      <c r="FT121" s="95"/>
      <c r="FU121" s="95"/>
      <c r="FV121" s="95"/>
      <c r="FW121" s="95"/>
      <c r="FX121" s="66" t="s">
        <v>13</v>
      </c>
      <c r="FY121" s="66"/>
      <c r="GB121" s="18"/>
      <c r="GC121" s="407"/>
      <c r="GD121" s="407"/>
      <c r="GE121" s="408"/>
      <c r="GH121" s="18"/>
      <c r="GI121" s="4"/>
      <c r="GJ121" s="4"/>
      <c r="GK121"/>
      <c r="GL121"/>
      <c r="IF121" s="35"/>
      <c r="IG121" s="35"/>
    </row>
    <row r="122" spans="1:241" ht="6" customHeight="1" thickTop="1" thickBot="1" x14ac:dyDescent="0.25">
      <c r="D122" s="96" t="s">
        <v>26</v>
      </c>
      <c r="E122" s="96"/>
      <c r="F122" s="96"/>
      <c r="G122" s="96"/>
      <c r="H122" s="96"/>
      <c r="I122" s="96"/>
      <c r="J122" s="96"/>
      <c r="K122" s="96"/>
      <c r="L122" s="96"/>
      <c r="M122" s="96"/>
      <c r="N122" s="96"/>
      <c r="O122" s="96"/>
      <c r="P122" s="96"/>
      <c r="Q122" s="96"/>
      <c r="R122" s="96"/>
      <c r="S122" s="96"/>
      <c r="T122" s="96"/>
      <c r="U122" s="96"/>
      <c r="BF122" s="66"/>
      <c r="BG122" s="66"/>
      <c r="BH122" s="66"/>
      <c r="BI122" s="66"/>
      <c r="BJ122" s="66"/>
      <c r="BK122" s="66"/>
      <c r="BL122" s="66"/>
      <c r="BM122" s="66"/>
      <c r="BN122" s="66"/>
      <c r="BO122" s="95"/>
      <c r="BP122" s="95"/>
      <c r="BQ122" s="95"/>
      <c r="BR122" s="95"/>
      <c r="BS122" s="95"/>
      <c r="BT122" s="95"/>
      <c r="BU122" s="95"/>
      <c r="BV122" s="66"/>
      <c r="BW122" s="66"/>
      <c r="BX122" s="401"/>
      <c r="BY122" s="401"/>
      <c r="BZ122" s="413"/>
      <c r="CA122" s="398"/>
      <c r="CB122" s="398"/>
      <c r="CC122" s="398"/>
      <c r="CD122" s="395"/>
      <c r="CE122" s="398"/>
      <c r="CF122" s="397"/>
      <c r="CG122" s="414"/>
      <c r="CH122" s="407"/>
      <c r="CI122" s="407"/>
      <c r="FK122" s="66"/>
      <c r="FL122" s="66"/>
      <c r="FM122" s="66"/>
      <c r="FN122" s="66"/>
      <c r="FO122" s="66"/>
      <c r="FP122" s="66"/>
      <c r="FQ122" s="95"/>
      <c r="FR122" s="95"/>
      <c r="FS122" s="95"/>
      <c r="FT122" s="95"/>
      <c r="FU122" s="95"/>
      <c r="FV122" s="95"/>
      <c r="FW122" s="95"/>
      <c r="FX122" s="66"/>
      <c r="FY122" s="66"/>
      <c r="FZ122" s="19"/>
      <c r="GA122" s="19"/>
      <c r="GB122" s="20"/>
      <c r="GC122" s="398"/>
      <c r="GD122" s="398"/>
      <c r="GE122" s="399"/>
      <c r="GH122" s="18"/>
      <c r="GI122" s="4"/>
      <c r="GJ122" s="4"/>
      <c r="GK122"/>
      <c r="GL122"/>
      <c r="IF122" s="35"/>
      <c r="IG122" s="35"/>
    </row>
    <row r="123" spans="1:241" ht="6" customHeight="1" thickTop="1" thickBot="1" x14ac:dyDescent="0.25">
      <c r="D123" s="96"/>
      <c r="E123" s="96"/>
      <c r="F123" s="96"/>
      <c r="G123" s="96"/>
      <c r="H123" s="96"/>
      <c r="I123" s="96"/>
      <c r="J123" s="96"/>
      <c r="K123" s="96"/>
      <c r="L123" s="96"/>
      <c r="M123" s="96"/>
      <c r="N123" s="96"/>
      <c r="O123" s="96"/>
      <c r="P123" s="96"/>
      <c r="Q123" s="96"/>
      <c r="R123" s="96"/>
      <c r="S123" s="96"/>
      <c r="T123" s="96"/>
      <c r="U123" s="96"/>
      <c r="V123" s="4"/>
      <c r="BF123" s="66"/>
      <c r="BG123" s="66"/>
      <c r="BH123" s="66"/>
      <c r="BI123" s="66"/>
      <c r="BJ123" s="66"/>
      <c r="BK123" s="66"/>
      <c r="BL123" s="66"/>
      <c r="BM123" s="66"/>
      <c r="BN123" s="66"/>
      <c r="BO123" s="95"/>
      <c r="BP123" s="95"/>
      <c r="BQ123" s="95"/>
      <c r="BR123" s="95"/>
      <c r="BS123" s="95"/>
      <c r="BT123" s="95"/>
      <c r="BU123" s="95"/>
      <c r="BV123" s="66"/>
      <c r="BW123" s="66"/>
      <c r="BX123"/>
      <c r="BY123" s="398"/>
      <c r="BZ123" s="398"/>
      <c r="CA123" s="397"/>
      <c r="CB123" s="397"/>
      <c r="CC123" s="397"/>
      <c r="CD123" s="397"/>
      <c r="CE123" s="398"/>
      <c r="CF123" s="411"/>
      <c r="FK123" s="66"/>
      <c r="FL123" s="66"/>
      <c r="FM123" s="66"/>
      <c r="FN123" s="66"/>
      <c r="FO123" s="66"/>
      <c r="FP123" s="66"/>
      <c r="FQ123" s="95"/>
      <c r="FR123" s="95"/>
      <c r="FS123" s="95"/>
      <c r="FT123" s="95"/>
      <c r="FU123" s="95"/>
      <c r="FV123" s="95"/>
      <c r="FW123" s="95"/>
      <c r="FX123" s="66"/>
      <c r="FY123" s="66"/>
      <c r="GC123" s="398"/>
      <c r="GD123" s="398"/>
      <c r="GE123" s="398"/>
      <c r="GF123" s="419"/>
      <c r="GG123" s="400"/>
      <c r="GH123" s="430"/>
      <c r="GI123"/>
      <c r="GK123"/>
      <c r="GL123"/>
    </row>
    <row r="124" spans="1:241" ht="6" customHeight="1" thickTop="1" x14ac:dyDescent="0.2">
      <c r="BF124" s="66"/>
      <c r="BG124" s="66"/>
      <c r="BH124" s="66"/>
      <c r="BI124" s="66"/>
      <c r="BJ124" s="66"/>
      <c r="BK124" s="66"/>
      <c r="BL124" s="66"/>
      <c r="BM124" s="66"/>
      <c r="BN124" s="66"/>
      <c r="BO124" s="95"/>
      <c r="BP124" s="95"/>
      <c r="BQ124" s="95"/>
      <c r="BR124" s="95"/>
      <c r="BS124" s="95"/>
      <c r="BT124" s="95"/>
      <c r="BU124" s="95"/>
      <c r="BV124" s="66"/>
      <c r="BW124" s="66"/>
      <c r="BX124"/>
      <c r="BY124" s="397"/>
      <c r="BZ124" s="397"/>
      <c r="CA124" s="395"/>
      <c r="CB124" s="395"/>
      <c r="CC124" s="397"/>
      <c r="CD124" s="397"/>
      <c r="CE124" s="398"/>
      <c r="CF124" s="411"/>
      <c r="FK124" s="66"/>
      <c r="FL124" s="66"/>
      <c r="FM124" s="66"/>
      <c r="FN124" s="66"/>
      <c r="FO124" s="66"/>
      <c r="FP124" s="66"/>
      <c r="FQ124" s="95"/>
      <c r="FR124" s="95"/>
      <c r="FS124" s="95"/>
      <c r="FT124" s="95"/>
      <c r="FU124" s="95"/>
      <c r="FV124" s="95"/>
      <c r="FW124" s="95"/>
      <c r="FX124" s="66"/>
      <c r="FY124" s="66"/>
      <c r="GC124"/>
      <c r="GE124" s="23"/>
      <c r="GF124" s="4"/>
      <c r="GG124" s="4"/>
      <c r="GH124"/>
      <c r="GI124"/>
      <c r="GK124"/>
      <c r="GL124"/>
    </row>
    <row r="125" spans="1:241" ht="6" customHeight="1" x14ac:dyDescent="0.2">
      <c r="D125" s="66" t="s">
        <v>12</v>
      </c>
      <c r="E125" s="66"/>
      <c r="F125" s="95" t="s">
        <v>113</v>
      </c>
      <c r="G125" s="95"/>
      <c r="H125" s="95"/>
      <c r="I125" s="95"/>
      <c r="J125" s="95"/>
      <c r="K125" s="95"/>
      <c r="L125" s="95"/>
      <c r="M125" s="66" t="s">
        <v>13</v>
      </c>
      <c r="N125" s="66"/>
      <c r="W125" s="66" t="s">
        <v>12</v>
      </c>
      <c r="X125" s="66"/>
      <c r="Y125" s="95" t="s">
        <v>114</v>
      </c>
      <c r="Z125" s="95"/>
      <c r="AA125" s="95"/>
      <c r="AB125" s="95"/>
      <c r="AC125" s="95"/>
      <c r="AD125" s="95"/>
      <c r="AE125" s="95"/>
      <c r="AF125" s="66" t="s">
        <v>13</v>
      </c>
      <c r="AG125" s="66"/>
      <c r="BF125" s="66"/>
      <c r="BG125" s="66"/>
      <c r="BH125" s="66"/>
      <c r="BI125" s="242" t="s">
        <v>46</v>
      </c>
      <c r="BJ125" s="242"/>
      <c r="BK125" s="242"/>
      <c r="BL125" s="242"/>
      <c r="BM125" s="242"/>
      <c r="BN125" s="66" t="s">
        <v>12</v>
      </c>
      <c r="BO125" s="66"/>
      <c r="BP125" s="95" t="s">
        <v>111</v>
      </c>
      <c r="BQ125" s="95"/>
      <c r="BR125" s="95"/>
      <c r="BS125" s="95"/>
      <c r="BT125" s="95"/>
      <c r="BU125" s="95"/>
      <c r="BV125" s="95"/>
      <c r="BW125" s="66" t="s">
        <v>13</v>
      </c>
      <c r="BX125" s="66"/>
      <c r="BY125" s="398"/>
      <c r="BZ125" s="398"/>
      <c r="CA125" s="398"/>
      <c r="CB125" s="398"/>
      <c r="CC125" s="398"/>
      <c r="CD125" s="398"/>
      <c r="CE125" s="398"/>
      <c r="CF125" s="399"/>
      <c r="FK125" s="66" t="s">
        <v>19</v>
      </c>
      <c r="FL125" s="66"/>
      <c r="FM125" s="66">
        <v>3</v>
      </c>
      <c r="FN125" s="66"/>
      <c r="FO125" s="66" t="s">
        <v>12</v>
      </c>
      <c r="FP125" s="66"/>
      <c r="FQ125" s="95" t="s">
        <v>137</v>
      </c>
      <c r="FR125" s="95"/>
      <c r="FS125" s="95"/>
      <c r="FT125" s="95"/>
      <c r="FU125" s="95"/>
      <c r="FV125" s="95"/>
      <c r="FW125" s="95"/>
      <c r="FX125" s="66" t="s">
        <v>13</v>
      </c>
      <c r="FY125" s="66"/>
      <c r="GB125"/>
      <c r="GE125" s="18"/>
      <c r="GF125" s="4"/>
      <c r="GG125" s="4"/>
      <c r="GK125"/>
      <c r="GL125"/>
    </row>
    <row r="126" spans="1:241" ht="6" customHeight="1" thickBot="1" x14ac:dyDescent="0.25">
      <c r="D126" s="66"/>
      <c r="E126" s="66"/>
      <c r="F126" s="95"/>
      <c r="G126" s="95"/>
      <c r="H126" s="95"/>
      <c r="I126" s="95"/>
      <c r="J126" s="95"/>
      <c r="K126" s="95"/>
      <c r="L126" s="95"/>
      <c r="M126" s="66"/>
      <c r="N126" s="66"/>
      <c r="O126" s="66">
        <v>2</v>
      </c>
      <c r="P126" s="66"/>
      <c r="Q126" s="66"/>
      <c r="R126" s="66" t="s">
        <v>11</v>
      </c>
      <c r="S126" s="66"/>
      <c r="T126" s="66">
        <v>3</v>
      </c>
      <c r="U126" s="66"/>
      <c r="V126" s="66"/>
      <c r="W126" s="66"/>
      <c r="X126" s="66"/>
      <c r="Y126" s="95"/>
      <c r="Z126" s="95"/>
      <c r="AA126" s="95"/>
      <c r="AB126" s="95"/>
      <c r="AC126" s="95"/>
      <c r="AD126" s="95"/>
      <c r="AE126" s="95"/>
      <c r="AF126" s="66"/>
      <c r="AG126" s="66"/>
      <c r="BF126" s="66"/>
      <c r="BG126" s="66"/>
      <c r="BH126" s="66"/>
      <c r="BI126" s="242"/>
      <c r="BJ126" s="242"/>
      <c r="BK126" s="242"/>
      <c r="BL126" s="242"/>
      <c r="BM126" s="242"/>
      <c r="BN126" s="66"/>
      <c r="BO126" s="66"/>
      <c r="BP126" s="95"/>
      <c r="BQ126" s="95"/>
      <c r="BR126" s="95"/>
      <c r="BS126" s="95"/>
      <c r="BT126" s="95"/>
      <c r="BU126" s="95"/>
      <c r="BV126" s="95"/>
      <c r="BW126" s="66"/>
      <c r="BX126" s="66"/>
      <c r="BY126" s="401"/>
      <c r="BZ126" s="401"/>
      <c r="CA126" s="401"/>
      <c r="CB126" s="401"/>
      <c r="CC126" s="401"/>
      <c r="CD126" s="401"/>
      <c r="CE126" s="401"/>
      <c r="CF126" s="413"/>
      <c r="FK126" s="66"/>
      <c r="FL126" s="66"/>
      <c r="FM126" s="66"/>
      <c r="FN126" s="66"/>
      <c r="FO126" s="66"/>
      <c r="FP126" s="66"/>
      <c r="FQ126" s="95"/>
      <c r="FR126" s="95"/>
      <c r="FS126" s="95"/>
      <c r="FT126" s="95"/>
      <c r="FU126" s="95"/>
      <c r="FV126" s="95"/>
      <c r="FW126" s="95"/>
      <c r="FX126" s="66"/>
      <c r="FY126" s="66"/>
      <c r="FZ126" s="19"/>
      <c r="GA126" s="19"/>
      <c r="GB126" s="19"/>
      <c r="GC126" s="8"/>
      <c r="GD126" s="19"/>
      <c r="GE126" s="9"/>
      <c r="GF126"/>
      <c r="GG126"/>
      <c r="GH126"/>
      <c r="GI126"/>
      <c r="GJ126"/>
      <c r="GK126"/>
      <c r="GL126"/>
      <c r="GM126"/>
    </row>
    <row r="127" spans="1:241" ht="6" customHeight="1" thickTop="1" x14ac:dyDescent="0.2">
      <c r="D127" s="66"/>
      <c r="E127" s="66"/>
      <c r="F127" s="95"/>
      <c r="G127" s="95"/>
      <c r="H127" s="95"/>
      <c r="I127" s="95"/>
      <c r="J127" s="95"/>
      <c r="K127" s="95"/>
      <c r="L127" s="95"/>
      <c r="M127" s="66"/>
      <c r="N127" s="66"/>
      <c r="O127" s="66"/>
      <c r="P127" s="66"/>
      <c r="Q127" s="66"/>
      <c r="R127" s="66"/>
      <c r="S127" s="66"/>
      <c r="T127" s="66"/>
      <c r="U127" s="66"/>
      <c r="V127" s="66"/>
      <c r="W127" s="66"/>
      <c r="X127" s="66"/>
      <c r="Y127" s="95"/>
      <c r="Z127" s="95"/>
      <c r="AA127" s="95"/>
      <c r="AB127" s="95"/>
      <c r="AC127" s="95"/>
      <c r="AD127" s="95"/>
      <c r="AE127" s="95"/>
      <c r="AF127" s="66"/>
      <c r="AG127" s="66"/>
      <c r="BF127" s="66"/>
      <c r="BG127" s="66"/>
      <c r="BH127" s="66"/>
      <c r="BI127" s="242" t="s">
        <v>42</v>
      </c>
      <c r="BJ127" s="242"/>
      <c r="BK127" s="242"/>
      <c r="BL127" s="242"/>
      <c r="BM127" s="242"/>
      <c r="BN127" s="66"/>
      <c r="BO127" s="66"/>
      <c r="BP127" s="95"/>
      <c r="BQ127" s="95"/>
      <c r="BR127" s="95"/>
      <c r="BS127" s="95"/>
      <c r="BT127" s="95"/>
      <c r="BU127" s="95"/>
      <c r="BV127" s="95"/>
      <c r="BW127" s="66"/>
      <c r="BX127" s="66"/>
      <c r="FK127" s="66"/>
      <c r="FL127" s="66"/>
      <c r="FM127" s="66"/>
      <c r="FN127" s="66"/>
      <c r="FO127" s="66"/>
      <c r="FP127" s="66"/>
      <c r="FQ127" s="95"/>
      <c r="FR127" s="95"/>
      <c r="FS127" s="95"/>
      <c r="FT127" s="95"/>
      <c r="FU127" s="95"/>
      <c r="FV127" s="95"/>
      <c r="FW127" s="95"/>
      <c r="FX127" s="66"/>
      <c r="FY127" s="66"/>
      <c r="FZ127"/>
      <c r="GB127"/>
      <c r="GC127" s="4"/>
      <c r="GE127" s="4"/>
      <c r="GF127"/>
      <c r="GG127"/>
      <c r="GH127"/>
      <c r="GI127"/>
      <c r="GJ127"/>
      <c r="GK127"/>
      <c r="GL127"/>
      <c r="GM127"/>
    </row>
    <row r="128" spans="1:241" ht="6" customHeight="1" x14ac:dyDescent="0.2">
      <c r="D128" s="66"/>
      <c r="E128" s="66"/>
      <c r="F128" s="95"/>
      <c r="G128" s="95"/>
      <c r="H128" s="95"/>
      <c r="I128" s="95"/>
      <c r="J128" s="95"/>
      <c r="K128" s="95"/>
      <c r="L128" s="95"/>
      <c r="M128" s="66"/>
      <c r="N128" s="66"/>
      <c r="W128" s="66"/>
      <c r="X128" s="66"/>
      <c r="Y128" s="95"/>
      <c r="Z128" s="95"/>
      <c r="AA128" s="95"/>
      <c r="AB128" s="95"/>
      <c r="AC128" s="95"/>
      <c r="AD128" s="95"/>
      <c r="AE128" s="95"/>
      <c r="AF128" s="66"/>
      <c r="AG128" s="66"/>
      <c r="BF128" s="66"/>
      <c r="BG128" s="66"/>
      <c r="BH128" s="66"/>
      <c r="BI128" s="242"/>
      <c r="BJ128" s="242"/>
      <c r="BK128" s="242"/>
      <c r="BL128" s="242"/>
      <c r="BM128" s="242"/>
      <c r="BN128" s="66"/>
      <c r="BO128" s="66"/>
      <c r="BP128" s="95"/>
      <c r="BQ128" s="95"/>
      <c r="BR128" s="95"/>
      <c r="BS128" s="95"/>
      <c r="BT128" s="95"/>
      <c r="BU128" s="95"/>
      <c r="BV128" s="95"/>
      <c r="BW128" s="66"/>
      <c r="BX128" s="66"/>
      <c r="FK128" s="66"/>
      <c r="FL128" s="66"/>
      <c r="FM128" s="66"/>
      <c r="FN128" s="66"/>
      <c r="FO128" s="66"/>
      <c r="FP128" s="66"/>
      <c r="FQ128" s="95"/>
      <c r="FR128" s="95"/>
      <c r="FS128" s="95"/>
      <c r="FT128" s="95"/>
      <c r="FU128" s="95"/>
      <c r="FV128" s="95"/>
      <c r="FW128" s="95"/>
      <c r="FX128" s="66"/>
      <c r="FY128" s="66"/>
      <c r="FZ128"/>
      <c r="GB128"/>
      <c r="GC128"/>
      <c r="GE128"/>
      <c r="GF128"/>
      <c r="GG128"/>
      <c r="GH128"/>
      <c r="GI128"/>
      <c r="GJ128"/>
      <c r="GK128"/>
      <c r="GL128"/>
      <c r="GM128" s="4"/>
    </row>
    <row r="129" spans="1:194" ht="6" customHeight="1" x14ac:dyDescent="0.2">
      <c r="FK129" s="66"/>
      <c r="FL129" s="66"/>
      <c r="FM129" s="66"/>
      <c r="FN129" s="66"/>
      <c r="FO129" s="66"/>
      <c r="FP129" s="66"/>
      <c r="FQ129" s="95"/>
      <c r="FR129" s="95"/>
      <c r="FS129" s="95"/>
      <c r="FT129" s="95"/>
      <c r="FU129" s="95"/>
      <c r="FV129" s="95"/>
      <c r="FW129" s="95"/>
      <c r="FX129" s="66"/>
      <c r="FY129" s="66"/>
    </row>
    <row r="130" spans="1:194" ht="6" customHeight="1" x14ac:dyDescent="0.2">
      <c r="A130" s="155" t="s">
        <v>189</v>
      </c>
      <c r="B130" s="155"/>
      <c r="C130" s="155"/>
      <c r="D130" s="155"/>
      <c r="E130" s="155"/>
      <c r="F130" s="155"/>
      <c r="G130" s="155"/>
      <c r="H130" s="155"/>
      <c r="I130" s="155"/>
      <c r="J130" s="155"/>
      <c r="K130" s="155"/>
      <c r="L130" s="155"/>
      <c r="M130" s="155"/>
      <c r="N130" s="155"/>
      <c r="O130" s="155"/>
      <c r="P130" s="155"/>
      <c r="Q130" s="155"/>
      <c r="R130" s="155"/>
      <c r="S130" s="155"/>
      <c r="T130" s="155"/>
      <c r="U130" s="155"/>
      <c r="V130" s="155"/>
      <c r="W130" s="155"/>
      <c r="X130" s="155"/>
      <c r="Y130" s="155"/>
      <c r="Z130" s="155"/>
      <c r="AA130" s="155"/>
      <c r="AB130" s="155"/>
      <c r="AC130" s="155"/>
      <c r="AD130" s="155"/>
      <c r="AE130" s="155"/>
      <c r="AF130" s="155"/>
      <c r="AG130" s="155"/>
      <c r="AH130" s="155"/>
      <c r="AI130" s="155"/>
      <c r="AJ130" s="155"/>
      <c r="AK130" s="155"/>
      <c r="AL130" s="155"/>
      <c r="AM130" s="155"/>
      <c r="AN130" s="155"/>
      <c r="AO130" s="155"/>
      <c r="AP130" s="155"/>
      <c r="AQ130" s="155"/>
      <c r="AR130" s="155"/>
      <c r="AS130" s="155"/>
      <c r="AT130" s="155"/>
      <c r="AU130" s="155"/>
      <c r="AV130" s="155"/>
      <c r="AW130" s="155"/>
      <c r="AX130" s="155"/>
      <c r="AY130" s="155"/>
      <c r="AZ130" s="155"/>
      <c r="BA130" s="155"/>
      <c r="FK130" s="66"/>
      <c r="FL130" s="66"/>
      <c r="FM130" s="66"/>
      <c r="FN130" s="66"/>
      <c r="FO130" s="66"/>
      <c r="FP130" s="66"/>
      <c r="FQ130" s="95"/>
      <c r="FR130" s="95"/>
      <c r="FS130" s="95"/>
      <c r="FT130" s="95"/>
      <c r="FU130" s="95"/>
      <c r="FV130" s="95"/>
      <c r="FW130" s="95"/>
      <c r="FX130" s="66"/>
      <c r="FY130" s="66"/>
    </row>
    <row r="131" spans="1:194" ht="6" customHeight="1" x14ac:dyDescent="0.2">
      <c r="A131" s="155"/>
      <c r="B131" s="155"/>
      <c r="C131" s="155"/>
      <c r="D131" s="155"/>
      <c r="E131" s="155"/>
      <c r="F131" s="155"/>
      <c r="G131" s="155"/>
      <c r="H131" s="155"/>
      <c r="I131" s="155"/>
      <c r="J131" s="155"/>
      <c r="K131" s="155"/>
      <c r="L131" s="155"/>
      <c r="M131" s="155"/>
      <c r="N131" s="155"/>
      <c r="O131" s="155"/>
      <c r="P131" s="155"/>
      <c r="Q131" s="155"/>
      <c r="R131" s="155"/>
      <c r="S131" s="155"/>
      <c r="T131" s="155"/>
      <c r="U131" s="155"/>
      <c r="V131" s="155"/>
      <c r="W131" s="155"/>
      <c r="X131" s="155"/>
      <c r="Y131" s="155"/>
      <c r="Z131" s="155"/>
      <c r="AA131" s="155"/>
      <c r="AB131" s="155"/>
      <c r="AC131" s="155"/>
      <c r="AD131" s="155"/>
      <c r="AE131" s="155"/>
      <c r="AF131" s="155"/>
      <c r="AG131" s="155"/>
      <c r="AH131" s="155"/>
      <c r="AI131" s="155"/>
      <c r="AJ131" s="155"/>
      <c r="AK131" s="155"/>
      <c r="AL131" s="155"/>
      <c r="AM131" s="155"/>
      <c r="AN131" s="155"/>
      <c r="AO131" s="155"/>
      <c r="AP131" s="155"/>
      <c r="AQ131" s="155"/>
      <c r="AR131" s="155"/>
      <c r="AS131" s="155"/>
      <c r="AT131" s="155"/>
      <c r="AU131" s="155"/>
      <c r="AV131" s="155"/>
      <c r="AW131" s="155"/>
      <c r="AX131" s="155"/>
      <c r="AY131" s="155"/>
      <c r="AZ131" s="155"/>
      <c r="BA131" s="155"/>
      <c r="FK131" s="66"/>
      <c r="FL131" s="66"/>
      <c r="FM131" s="66"/>
      <c r="FN131" s="66"/>
      <c r="FO131" s="66"/>
      <c r="FP131" s="66"/>
      <c r="FQ131" s="95"/>
      <c r="FR131" s="95"/>
      <c r="FS131" s="95"/>
      <c r="FT131" s="95"/>
      <c r="FU131" s="95"/>
      <c r="FV131" s="95"/>
      <c r="FW131" s="95"/>
      <c r="FX131" s="66"/>
      <c r="FY131" s="66"/>
    </row>
    <row r="132" spans="1:194" ht="6" customHeight="1" x14ac:dyDescent="0.2">
      <c r="A132" s="155"/>
      <c r="B132" s="155"/>
      <c r="C132" s="155"/>
      <c r="D132" s="155"/>
      <c r="E132" s="155"/>
      <c r="F132" s="155"/>
      <c r="G132" s="155"/>
      <c r="H132" s="155"/>
      <c r="I132" s="155"/>
      <c r="J132" s="155"/>
      <c r="K132" s="155"/>
      <c r="L132" s="155"/>
      <c r="M132" s="155"/>
      <c r="N132" s="155"/>
      <c r="O132" s="155"/>
      <c r="P132" s="155"/>
      <c r="Q132" s="155"/>
      <c r="R132" s="155"/>
      <c r="S132" s="155"/>
      <c r="T132" s="155"/>
      <c r="U132" s="155"/>
      <c r="V132" s="155"/>
      <c r="W132" s="155"/>
      <c r="X132" s="155"/>
      <c r="Y132" s="155"/>
      <c r="Z132" s="155"/>
      <c r="AA132" s="155"/>
      <c r="AB132" s="155"/>
      <c r="AC132" s="155"/>
      <c r="AD132" s="155"/>
      <c r="AE132" s="155"/>
      <c r="AF132" s="155"/>
      <c r="AG132" s="155"/>
      <c r="AH132" s="155"/>
      <c r="AI132" s="155"/>
      <c r="AJ132" s="155"/>
      <c r="AK132" s="155"/>
      <c r="AL132" s="155"/>
      <c r="AM132" s="155"/>
      <c r="AN132" s="155"/>
      <c r="AO132" s="155"/>
      <c r="AP132" s="155"/>
      <c r="AQ132" s="155"/>
      <c r="AR132" s="155"/>
      <c r="AS132" s="155"/>
      <c r="AT132" s="155"/>
      <c r="AU132" s="155"/>
      <c r="AV132" s="155"/>
      <c r="AW132" s="155"/>
      <c r="AX132" s="155"/>
      <c r="AY132" s="155"/>
      <c r="AZ132" s="155"/>
      <c r="BA132" s="155"/>
      <c r="FK132" s="66"/>
      <c r="FL132" s="66"/>
      <c r="FM132" s="66"/>
      <c r="FN132" s="66"/>
      <c r="FO132" s="66"/>
      <c r="FP132" s="66"/>
      <c r="FQ132" s="95"/>
      <c r="FR132" s="95"/>
      <c r="FS132" s="95"/>
      <c r="FT132" s="95"/>
      <c r="FU132" s="95"/>
      <c r="FV132" s="95"/>
      <c r="FW132" s="95"/>
      <c r="FX132" s="66"/>
      <c r="FY132" s="66"/>
    </row>
    <row r="138" spans="1:194" ht="6" customHeight="1" x14ac:dyDescent="0.2">
      <c r="EW138" s="21"/>
      <c r="EX138" s="21"/>
      <c r="EY138" s="21"/>
      <c r="EZ138" s="21"/>
    </row>
    <row r="139" spans="1:194" ht="6" customHeight="1" x14ac:dyDescent="0.2">
      <c r="DZ139" s="40"/>
      <c r="EA139" s="40"/>
      <c r="EW139" s="21"/>
      <c r="EX139" s="21"/>
      <c r="EY139" s="21"/>
      <c r="EZ139" s="21"/>
    </row>
    <row r="140" spans="1:194" ht="6" customHeight="1" x14ac:dyDescent="0.2">
      <c r="CU140" s="40"/>
      <c r="CV140" s="40"/>
      <c r="CW140" s="40"/>
      <c r="CX140" s="40"/>
      <c r="CY140" s="40"/>
      <c r="CZ140" s="40"/>
      <c r="DA140" s="40"/>
      <c r="DZ140" s="40"/>
      <c r="EA140" s="40"/>
      <c r="EW140" s="21"/>
      <c r="EX140" s="21"/>
      <c r="EY140" s="21"/>
      <c r="EZ140" s="21"/>
    </row>
    <row r="141" spans="1:194" ht="6" customHeight="1" x14ac:dyDescent="0.2">
      <c r="EG141" s="40"/>
      <c r="EH141" s="40"/>
      <c r="EI141" s="40"/>
      <c r="EJ141" s="40"/>
      <c r="EK141" s="40"/>
      <c r="EL141" s="40"/>
      <c r="EM141" s="40"/>
      <c r="FL141" s="40"/>
      <c r="FM141" s="40"/>
      <c r="GI141" s="21"/>
      <c r="GJ141" s="21"/>
      <c r="GK141" s="21"/>
      <c r="GL141" s="21"/>
    </row>
    <row r="142" spans="1:194" ht="6" customHeight="1" x14ac:dyDescent="0.2">
      <c r="EG142" s="40"/>
      <c r="EH142" s="40"/>
      <c r="EI142" s="40"/>
      <c r="EJ142" s="40"/>
      <c r="EK142" s="40"/>
      <c r="EL142" s="40"/>
      <c r="EM142" s="40"/>
      <c r="GI142" s="21"/>
      <c r="GJ142" s="21"/>
      <c r="GK142" s="21"/>
      <c r="GL142" s="21"/>
    </row>
    <row r="143" spans="1:194" ht="6" customHeight="1" x14ac:dyDescent="0.2">
      <c r="GI143" s="21"/>
      <c r="GJ143" s="21"/>
      <c r="GK143" s="21"/>
      <c r="GL143" s="21"/>
    </row>
    <row r="144" spans="1:194" ht="6" customHeight="1" x14ac:dyDescent="0.2">
      <c r="GI144" s="21"/>
      <c r="GJ144" s="21"/>
      <c r="GK144" s="21"/>
      <c r="GL144" s="21"/>
    </row>
    <row r="145" spans="137:194" ht="6" customHeight="1" x14ac:dyDescent="0.2">
      <c r="GI145" s="21"/>
      <c r="GJ145" s="21"/>
      <c r="GK145" s="21"/>
      <c r="GL145" s="21"/>
    </row>
    <row r="146" spans="137:194" ht="6" customHeight="1" x14ac:dyDescent="0.2">
      <c r="FL146" s="36"/>
      <c r="FM146" s="36"/>
    </row>
    <row r="147" spans="137:194" ht="6" customHeight="1" x14ac:dyDescent="0.2">
      <c r="EG147" s="36"/>
      <c r="EH147" s="36"/>
      <c r="EI147" s="36"/>
      <c r="EJ147" s="36"/>
      <c r="EK147" s="36"/>
      <c r="EL147" s="36"/>
      <c r="EM147" s="36"/>
      <c r="FL147" s="36"/>
      <c r="FM147" s="36"/>
    </row>
    <row r="148" spans="137:194" ht="6" customHeight="1" x14ac:dyDescent="0.2">
      <c r="EG148" s="36"/>
      <c r="EH148" s="36"/>
      <c r="EI148" s="36"/>
      <c r="EJ148" s="36"/>
      <c r="EK148" s="36"/>
      <c r="EL148" s="36"/>
      <c r="EM148" s="36"/>
      <c r="FL148" s="36"/>
      <c r="FM148" s="36"/>
    </row>
    <row r="149" spans="137:194" ht="6" customHeight="1" x14ac:dyDescent="0.2">
      <c r="EG149" s="36"/>
      <c r="EH149" s="36"/>
      <c r="EI149" s="36"/>
      <c r="EJ149" s="36"/>
      <c r="EK149" s="36"/>
      <c r="EL149" s="36"/>
      <c r="EM149" s="36"/>
      <c r="FL149" s="36"/>
      <c r="FM149" s="36"/>
    </row>
    <row r="150" spans="137:194" ht="6" customHeight="1" x14ac:dyDescent="0.2">
      <c r="EG150" s="36"/>
      <c r="EH150" s="36"/>
      <c r="EI150" s="36"/>
      <c r="EJ150" s="36"/>
      <c r="EK150" s="36"/>
      <c r="EL150" s="36"/>
      <c r="EM150" s="36"/>
    </row>
  </sheetData>
  <mergeCells count="858">
    <mergeCell ref="BM105:BN108"/>
    <mergeCell ref="BO105:BU108"/>
    <mergeCell ref="BK105:BL108"/>
    <mergeCell ref="DA117:DL120"/>
    <mergeCell ref="DA110:DL112"/>
    <mergeCell ref="DF107:DG108"/>
    <mergeCell ref="DJ107:DK108"/>
    <mergeCell ref="DM117:DX120"/>
    <mergeCell ref="BO117:BU120"/>
    <mergeCell ref="BV117:BW120"/>
    <mergeCell ref="CO106:CZ112"/>
    <mergeCell ref="BV105:BW108"/>
    <mergeCell ref="A130:BA132"/>
    <mergeCell ref="BO121:BU124"/>
    <mergeCell ref="J113:P116"/>
    <mergeCell ref="M125:N128"/>
    <mergeCell ref="AR101:AS104"/>
    <mergeCell ref="O126:Q127"/>
    <mergeCell ref="T126:V127"/>
    <mergeCell ref="AK101:AQ104"/>
    <mergeCell ref="Q105:R108"/>
    <mergeCell ref="BN125:BO128"/>
    <mergeCell ref="BP125:BV128"/>
    <mergeCell ref="W125:X128"/>
    <mergeCell ref="Y125:AE128"/>
    <mergeCell ref="AF125:AG128"/>
    <mergeCell ref="BF121:BH124"/>
    <mergeCell ref="BF125:BH128"/>
    <mergeCell ref="AI106:BE108"/>
    <mergeCell ref="AI109:BE111"/>
    <mergeCell ref="A117:C120"/>
    <mergeCell ref="A109:C112"/>
    <mergeCell ref="D101:E104"/>
    <mergeCell ref="A113:C116"/>
    <mergeCell ref="BI125:BM126"/>
    <mergeCell ref="BK117:BL120"/>
    <mergeCell ref="BI117:BJ120"/>
    <mergeCell ref="BM117:BN120"/>
    <mergeCell ref="BI121:BJ124"/>
    <mergeCell ref="BK121:BL124"/>
    <mergeCell ref="BM109:BN112"/>
    <mergeCell ref="CO117:CZ120"/>
    <mergeCell ref="CO113:CZ116"/>
    <mergeCell ref="BW125:BX128"/>
    <mergeCell ref="BV121:BW124"/>
    <mergeCell ref="BI127:BM128"/>
    <mergeCell ref="BV113:BW116"/>
    <mergeCell ref="BI109:BJ112"/>
    <mergeCell ref="BM113:BN116"/>
    <mergeCell ref="BO113:BU116"/>
    <mergeCell ref="BK109:BL112"/>
    <mergeCell ref="BK113:BL116"/>
    <mergeCell ref="BM121:BN124"/>
    <mergeCell ref="BO109:BU112"/>
    <mergeCell ref="BV109:BW112"/>
    <mergeCell ref="FM125:FN128"/>
    <mergeCell ref="EZ47:FB50"/>
    <mergeCell ref="FK97:FL100"/>
    <mergeCell ref="FM105:FN108"/>
    <mergeCell ref="FK117:FL120"/>
    <mergeCell ref="FK105:FL108"/>
    <mergeCell ref="EK117:EV120"/>
    <mergeCell ref="FM117:FN120"/>
    <mergeCell ref="FM113:FN116"/>
    <mergeCell ref="FM97:FN100"/>
    <mergeCell ref="FM121:FN124"/>
    <mergeCell ref="FK121:FL124"/>
    <mergeCell ref="FC47:FE50"/>
    <mergeCell ref="ET51:EV54"/>
    <mergeCell ref="EW51:FE54"/>
    <mergeCell ref="DQ65:GM67"/>
    <mergeCell ref="FX93:FY96"/>
    <mergeCell ref="EF107:EG108"/>
    <mergeCell ref="FM89:FN92"/>
    <mergeCell ref="FM101:FN104"/>
    <mergeCell ref="EW97:FH99"/>
    <mergeCell ref="EK97:EV99"/>
    <mergeCell ref="EL101:EM102"/>
    <mergeCell ref="FM93:FN96"/>
    <mergeCell ref="DV43:DX46"/>
    <mergeCell ref="EW43:EY46"/>
    <mergeCell ref="EZ43:FB46"/>
    <mergeCell ref="FF43:FG46"/>
    <mergeCell ref="EN43:EP46"/>
    <mergeCell ref="EK51:EM54"/>
    <mergeCell ref="EH47:EJ50"/>
    <mergeCell ref="FK113:FL116"/>
    <mergeCell ref="EH51:EJ54"/>
    <mergeCell ref="DQ59:GM61"/>
    <mergeCell ref="FK93:FL96"/>
    <mergeCell ref="FO51:FQ54"/>
    <mergeCell ref="FF51:FG54"/>
    <mergeCell ref="FK89:FL92"/>
    <mergeCell ref="FQ85:FW88"/>
    <mergeCell ref="FF47:FG50"/>
    <mergeCell ref="FJ47:FK50"/>
    <mergeCell ref="FL47:FN50"/>
    <mergeCell ref="FJ51:FK54"/>
    <mergeCell ref="FL51:FN54"/>
    <mergeCell ref="DQ71:GM73"/>
    <mergeCell ref="FX81:FY84"/>
    <mergeCell ref="FX85:FY88"/>
    <mergeCell ref="FK85:FL88"/>
    <mergeCell ref="FK81:FL84"/>
    <mergeCell ref="FM85:FN88"/>
    <mergeCell ref="EK93:EV96"/>
    <mergeCell ref="EK89:EV92"/>
    <mergeCell ref="FM81:FN84"/>
    <mergeCell ref="FO85:FP88"/>
    <mergeCell ref="FQ81:FW84"/>
    <mergeCell ref="FO81:FP84"/>
    <mergeCell ref="DI67:DK70"/>
    <mergeCell ref="EW47:EY50"/>
    <mergeCell ref="CN75:CP78"/>
    <mergeCell ref="CQ75:CY78"/>
    <mergeCell ref="CZ75:DA78"/>
    <mergeCell ref="DB75:DC78"/>
    <mergeCell ref="DD75:DE78"/>
    <mergeCell ref="DF75:DH78"/>
    <mergeCell ref="DI75:DK78"/>
    <mergeCell ref="DD71:DE74"/>
    <mergeCell ref="DQ68:GM70"/>
    <mergeCell ref="DM51:DN54"/>
    <mergeCell ref="DO51:DU54"/>
    <mergeCell ref="DV51:DX54"/>
    <mergeCell ref="DY51:EA54"/>
    <mergeCell ref="DQ56:GM58"/>
    <mergeCell ref="DQ62:GM64"/>
    <mergeCell ref="FH51:FI54"/>
    <mergeCell ref="EN51:EP54"/>
    <mergeCell ref="EQ51:ES54"/>
    <mergeCell ref="EB51:ED54"/>
    <mergeCell ref="EE51:EG54"/>
    <mergeCell ref="EE47:EG50"/>
    <mergeCell ref="DF51:DH54"/>
    <mergeCell ref="CO89:CZ92"/>
    <mergeCell ref="EB101:EC102"/>
    <mergeCell ref="ED101:EE102"/>
    <mergeCell ref="EF101:EG102"/>
    <mergeCell ref="DZ107:EA108"/>
    <mergeCell ref="DY93:EJ96"/>
    <mergeCell ref="CO93:CZ96"/>
    <mergeCell ref="DA93:DL96"/>
    <mergeCell ref="DJ101:DK102"/>
    <mergeCell ref="DN101:DO102"/>
    <mergeCell ref="DP101:DQ102"/>
    <mergeCell ref="DF101:DG102"/>
    <mergeCell ref="DA97:DL99"/>
    <mergeCell ref="DR101:DS102"/>
    <mergeCell ref="DV101:DW102"/>
    <mergeCell ref="DA89:DL92"/>
    <mergeCell ref="DM93:DX96"/>
    <mergeCell ref="DY89:EJ92"/>
    <mergeCell ref="DM89:DX92"/>
    <mergeCell ref="DR107:DS108"/>
    <mergeCell ref="DV107:DW108"/>
    <mergeCell ref="ED107:EE108"/>
    <mergeCell ref="R126:S127"/>
    <mergeCell ref="D113:E116"/>
    <mergeCell ref="H113:I116"/>
    <mergeCell ref="H89:I92"/>
    <mergeCell ref="D93:E96"/>
    <mergeCell ref="Q97:R100"/>
    <mergeCell ref="D109:E112"/>
    <mergeCell ref="Q109:R112"/>
    <mergeCell ref="H109:I112"/>
    <mergeCell ref="D125:E128"/>
    <mergeCell ref="F125:L128"/>
    <mergeCell ref="F117:G120"/>
    <mergeCell ref="D122:U123"/>
    <mergeCell ref="F109:G112"/>
    <mergeCell ref="F113:G116"/>
    <mergeCell ref="Q117:R120"/>
    <mergeCell ref="Q93:R96"/>
    <mergeCell ref="H93:I96"/>
    <mergeCell ref="J93:P96"/>
    <mergeCell ref="Q101:R104"/>
    <mergeCell ref="D117:E120"/>
    <mergeCell ref="H117:I120"/>
    <mergeCell ref="J117:P120"/>
    <mergeCell ref="Q89:R92"/>
    <mergeCell ref="A105:C108"/>
    <mergeCell ref="A93:C96"/>
    <mergeCell ref="A89:C92"/>
    <mergeCell ref="A97:C100"/>
    <mergeCell ref="A101:C104"/>
    <mergeCell ref="D105:E108"/>
    <mergeCell ref="J89:P92"/>
    <mergeCell ref="H101:I104"/>
    <mergeCell ref="H105:I108"/>
    <mergeCell ref="F89:G92"/>
    <mergeCell ref="F101:G104"/>
    <mergeCell ref="F105:G108"/>
    <mergeCell ref="D97:E100"/>
    <mergeCell ref="F97:G100"/>
    <mergeCell ref="H97:I100"/>
    <mergeCell ref="D89:E92"/>
    <mergeCell ref="J97:P100"/>
    <mergeCell ref="J101:P104"/>
    <mergeCell ref="BC67:BE70"/>
    <mergeCell ref="BG67:BH70"/>
    <mergeCell ref="DI71:DK74"/>
    <mergeCell ref="CZ67:DA70"/>
    <mergeCell ref="CE75:CG78"/>
    <mergeCell ref="BS67:BU70"/>
    <mergeCell ref="CH63:CJ66"/>
    <mergeCell ref="CB63:CD66"/>
    <mergeCell ref="BV67:BX70"/>
    <mergeCell ref="CW63:CY66"/>
    <mergeCell ref="CZ63:DA66"/>
    <mergeCell ref="DB63:DC66"/>
    <mergeCell ref="BY63:CA66"/>
    <mergeCell ref="BS71:BU74"/>
    <mergeCell ref="CQ71:CS74"/>
    <mergeCell ref="BP71:BR74"/>
    <mergeCell ref="BI67:BO70"/>
    <mergeCell ref="DI63:DK66"/>
    <mergeCell ref="BC75:BE78"/>
    <mergeCell ref="CZ71:DA74"/>
    <mergeCell ref="DF71:DH74"/>
    <mergeCell ref="CK67:CM70"/>
    <mergeCell ref="BY71:CA74"/>
    <mergeCell ref="BI71:BO74"/>
    <mergeCell ref="AF9:AV10"/>
    <mergeCell ref="AK11:AP14"/>
    <mergeCell ref="AQ11:AS14"/>
    <mergeCell ref="AT11:AV14"/>
    <mergeCell ref="DO15:DU18"/>
    <mergeCell ref="BY15:CA18"/>
    <mergeCell ref="BI11:BO14"/>
    <mergeCell ref="BP11:BQ14"/>
    <mergeCell ref="BR11:BX14"/>
    <mergeCell ref="CA11:CG14"/>
    <mergeCell ref="DO11:DU14"/>
    <mergeCell ref="DM15:DN18"/>
    <mergeCell ref="BI15:BO18"/>
    <mergeCell ref="CL9:DB10"/>
    <mergeCell ref="CQ11:CV14"/>
    <mergeCell ref="CW11:CY14"/>
    <mergeCell ref="CZ11:DB14"/>
    <mergeCell ref="CQ15:CR18"/>
    <mergeCell ref="CS15:CT18"/>
    <mergeCell ref="CU15:CV18"/>
    <mergeCell ref="CZ15:DB18"/>
    <mergeCell ref="CH11:CI14"/>
    <mergeCell ref="CH15:CJ18"/>
    <mergeCell ref="CK15:CM18"/>
    <mergeCell ref="D85:W86"/>
    <mergeCell ref="CK75:CM78"/>
    <mergeCell ref="CQ59:CR62"/>
    <mergeCell ref="J47:L50"/>
    <mergeCell ref="V47:X50"/>
    <mergeCell ref="M47:O50"/>
    <mergeCell ref="U59:AA62"/>
    <mergeCell ref="P47:R50"/>
    <mergeCell ref="DB67:DC70"/>
    <mergeCell ref="BP47:BR50"/>
    <mergeCell ref="CQ67:CS70"/>
    <mergeCell ref="CT67:CV70"/>
    <mergeCell ref="CW67:CY70"/>
    <mergeCell ref="BP67:BR70"/>
    <mergeCell ref="CN67:CP70"/>
    <mergeCell ref="BP75:BR78"/>
    <mergeCell ref="BS75:BU78"/>
    <mergeCell ref="BI85:CC86"/>
    <mergeCell ref="AH85:BB86"/>
    <mergeCell ref="CB71:CD74"/>
    <mergeCell ref="CE71:CG74"/>
    <mergeCell ref="CH71:CP74"/>
    <mergeCell ref="CT71:CV74"/>
    <mergeCell ref="CW71:CY74"/>
    <mergeCell ref="AK35:AP38"/>
    <mergeCell ref="AQ35:AS38"/>
    <mergeCell ref="AT35:AV38"/>
    <mergeCell ref="AK39:AL42"/>
    <mergeCell ref="AM39:AN42"/>
    <mergeCell ref="AO39:AP42"/>
    <mergeCell ref="AT39:AV42"/>
    <mergeCell ref="AK43:AL46"/>
    <mergeCell ref="BC59:BE62"/>
    <mergeCell ref="AM43:AN46"/>
    <mergeCell ref="AO43:AP46"/>
    <mergeCell ref="AZ59:BB62"/>
    <mergeCell ref="AT59:AY62"/>
    <mergeCell ref="AT47:AV50"/>
    <mergeCell ref="AT43:AV46"/>
    <mergeCell ref="FL43:FN46"/>
    <mergeCell ref="FO47:FQ50"/>
    <mergeCell ref="EN47:EV50"/>
    <mergeCell ref="DM43:DN46"/>
    <mergeCell ref="DY43:EA46"/>
    <mergeCell ref="EH15:EJ18"/>
    <mergeCell ref="ET19:EV22"/>
    <mergeCell ref="EE23:EG26"/>
    <mergeCell ref="EB19:ED22"/>
    <mergeCell ref="DY23:EA26"/>
    <mergeCell ref="FH47:FI50"/>
    <mergeCell ref="FC43:FE46"/>
    <mergeCell ref="FC39:FE42"/>
    <mergeCell ref="EQ39:ES42"/>
    <mergeCell ref="DV47:DX50"/>
    <mergeCell ref="EN35:EO38"/>
    <mergeCell ref="DM47:DN50"/>
    <mergeCell ref="DO47:DU50"/>
    <mergeCell ref="DY47:EA50"/>
    <mergeCell ref="EK47:EM50"/>
    <mergeCell ref="EB47:ED50"/>
    <mergeCell ref="FO43:FQ46"/>
    <mergeCell ref="EE43:EM46"/>
    <mergeCell ref="DO43:DU46"/>
    <mergeCell ref="EE11:EF14"/>
    <mergeCell ref="ER9:FH10"/>
    <mergeCell ref="EW11:FB14"/>
    <mergeCell ref="FC11:FE14"/>
    <mergeCell ref="FF11:FH14"/>
    <mergeCell ref="EY15:EZ18"/>
    <mergeCell ref="FA15:FB18"/>
    <mergeCell ref="EW15:EX18"/>
    <mergeCell ref="EP11:EV14"/>
    <mergeCell ref="ET15:EV18"/>
    <mergeCell ref="EQ15:ES18"/>
    <mergeCell ref="EK15:EM18"/>
    <mergeCell ref="EG11:EM14"/>
    <mergeCell ref="EE15:EG18"/>
    <mergeCell ref="EE19:EM22"/>
    <mergeCell ref="A63:B66"/>
    <mergeCell ref="P67:R70"/>
    <mergeCell ref="J63:R66"/>
    <mergeCell ref="EN11:EO14"/>
    <mergeCell ref="FF23:FH26"/>
    <mergeCell ref="EN19:EP22"/>
    <mergeCell ref="EY23:EZ26"/>
    <mergeCell ref="EE39:EG42"/>
    <mergeCell ref="FA23:FB26"/>
    <mergeCell ref="FC23:FE26"/>
    <mergeCell ref="EH23:EJ26"/>
    <mergeCell ref="EK23:EM26"/>
    <mergeCell ref="EW35:EX38"/>
    <mergeCell ref="EN15:EP18"/>
    <mergeCell ref="EW23:EX26"/>
    <mergeCell ref="EN23:EV26"/>
    <mergeCell ref="EQ19:ES22"/>
    <mergeCell ref="FC15:FE18"/>
    <mergeCell ref="FF15:FH18"/>
    <mergeCell ref="EW19:EX22"/>
    <mergeCell ref="EY19:EZ22"/>
    <mergeCell ref="FA19:FB22"/>
    <mergeCell ref="FC19:FE22"/>
    <mergeCell ref="FF19:FH22"/>
    <mergeCell ref="A71:B74"/>
    <mergeCell ref="C71:I74"/>
    <mergeCell ref="J71:L74"/>
    <mergeCell ref="P71:R74"/>
    <mergeCell ref="C75:I78"/>
    <mergeCell ref="J75:L78"/>
    <mergeCell ref="M75:O78"/>
    <mergeCell ref="P75:R78"/>
    <mergeCell ref="A75:B78"/>
    <mergeCell ref="M71:O74"/>
    <mergeCell ref="AH63:AJ66"/>
    <mergeCell ref="S63:U66"/>
    <mergeCell ref="BC71:BE74"/>
    <mergeCell ref="AZ67:BB70"/>
    <mergeCell ref="BG71:BH74"/>
    <mergeCell ref="S67:AA70"/>
    <mergeCell ref="AE75:AG78"/>
    <mergeCell ref="AH75:AJ78"/>
    <mergeCell ref="AN67:AP70"/>
    <mergeCell ref="AB75:AD78"/>
    <mergeCell ref="AK75:AS78"/>
    <mergeCell ref="AN71:AP74"/>
    <mergeCell ref="AZ75:BB78"/>
    <mergeCell ref="A47:B50"/>
    <mergeCell ref="AB67:AD70"/>
    <mergeCell ref="AK59:AL62"/>
    <mergeCell ref="AK63:AM66"/>
    <mergeCell ref="S59:T62"/>
    <mergeCell ref="AB47:AJ50"/>
    <mergeCell ref="A59:B62"/>
    <mergeCell ref="C59:I62"/>
    <mergeCell ref="C63:I66"/>
    <mergeCell ref="C47:I50"/>
    <mergeCell ref="A67:B70"/>
    <mergeCell ref="J59:K62"/>
    <mergeCell ref="L59:R62"/>
    <mergeCell ref="C67:I70"/>
    <mergeCell ref="M67:O70"/>
    <mergeCell ref="J67:L70"/>
    <mergeCell ref="AE63:AG66"/>
    <mergeCell ref="AM59:AS62"/>
    <mergeCell ref="AK47:AL50"/>
    <mergeCell ref="AD59:AJ62"/>
    <mergeCell ref="AH67:AJ70"/>
    <mergeCell ref="V63:X66"/>
    <mergeCell ref="Y63:AA66"/>
    <mergeCell ref="AQ67:AS70"/>
    <mergeCell ref="BG35:BH38"/>
    <mergeCell ref="CH59:CI62"/>
    <mergeCell ref="DB39:DC42"/>
    <mergeCell ref="CZ39:DA42"/>
    <mergeCell ref="CT63:CV66"/>
    <mergeCell ref="BY59:BZ62"/>
    <mergeCell ref="CA59:CG62"/>
    <mergeCell ref="CA35:CG38"/>
    <mergeCell ref="BP59:BQ62"/>
    <mergeCell ref="CN63:CP66"/>
    <mergeCell ref="CZ35:DE38"/>
    <mergeCell ref="BR59:BX62"/>
    <mergeCell ref="DD47:DE50"/>
    <mergeCell ref="CH47:CP50"/>
    <mergeCell ref="CN51:CP54"/>
    <mergeCell ref="CQ51:CY54"/>
    <mergeCell ref="BG39:BH42"/>
    <mergeCell ref="BG43:BH46"/>
    <mergeCell ref="BI43:BO46"/>
    <mergeCell ref="CS59:CY62"/>
    <mergeCell ref="BG59:BH62"/>
    <mergeCell ref="BI59:BO62"/>
    <mergeCell ref="BG63:BH66"/>
    <mergeCell ref="BC63:BE66"/>
    <mergeCell ref="CJ59:CP62"/>
    <mergeCell ref="AT67:AU70"/>
    <mergeCell ref="AV67:AW70"/>
    <mergeCell ref="A19:B22"/>
    <mergeCell ref="C19:I22"/>
    <mergeCell ref="S19:AA22"/>
    <mergeCell ref="CZ23:DB26"/>
    <mergeCell ref="CQ23:CR26"/>
    <mergeCell ref="CZ19:DB22"/>
    <mergeCell ref="CE23:CG26"/>
    <mergeCell ref="CU33:DK34"/>
    <mergeCell ref="BR35:BX38"/>
    <mergeCell ref="DI35:DK38"/>
    <mergeCell ref="DF35:DH38"/>
    <mergeCell ref="BY35:BZ38"/>
    <mergeCell ref="CH35:CI38"/>
    <mergeCell ref="CJ35:CP38"/>
    <mergeCell ref="DI51:DK54"/>
    <mergeCell ref="DB47:DC50"/>
    <mergeCell ref="DI47:DK50"/>
    <mergeCell ref="CZ43:DA46"/>
    <mergeCell ref="BP35:BQ38"/>
    <mergeCell ref="BG23:BH26"/>
    <mergeCell ref="CJ11:CP14"/>
    <mergeCell ref="DM11:DN14"/>
    <mergeCell ref="AB11:AC14"/>
    <mergeCell ref="AD11:AJ14"/>
    <mergeCell ref="AE15:AG18"/>
    <mergeCell ref="AH15:AJ18"/>
    <mergeCell ref="AB15:AD18"/>
    <mergeCell ref="BG11:BH14"/>
    <mergeCell ref="AM19:AN22"/>
    <mergeCell ref="AO19:AP22"/>
    <mergeCell ref="BG19:BH22"/>
    <mergeCell ref="AE19:AG22"/>
    <mergeCell ref="AK19:AL22"/>
    <mergeCell ref="AO15:AP18"/>
    <mergeCell ref="AQ15:AS18"/>
    <mergeCell ref="AB19:AD22"/>
    <mergeCell ref="DO23:DU26"/>
    <mergeCell ref="CS23:CT26"/>
    <mergeCell ref="CU23:CV26"/>
    <mergeCell ref="DX11:ED14"/>
    <mergeCell ref="DM23:DN26"/>
    <mergeCell ref="M23:O26"/>
    <mergeCell ref="Y23:AA26"/>
    <mergeCell ref="AB23:AJ26"/>
    <mergeCell ref="AB35:AC38"/>
    <mergeCell ref="AQ19:AS22"/>
    <mergeCell ref="AT19:AV22"/>
    <mergeCell ref="AK23:AL26"/>
    <mergeCell ref="AM23:AN26"/>
    <mergeCell ref="AK15:AL18"/>
    <mergeCell ref="AM15:AN18"/>
    <mergeCell ref="AT23:AV26"/>
    <mergeCell ref="AD35:AJ38"/>
    <mergeCell ref="AT15:AV18"/>
    <mergeCell ref="AF33:AV34"/>
    <mergeCell ref="AH19:AJ22"/>
    <mergeCell ref="AO23:AP26"/>
    <mergeCell ref="AQ23:AS26"/>
    <mergeCell ref="Y15:AA18"/>
    <mergeCell ref="EB23:ED26"/>
    <mergeCell ref="CB15:CD18"/>
    <mergeCell ref="BP15:BX18"/>
    <mergeCell ref="AW1:DJ3"/>
    <mergeCell ref="BP4:CT6"/>
    <mergeCell ref="BG15:BH18"/>
    <mergeCell ref="BI19:BO22"/>
    <mergeCell ref="CS19:CT22"/>
    <mergeCell ref="FO1:GR3"/>
    <mergeCell ref="EQ43:ES46"/>
    <mergeCell ref="EP35:EV38"/>
    <mergeCell ref="DX35:ED38"/>
    <mergeCell ref="CE39:CG42"/>
    <mergeCell ref="BV43:BX46"/>
    <mergeCell ref="EK39:EM42"/>
    <mergeCell ref="EN39:EP42"/>
    <mergeCell ref="ET43:EV46"/>
    <mergeCell ref="EB43:ED46"/>
    <mergeCell ref="ET39:EV42"/>
    <mergeCell ref="DO19:DU22"/>
    <mergeCell ref="CB23:CD26"/>
    <mergeCell ref="CH23:CP26"/>
    <mergeCell ref="EG35:EM38"/>
    <mergeCell ref="BY11:BZ14"/>
    <mergeCell ref="CW23:CY26"/>
    <mergeCell ref="DV11:DW14"/>
    <mergeCell ref="DV15:ED18"/>
    <mergeCell ref="BP23:BR26"/>
    <mergeCell ref="BI23:BO26"/>
    <mergeCell ref="CK19:CM22"/>
    <mergeCell ref="BY23:CA26"/>
    <mergeCell ref="DV19:DX22"/>
    <mergeCell ref="DV23:DX26"/>
    <mergeCell ref="DM19:DN22"/>
    <mergeCell ref="CU19:CV22"/>
    <mergeCell ref="BP19:BR22"/>
    <mergeCell ref="BV19:BX22"/>
    <mergeCell ref="BS19:BU22"/>
    <mergeCell ref="BS23:BU26"/>
    <mergeCell ref="DY19:EA22"/>
    <mergeCell ref="BY19:CG22"/>
    <mergeCell ref="CH19:CJ22"/>
    <mergeCell ref="CN19:CP22"/>
    <mergeCell ref="CW19:CY22"/>
    <mergeCell ref="CN15:CP18"/>
    <mergeCell ref="CW15:CY18"/>
    <mergeCell ref="CQ19:CR22"/>
    <mergeCell ref="BV23:BX26"/>
    <mergeCell ref="CE15:CG18"/>
    <mergeCell ref="BP43:BR46"/>
    <mergeCell ref="BP39:BX42"/>
    <mergeCell ref="CH43:CJ46"/>
    <mergeCell ref="BS43:BU46"/>
    <mergeCell ref="CQ43:CS46"/>
    <mergeCell ref="CT43:CV46"/>
    <mergeCell ref="CW43:CY46"/>
    <mergeCell ref="CQ47:CS50"/>
    <mergeCell ref="CT47:CV50"/>
    <mergeCell ref="BY43:CG46"/>
    <mergeCell ref="CB47:CD50"/>
    <mergeCell ref="BS47:BU50"/>
    <mergeCell ref="BY47:CA50"/>
    <mergeCell ref="CE47:CG50"/>
    <mergeCell ref="AI93:AJ96"/>
    <mergeCell ref="BN89:BO92"/>
    <mergeCell ref="BP89:BV92"/>
    <mergeCell ref="BW89:BX92"/>
    <mergeCell ref="BI89:BM90"/>
    <mergeCell ref="BI91:BM92"/>
    <mergeCell ref="BI93:BJ96"/>
    <mergeCell ref="BO93:BU96"/>
    <mergeCell ref="BV93:BW96"/>
    <mergeCell ref="AK93:AQ96"/>
    <mergeCell ref="AI89:AJ92"/>
    <mergeCell ref="AK89:AQ92"/>
    <mergeCell ref="AR89:AS92"/>
    <mergeCell ref="A23:B26"/>
    <mergeCell ref="C23:I26"/>
    <mergeCell ref="J23:L26"/>
    <mergeCell ref="S23:U26"/>
    <mergeCell ref="P23:R26"/>
    <mergeCell ref="J39:R42"/>
    <mergeCell ref="AR93:AS96"/>
    <mergeCell ref="BF89:BH92"/>
    <mergeCell ref="F93:G96"/>
    <mergeCell ref="AZ71:BB74"/>
    <mergeCell ref="AX67:AY70"/>
    <mergeCell ref="BG47:BH50"/>
    <mergeCell ref="AH43:AJ46"/>
    <mergeCell ref="AH39:AJ42"/>
    <mergeCell ref="AQ47:AS50"/>
    <mergeCell ref="AE39:AG42"/>
    <mergeCell ref="AK67:AM70"/>
    <mergeCell ref="AB39:AD42"/>
    <mergeCell ref="AN63:AP66"/>
    <mergeCell ref="AO57:BE58"/>
    <mergeCell ref="AB59:AC62"/>
    <mergeCell ref="AQ39:AS42"/>
    <mergeCell ref="BF93:BH96"/>
    <mergeCell ref="BG75:BH78"/>
    <mergeCell ref="C43:I46"/>
    <mergeCell ref="A7:T8"/>
    <mergeCell ref="A35:B38"/>
    <mergeCell ref="A43:B46"/>
    <mergeCell ref="M43:O46"/>
    <mergeCell ref="J43:L46"/>
    <mergeCell ref="P43:R46"/>
    <mergeCell ref="C11:I14"/>
    <mergeCell ref="V15:X18"/>
    <mergeCell ref="A15:B18"/>
    <mergeCell ref="C15:I18"/>
    <mergeCell ref="J15:R18"/>
    <mergeCell ref="S15:U18"/>
    <mergeCell ref="S11:T14"/>
    <mergeCell ref="J11:K14"/>
    <mergeCell ref="L11:R14"/>
    <mergeCell ref="P19:R22"/>
    <mergeCell ref="J19:L22"/>
    <mergeCell ref="A39:B42"/>
    <mergeCell ref="V23:X26"/>
    <mergeCell ref="M19:O22"/>
    <mergeCell ref="U11:AA14"/>
    <mergeCell ref="A11:B14"/>
    <mergeCell ref="S35:T38"/>
    <mergeCell ref="C39:I42"/>
    <mergeCell ref="L35:R38"/>
    <mergeCell ref="Y47:AA50"/>
    <mergeCell ref="S39:U42"/>
    <mergeCell ref="V39:X42"/>
    <mergeCell ref="C35:I38"/>
    <mergeCell ref="J35:K38"/>
    <mergeCell ref="BI39:BO42"/>
    <mergeCell ref="CN39:CP42"/>
    <mergeCell ref="CH39:CJ42"/>
    <mergeCell ref="CK39:CM42"/>
    <mergeCell ref="CK43:CM46"/>
    <mergeCell ref="CN43:CP46"/>
    <mergeCell ref="AE43:AG46"/>
    <mergeCell ref="AB43:AD46"/>
    <mergeCell ref="AQ43:AS46"/>
    <mergeCell ref="U35:AA38"/>
    <mergeCell ref="BI35:BO38"/>
    <mergeCell ref="S43:AA46"/>
    <mergeCell ref="S47:U50"/>
    <mergeCell ref="Y39:AA42"/>
    <mergeCell ref="BI47:BO50"/>
    <mergeCell ref="AM47:AN50"/>
    <mergeCell ref="AO47:AP50"/>
    <mergeCell ref="FH43:FI46"/>
    <mergeCell ref="FJ43:FK46"/>
    <mergeCell ref="DQ74:FM76"/>
    <mergeCell ref="CK51:CM54"/>
    <mergeCell ref="CK63:CM66"/>
    <mergeCell ref="CB39:CD42"/>
    <mergeCell ref="BV47:BX50"/>
    <mergeCell ref="CQ39:CS42"/>
    <mergeCell ref="CT39:CV42"/>
    <mergeCell ref="CW47:CY50"/>
    <mergeCell ref="DF39:DH42"/>
    <mergeCell ref="DI39:DK42"/>
    <mergeCell ref="CW39:CY42"/>
    <mergeCell ref="DD39:DE42"/>
    <mergeCell ref="CU57:DK58"/>
    <mergeCell ref="DF43:DH46"/>
    <mergeCell ref="DF47:DH50"/>
    <mergeCell ref="DD67:DE70"/>
    <mergeCell ref="DF67:DH70"/>
    <mergeCell ref="DF59:DH62"/>
    <mergeCell ref="DF63:DH66"/>
    <mergeCell ref="DD51:DE54"/>
    <mergeCell ref="CZ47:DA50"/>
    <mergeCell ref="BY39:CA42"/>
    <mergeCell ref="DI43:DK46"/>
    <mergeCell ref="CQ35:CR38"/>
    <mergeCell ref="CS35:CY38"/>
    <mergeCell ref="CZ51:DA54"/>
    <mergeCell ref="DB51:DC54"/>
    <mergeCell ref="CZ59:DE62"/>
    <mergeCell ref="CQ63:CS66"/>
    <mergeCell ref="DB71:DC74"/>
    <mergeCell ref="DI59:DK62"/>
    <mergeCell ref="DB43:DC46"/>
    <mergeCell ref="DD43:DE46"/>
    <mergeCell ref="DD63:DE66"/>
    <mergeCell ref="FL35:FN38"/>
    <mergeCell ref="DM35:DN38"/>
    <mergeCell ref="DO35:DU38"/>
    <mergeCell ref="DO39:DU42"/>
    <mergeCell ref="FC27:FE30"/>
    <mergeCell ref="EZ33:FQ34"/>
    <mergeCell ref="FO35:FQ38"/>
    <mergeCell ref="EW39:EY42"/>
    <mergeCell ref="EZ39:FB42"/>
    <mergeCell ref="FF39:FG42"/>
    <mergeCell ref="FH39:FI42"/>
    <mergeCell ref="FJ39:FK42"/>
    <mergeCell ref="FL39:FN42"/>
    <mergeCell ref="FO39:FQ42"/>
    <mergeCell ref="DV35:DW38"/>
    <mergeCell ref="EE35:EF38"/>
    <mergeCell ref="DV39:ED42"/>
    <mergeCell ref="EH39:EJ42"/>
    <mergeCell ref="FF27:FH30"/>
    <mergeCell ref="EW27:EX30"/>
    <mergeCell ref="DM39:DN42"/>
    <mergeCell ref="EY35:FE38"/>
    <mergeCell ref="FF35:FK38"/>
    <mergeCell ref="FK129:FL132"/>
    <mergeCell ref="EP101:EQ102"/>
    <mergeCell ref="EP107:EQ108"/>
    <mergeCell ref="EX107:EY108"/>
    <mergeCell ref="ER101:ES102"/>
    <mergeCell ref="ET107:EU108"/>
    <mergeCell ref="ER107:ES108"/>
    <mergeCell ref="FK101:FL104"/>
    <mergeCell ref="EK110:EV112"/>
    <mergeCell ref="EW110:FH112"/>
    <mergeCell ref="FK125:FL128"/>
    <mergeCell ref="EZ107:FA108"/>
    <mergeCell ref="FD101:FE102"/>
    <mergeCell ref="FD107:FE108"/>
    <mergeCell ref="FB101:FC102"/>
    <mergeCell ref="ET101:EU102"/>
    <mergeCell ref="EW113:FH116"/>
    <mergeCell ref="EK113:EV116"/>
    <mergeCell ref="FF107:FG108"/>
    <mergeCell ref="EL107:EM108"/>
    <mergeCell ref="EN107:EO108"/>
    <mergeCell ref="EN101:EO102"/>
    <mergeCell ref="EX101:EY102"/>
    <mergeCell ref="EZ101:FA102"/>
    <mergeCell ref="FM129:FN132"/>
    <mergeCell ref="FO4:GR6"/>
    <mergeCell ref="EY27:EZ30"/>
    <mergeCell ref="FA27:FB30"/>
    <mergeCell ref="EW89:FH92"/>
    <mergeCell ref="EW93:FH96"/>
    <mergeCell ref="FB107:FC108"/>
    <mergeCell ref="FX33:GP35"/>
    <mergeCell ref="FU18:FW28"/>
    <mergeCell ref="FX19:GM21"/>
    <mergeCell ref="FX22:GM24"/>
    <mergeCell ref="FX25:GM27"/>
    <mergeCell ref="FX36:GO38"/>
    <mergeCell ref="FU29:FW39"/>
    <mergeCell ref="FX30:GP32"/>
    <mergeCell ref="FT15:GR17"/>
    <mergeCell ref="FO79:GH80"/>
    <mergeCell ref="FO129:FP132"/>
    <mergeCell ref="EW117:FH120"/>
    <mergeCell ref="FF101:FG102"/>
    <mergeCell ref="FQ129:FW132"/>
    <mergeCell ref="FX129:FY132"/>
    <mergeCell ref="FX125:FY128"/>
    <mergeCell ref="FQ125:FW128"/>
    <mergeCell ref="FO125:FP128"/>
    <mergeCell ref="FO89:FP92"/>
    <mergeCell ref="FQ89:FW92"/>
    <mergeCell ref="FX89:FY92"/>
    <mergeCell ref="FO121:FP124"/>
    <mergeCell ref="FQ121:FW124"/>
    <mergeCell ref="FX121:FY124"/>
    <mergeCell ref="FO93:FP96"/>
    <mergeCell ref="FQ93:FW96"/>
    <mergeCell ref="FO97:FP100"/>
    <mergeCell ref="FQ97:FW100"/>
    <mergeCell ref="FX97:FY100"/>
    <mergeCell ref="FX105:FY108"/>
    <mergeCell ref="FO113:FP116"/>
    <mergeCell ref="FQ113:FW116"/>
    <mergeCell ref="FX113:FY116"/>
    <mergeCell ref="FO109:FP112"/>
    <mergeCell ref="FQ109:FW112"/>
    <mergeCell ref="FX109:FY112"/>
    <mergeCell ref="FO101:FP104"/>
    <mergeCell ref="FQ101:FW104"/>
    <mergeCell ref="FX101:FY104"/>
    <mergeCell ref="FO105:FP108"/>
    <mergeCell ref="FQ105:FW108"/>
    <mergeCell ref="AK97:AQ100"/>
    <mergeCell ref="BI113:BJ116"/>
    <mergeCell ref="BF101:BH104"/>
    <mergeCell ref="BF113:BH116"/>
    <mergeCell ref="Q113:R116"/>
    <mergeCell ref="DY110:EJ112"/>
    <mergeCell ref="DA113:DL116"/>
    <mergeCell ref="BI97:BJ100"/>
    <mergeCell ref="BF97:BH100"/>
    <mergeCell ref="AI97:AJ100"/>
    <mergeCell ref="AR97:AS100"/>
    <mergeCell ref="BF109:BH112"/>
    <mergeCell ref="BM101:BN104"/>
    <mergeCell ref="BK101:BL104"/>
    <mergeCell ref="CO97:CZ103"/>
    <mergeCell ref="DB101:DC102"/>
    <mergeCell ref="BM97:BN100"/>
    <mergeCell ref="BO97:BU100"/>
    <mergeCell ref="BV97:BW100"/>
    <mergeCell ref="DN107:DO108"/>
    <mergeCell ref="DP107:DQ108"/>
    <mergeCell ref="DM110:DX112"/>
    <mergeCell ref="DT107:DU108"/>
    <mergeCell ref="DM113:DX116"/>
    <mergeCell ref="J109:P112"/>
    <mergeCell ref="AD101:AG108"/>
    <mergeCell ref="J105:P108"/>
    <mergeCell ref="BF105:BH108"/>
    <mergeCell ref="BI101:BJ104"/>
    <mergeCell ref="DB107:DC108"/>
    <mergeCell ref="BK97:BL100"/>
    <mergeCell ref="BI105:BJ108"/>
    <mergeCell ref="FX117:FY120"/>
    <mergeCell ref="FM109:FN112"/>
    <mergeCell ref="DY117:EJ120"/>
    <mergeCell ref="DZ101:EA102"/>
    <mergeCell ref="EH101:EI102"/>
    <mergeCell ref="DM97:DX99"/>
    <mergeCell ref="DT101:DU102"/>
    <mergeCell ref="FK109:FL112"/>
    <mergeCell ref="EB107:EC108"/>
    <mergeCell ref="DY97:EJ99"/>
    <mergeCell ref="BF117:BH120"/>
    <mergeCell ref="BO101:BU104"/>
    <mergeCell ref="BV101:BW104"/>
    <mergeCell ref="DY113:EJ116"/>
    <mergeCell ref="EH107:EI108"/>
    <mergeCell ref="AI101:AJ104"/>
    <mergeCell ref="BG51:BH54"/>
    <mergeCell ref="BI51:BO54"/>
    <mergeCell ref="BP51:BR54"/>
    <mergeCell ref="BS51:BU54"/>
    <mergeCell ref="BV51:BX54"/>
    <mergeCell ref="BY51:CA54"/>
    <mergeCell ref="CB51:CD54"/>
    <mergeCell ref="CE51:CG54"/>
    <mergeCell ref="CH51:CJ54"/>
    <mergeCell ref="CE63:CG66"/>
    <mergeCell ref="BY67:CG70"/>
    <mergeCell ref="CH67:CJ70"/>
    <mergeCell ref="FO117:FP120"/>
    <mergeCell ref="FQ117:FW120"/>
    <mergeCell ref="BK93:BL96"/>
    <mergeCell ref="CO86:DF87"/>
    <mergeCell ref="BV75:BX78"/>
    <mergeCell ref="BY75:CA78"/>
    <mergeCell ref="CB75:CD78"/>
    <mergeCell ref="BV71:BX74"/>
    <mergeCell ref="CH75:CJ78"/>
    <mergeCell ref="B80:BS83"/>
    <mergeCell ref="BI63:BO66"/>
    <mergeCell ref="BP63:BX66"/>
    <mergeCell ref="BM93:BN96"/>
    <mergeCell ref="BI87:CC88"/>
    <mergeCell ref="S75:U78"/>
    <mergeCell ref="V75:X78"/>
    <mergeCell ref="BI75:BO78"/>
    <mergeCell ref="S71:U74"/>
    <mergeCell ref="V71:X74"/>
    <mergeCell ref="Y71:AA74"/>
    <mergeCell ref="AE67:AG70"/>
    <mergeCell ref="AB71:AJ74"/>
    <mergeCell ref="AB63:AD66"/>
    <mergeCell ref="Y75:AA78"/>
    <mergeCell ref="AT63:AU66"/>
    <mergeCell ref="AZ63:BB66"/>
    <mergeCell ref="AV71:AW74"/>
    <mergeCell ref="AV75:AW78"/>
    <mergeCell ref="AX75:AY78"/>
    <mergeCell ref="AX71:AY74"/>
    <mergeCell ref="AK71:AM74"/>
    <mergeCell ref="AQ71:AS74"/>
    <mergeCell ref="AT71:AU74"/>
    <mergeCell ref="AT75:AU78"/>
    <mergeCell ref="AQ63:AS66"/>
    <mergeCell ref="AX63:AY66"/>
    <mergeCell ref="AV63:AW66"/>
  </mergeCells>
  <phoneticPr fontId="1"/>
  <printOptions horizontalCentered="1" verticalCentered="1"/>
  <pageMargins left="0.39370078740157483" right="0.39370078740157483" top="0.39370078740157483" bottom="0.39370078740157483" header="0.27559055118110237" footer="0.51181102362204722"/>
  <pageSetup paperSize="12" scale="9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51718-BD20-4A51-B7FC-E9F6E4596CEF}">
  <sheetPr>
    <tabColor theme="5" tint="0.59999389629810485"/>
    <pageSetUpPr fitToPage="1"/>
  </sheetPr>
  <dimension ref="A1:IP134"/>
  <sheetViews>
    <sheetView tabSelected="1" view="pageBreakPreview" zoomScaleNormal="70" zoomScaleSheetLayoutView="100" workbookViewId="0"/>
  </sheetViews>
  <sheetFormatPr defaultColWidth="1" defaultRowHeight="6" customHeight="1" x14ac:dyDescent="0.2"/>
  <cols>
    <col min="1" max="16384" width="1" style="1"/>
  </cols>
  <sheetData>
    <row r="1" spans="2:250" ht="6" customHeight="1" x14ac:dyDescent="0.2">
      <c r="AZ1" s="243" t="s">
        <v>72</v>
      </c>
      <c r="BA1" s="243"/>
      <c r="BB1" s="243"/>
      <c r="BC1" s="243"/>
      <c r="BD1" s="243"/>
      <c r="BE1" s="243"/>
      <c r="BF1" s="243"/>
      <c r="BG1" s="243"/>
      <c r="BH1" s="243"/>
      <c r="BI1" s="243"/>
      <c r="BJ1" s="243"/>
      <c r="BK1" s="243"/>
      <c r="BL1" s="243"/>
      <c r="BM1" s="243"/>
      <c r="BN1" s="243"/>
      <c r="BO1" s="243"/>
      <c r="BP1" s="243"/>
      <c r="BQ1" s="243"/>
      <c r="BR1" s="243"/>
      <c r="BS1" s="243"/>
      <c r="BT1" s="243"/>
      <c r="BU1" s="243"/>
      <c r="BV1" s="243"/>
      <c r="BW1" s="243"/>
      <c r="BX1" s="243"/>
      <c r="BY1" s="243"/>
      <c r="BZ1" s="243"/>
      <c r="CA1" s="243"/>
      <c r="CB1" s="243"/>
      <c r="CC1" s="243"/>
      <c r="CD1" s="243"/>
      <c r="CE1" s="243"/>
      <c r="CF1" s="243"/>
      <c r="CG1" s="243"/>
      <c r="CH1" s="243"/>
      <c r="CI1" s="243"/>
      <c r="CJ1" s="243"/>
      <c r="CK1" s="243"/>
      <c r="CL1" s="243"/>
      <c r="CM1" s="243"/>
      <c r="CN1" s="243"/>
      <c r="CO1" s="243"/>
      <c r="CP1" s="243"/>
      <c r="CQ1" s="243"/>
      <c r="CR1" s="243"/>
      <c r="CS1" s="243"/>
      <c r="CT1" s="243"/>
      <c r="CU1" s="243"/>
      <c r="CV1" s="243"/>
      <c r="CW1" s="243"/>
      <c r="CX1" s="243"/>
      <c r="CY1" s="243"/>
      <c r="CZ1" s="243"/>
      <c r="DA1" s="243"/>
      <c r="DB1" s="243"/>
      <c r="DC1" s="243"/>
      <c r="DD1" s="243"/>
      <c r="DE1" s="243"/>
      <c r="DF1" s="243"/>
      <c r="DG1" s="243"/>
      <c r="DH1" s="243"/>
      <c r="DI1" s="243"/>
      <c r="DJ1" s="243"/>
      <c r="DK1" s="243"/>
      <c r="DL1" s="243"/>
      <c r="DM1" s="243"/>
      <c r="ER1" s="148" t="s">
        <v>73</v>
      </c>
      <c r="ES1" s="148"/>
      <c r="ET1" s="148"/>
      <c r="EU1" s="148"/>
      <c r="EV1" s="148"/>
      <c r="EW1" s="148"/>
      <c r="EX1" s="148"/>
      <c r="EY1" s="148"/>
      <c r="EZ1" s="148"/>
      <c r="FA1" s="148"/>
      <c r="FB1" s="148"/>
      <c r="FC1" s="148"/>
      <c r="FD1" s="148"/>
      <c r="FE1" s="148"/>
      <c r="FF1" s="148"/>
      <c r="FG1" s="148"/>
      <c r="FH1" s="148"/>
      <c r="FI1" s="148"/>
      <c r="FJ1" s="148"/>
      <c r="FK1" s="148"/>
      <c r="FL1" s="148"/>
      <c r="FM1" s="148"/>
      <c r="FN1" s="148"/>
    </row>
    <row r="2" spans="2:250" ht="6" customHeight="1" x14ac:dyDescent="0.2">
      <c r="AZ2" s="243"/>
      <c r="BA2" s="243"/>
      <c r="BB2" s="243"/>
      <c r="BC2" s="243"/>
      <c r="BD2" s="243"/>
      <c r="BE2" s="243"/>
      <c r="BF2" s="243"/>
      <c r="BG2" s="243"/>
      <c r="BH2" s="243"/>
      <c r="BI2" s="243"/>
      <c r="BJ2" s="243"/>
      <c r="BK2" s="243"/>
      <c r="BL2" s="243"/>
      <c r="BM2" s="243"/>
      <c r="BN2" s="243"/>
      <c r="BO2" s="243"/>
      <c r="BP2" s="243"/>
      <c r="BQ2" s="243"/>
      <c r="BR2" s="243"/>
      <c r="BS2" s="243"/>
      <c r="BT2" s="243"/>
      <c r="BU2" s="243"/>
      <c r="BV2" s="243"/>
      <c r="BW2" s="243"/>
      <c r="BX2" s="243"/>
      <c r="BY2" s="243"/>
      <c r="BZ2" s="243"/>
      <c r="CA2" s="243"/>
      <c r="CB2" s="243"/>
      <c r="CC2" s="243"/>
      <c r="CD2" s="243"/>
      <c r="CE2" s="243"/>
      <c r="CF2" s="243"/>
      <c r="CG2" s="243"/>
      <c r="CH2" s="243"/>
      <c r="CI2" s="243"/>
      <c r="CJ2" s="243"/>
      <c r="CK2" s="243"/>
      <c r="CL2" s="243"/>
      <c r="CM2" s="243"/>
      <c r="CN2" s="243"/>
      <c r="CO2" s="243"/>
      <c r="CP2" s="243"/>
      <c r="CQ2" s="243"/>
      <c r="CR2" s="243"/>
      <c r="CS2" s="243"/>
      <c r="CT2" s="243"/>
      <c r="CU2" s="243"/>
      <c r="CV2" s="243"/>
      <c r="CW2" s="243"/>
      <c r="CX2" s="243"/>
      <c r="CY2" s="243"/>
      <c r="CZ2" s="243"/>
      <c r="DA2" s="243"/>
      <c r="DB2" s="243"/>
      <c r="DC2" s="243"/>
      <c r="DD2" s="243"/>
      <c r="DE2" s="243"/>
      <c r="DF2" s="243"/>
      <c r="DG2" s="243"/>
      <c r="DH2" s="243"/>
      <c r="DI2" s="243"/>
      <c r="DJ2" s="243"/>
      <c r="DK2" s="243"/>
      <c r="DL2" s="243"/>
      <c r="DM2" s="243"/>
      <c r="ER2" s="148"/>
      <c r="ES2" s="148"/>
      <c r="ET2" s="148"/>
      <c r="EU2" s="148"/>
      <c r="EV2" s="148"/>
      <c r="EW2" s="148"/>
      <c r="EX2" s="148"/>
      <c r="EY2" s="148"/>
      <c r="EZ2" s="148"/>
      <c r="FA2" s="148"/>
      <c r="FB2" s="148"/>
      <c r="FC2" s="148"/>
      <c r="FD2" s="148"/>
      <c r="FE2" s="148"/>
      <c r="FF2" s="148"/>
      <c r="FG2" s="148"/>
      <c r="FH2" s="148"/>
      <c r="FI2" s="148"/>
      <c r="FJ2" s="148"/>
      <c r="FK2" s="148"/>
      <c r="FL2" s="148"/>
      <c r="FM2" s="148"/>
      <c r="FN2" s="148"/>
    </row>
    <row r="3" spans="2:250" ht="6" customHeight="1" x14ac:dyDescent="0.2">
      <c r="AZ3" s="243"/>
      <c r="BA3" s="243"/>
      <c r="BB3" s="243"/>
      <c r="BC3" s="243"/>
      <c r="BD3" s="243"/>
      <c r="BE3" s="243"/>
      <c r="BF3" s="243"/>
      <c r="BG3" s="243"/>
      <c r="BH3" s="243"/>
      <c r="BI3" s="243"/>
      <c r="BJ3" s="243"/>
      <c r="BK3" s="243"/>
      <c r="BL3" s="243"/>
      <c r="BM3" s="243"/>
      <c r="BN3" s="243"/>
      <c r="BO3" s="243"/>
      <c r="BP3" s="243"/>
      <c r="BQ3" s="243"/>
      <c r="BR3" s="243"/>
      <c r="BS3" s="243"/>
      <c r="BT3" s="243"/>
      <c r="BU3" s="243"/>
      <c r="BV3" s="243"/>
      <c r="BW3" s="243"/>
      <c r="BX3" s="243"/>
      <c r="BY3" s="243"/>
      <c r="BZ3" s="243"/>
      <c r="CA3" s="243"/>
      <c r="CB3" s="243"/>
      <c r="CC3" s="243"/>
      <c r="CD3" s="243"/>
      <c r="CE3" s="243"/>
      <c r="CF3" s="243"/>
      <c r="CG3" s="243"/>
      <c r="CH3" s="243"/>
      <c r="CI3" s="243"/>
      <c r="CJ3" s="243"/>
      <c r="CK3" s="243"/>
      <c r="CL3" s="243"/>
      <c r="CM3" s="243"/>
      <c r="CN3" s="243"/>
      <c r="CO3" s="243"/>
      <c r="CP3" s="243"/>
      <c r="CQ3" s="243"/>
      <c r="CR3" s="243"/>
      <c r="CS3" s="243"/>
      <c r="CT3" s="243"/>
      <c r="CU3" s="243"/>
      <c r="CV3" s="243"/>
      <c r="CW3" s="243"/>
      <c r="CX3" s="243"/>
      <c r="CY3" s="243"/>
      <c r="CZ3" s="243"/>
      <c r="DA3" s="243"/>
      <c r="DB3" s="243"/>
      <c r="DC3" s="243"/>
      <c r="DD3" s="243"/>
      <c r="DE3" s="243"/>
      <c r="DF3" s="243"/>
      <c r="DG3" s="243"/>
      <c r="DH3" s="243"/>
      <c r="DI3" s="243"/>
      <c r="DJ3" s="243"/>
      <c r="DK3" s="243"/>
      <c r="DL3" s="243"/>
      <c r="DM3" s="243"/>
      <c r="ER3" s="148"/>
      <c r="ES3" s="148"/>
      <c r="ET3" s="148"/>
      <c r="EU3" s="148"/>
      <c r="EV3" s="148"/>
      <c r="EW3" s="148"/>
      <c r="EX3" s="148"/>
      <c r="EY3" s="148"/>
      <c r="EZ3" s="148"/>
      <c r="FA3" s="148"/>
      <c r="FB3" s="148"/>
      <c r="FC3" s="148"/>
      <c r="FD3" s="148"/>
      <c r="FE3" s="148"/>
      <c r="FF3" s="148"/>
      <c r="FG3" s="148"/>
      <c r="FH3" s="148"/>
      <c r="FI3" s="148"/>
      <c r="FJ3" s="148"/>
      <c r="FK3" s="148"/>
      <c r="FL3" s="148"/>
      <c r="FM3" s="148"/>
      <c r="FN3" s="148"/>
    </row>
    <row r="4" spans="2:250" ht="6" customHeight="1" x14ac:dyDescent="0.2"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43" t="s">
        <v>7</v>
      </c>
      <c r="BT4" s="243"/>
      <c r="BU4" s="243"/>
      <c r="BV4" s="243"/>
      <c r="BW4" s="243"/>
      <c r="BX4" s="243"/>
      <c r="BY4" s="243"/>
      <c r="BZ4" s="243"/>
      <c r="CA4" s="243"/>
      <c r="CB4" s="243"/>
      <c r="CC4" s="243"/>
      <c r="CD4" s="243"/>
      <c r="CE4" s="243"/>
      <c r="CF4" s="243"/>
      <c r="CG4" s="243"/>
      <c r="CH4" s="243"/>
      <c r="CI4" s="243"/>
      <c r="CJ4" s="243"/>
      <c r="CK4" s="243"/>
      <c r="CL4" s="243"/>
      <c r="CM4" s="243"/>
      <c r="CN4" s="243"/>
      <c r="CO4" s="243"/>
      <c r="CP4" s="243"/>
      <c r="CQ4" s="243"/>
      <c r="CR4" s="243"/>
      <c r="CS4" s="243"/>
      <c r="CT4" s="243"/>
      <c r="CU4" s="243"/>
      <c r="CV4" s="243"/>
      <c r="CW4" s="243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ER4" s="148" t="s">
        <v>47</v>
      </c>
      <c r="ES4" s="148"/>
      <c r="ET4" s="148"/>
      <c r="EU4" s="148"/>
      <c r="EV4" s="148"/>
      <c r="EW4" s="148"/>
      <c r="EX4" s="148"/>
      <c r="EY4" s="148"/>
      <c r="EZ4" s="148"/>
      <c r="FA4" s="148"/>
      <c r="FB4" s="148"/>
      <c r="FC4" s="148"/>
      <c r="FD4" s="148"/>
      <c r="FE4" s="148"/>
      <c r="FF4" s="148"/>
      <c r="FG4" s="148"/>
      <c r="FH4" s="148"/>
      <c r="FI4" s="148"/>
      <c r="FJ4" s="148"/>
      <c r="FK4" s="148"/>
      <c r="FL4" s="148"/>
      <c r="FM4" s="148"/>
      <c r="FN4" s="148"/>
    </row>
    <row r="5" spans="2:250" ht="6" customHeight="1" x14ac:dyDescent="0.2"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43"/>
      <c r="BT5" s="243"/>
      <c r="BU5" s="243"/>
      <c r="BV5" s="243"/>
      <c r="BW5" s="243"/>
      <c r="BX5" s="243"/>
      <c r="BY5" s="243"/>
      <c r="BZ5" s="243"/>
      <c r="CA5" s="243"/>
      <c r="CB5" s="243"/>
      <c r="CC5" s="243"/>
      <c r="CD5" s="243"/>
      <c r="CE5" s="243"/>
      <c r="CF5" s="243"/>
      <c r="CG5" s="243"/>
      <c r="CH5" s="243"/>
      <c r="CI5" s="243"/>
      <c r="CJ5" s="243"/>
      <c r="CK5" s="243"/>
      <c r="CL5" s="243"/>
      <c r="CM5" s="243"/>
      <c r="CN5" s="243"/>
      <c r="CO5" s="243"/>
      <c r="CP5" s="243"/>
      <c r="CQ5" s="243"/>
      <c r="CR5" s="243"/>
      <c r="CS5" s="243"/>
      <c r="CT5" s="243"/>
      <c r="CU5" s="243"/>
      <c r="CV5" s="243"/>
      <c r="CW5" s="243"/>
      <c r="CX5" s="2"/>
      <c r="CY5" s="2"/>
      <c r="CZ5" s="2"/>
      <c r="DA5" s="2"/>
      <c r="ER5" s="148"/>
      <c r="ES5" s="148"/>
      <c r="ET5" s="148"/>
      <c r="EU5" s="148"/>
      <c r="EV5" s="148"/>
      <c r="EW5" s="148"/>
      <c r="EX5" s="148"/>
      <c r="EY5" s="148"/>
      <c r="EZ5" s="148"/>
      <c r="FA5" s="148"/>
      <c r="FB5" s="148"/>
      <c r="FC5" s="148"/>
      <c r="FD5" s="148"/>
      <c r="FE5" s="148"/>
      <c r="FF5" s="148"/>
      <c r="FG5" s="148"/>
      <c r="FH5" s="148"/>
      <c r="FI5" s="148"/>
      <c r="FJ5" s="148"/>
      <c r="FK5" s="148"/>
      <c r="FL5" s="148"/>
      <c r="FM5" s="148"/>
      <c r="FN5" s="148"/>
    </row>
    <row r="6" spans="2:250" ht="6" customHeight="1" x14ac:dyDescent="0.2"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43"/>
      <c r="BT6" s="243"/>
      <c r="BU6" s="243"/>
      <c r="BV6" s="243"/>
      <c r="BW6" s="243"/>
      <c r="BX6" s="243"/>
      <c r="BY6" s="243"/>
      <c r="BZ6" s="243"/>
      <c r="CA6" s="243"/>
      <c r="CB6" s="243"/>
      <c r="CC6" s="243"/>
      <c r="CD6" s="243"/>
      <c r="CE6" s="243"/>
      <c r="CF6" s="243"/>
      <c r="CG6" s="243"/>
      <c r="CH6" s="243"/>
      <c r="CI6" s="243"/>
      <c r="CJ6" s="243"/>
      <c r="CK6" s="243"/>
      <c r="CL6" s="243"/>
      <c r="CM6" s="243"/>
      <c r="CN6" s="243"/>
      <c r="CO6" s="243"/>
      <c r="CP6" s="243"/>
      <c r="CQ6" s="243"/>
      <c r="CR6" s="243"/>
      <c r="CS6" s="243"/>
      <c r="CT6" s="243"/>
      <c r="CU6" s="243"/>
      <c r="CV6" s="243"/>
      <c r="CW6" s="243"/>
      <c r="CX6" s="2"/>
      <c r="CY6" s="2"/>
      <c r="CZ6" s="2"/>
      <c r="DA6" s="2"/>
      <c r="ER6" s="148"/>
      <c r="ES6" s="148"/>
      <c r="ET6" s="148"/>
      <c r="EU6" s="148"/>
      <c r="EV6" s="148"/>
      <c r="EW6" s="148"/>
      <c r="EX6" s="148"/>
      <c r="EY6" s="148"/>
      <c r="EZ6" s="148"/>
      <c r="FA6" s="148"/>
      <c r="FB6" s="148"/>
      <c r="FC6" s="148"/>
      <c r="FD6" s="148"/>
      <c r="FE6" s="148"/>
      <c r="FF6" s="148"/>
      <c r="FG6" s="148"/>
      <c r="FH6" s="148"/>
      <c r="FI6" s="148"/>
      <c r="FJ6" s="148"/>
      <c r="FK6" s="148"/>
      <c r="FL6" s="148"/>
      <c r="FM6" s="148"/>
      <c r="FN6" s="148"/>
    </row>
    <row r="7" spans="2:250" ht="6" customHeight="1" x14ac:dyDescent="0.2">
      <c r="B7" s="96" t="s">
        <v>9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BG7" s="2"/>
      <c r="BH7" s="2"/>
      <c r="BI7" s="2"/>
      <c r="BJ7" s="2"/>
      <c r="BK7" s="2"/>
      <c r="BL7" s="2"/>
      <c r="BM7" s="2"/>
      <c r="BN7" s="2"/>
      <c r="BO7" s="2"/>
      <c r="BP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</row>
    <row r="8" spans="2:250" ht="6" customHeight="1" x14ac:dyDescent="0.2"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BG8" s="2"/>
      <c r="BH8" s="2"/>
      <c r="BI8" s="2"/>
      <c r="BJ8" s="2"/>
      <c r="BK8" s="2"/>
      <c r="BL8" s="2"/>
      <c r="BM8" s="2"/>
      <c r="BN8" s="2"/>
      <c r="BO8" s="2"/>
      <c r="BP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FD8" s="3"/>
      <c r="FE8" s="3"/>
      <c r="FF8" s="3"/>
      <c r="FG8" s="45"/>
      <c r="FH8" s="45"/>
      <c r="FI8" s="45"/>
      <c r="FJ8" s="45"/>
      <c r="FK8" s="45"/>
      <c r="FL8" s="45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</row>
    <row r="9" spans="2:250" ht="6" customHeight="1" x14ac:dyDescent="0.2">
      <c r="AG9" s="173" t="s">
        <v>65</v>
      </c>
      <c r="AH9" s="173"/>
      <c r="AI9" s="173"/>
      <c r="AJ9" s="173"/>
      <c r="AK9" s="173"/>
      <c r="AL9" s="173"/>
      <c r="AM9" s="173"/>
      <c r="AN9" s="173"/>
      <c r="AO9" s="173"/>
      <c r="AP9" s="173"/>
      <c r="AQ9" s="173"/>
      <c r="AR9" s="173"/>
      <c r="AS9" s="173"/>
      <c r="AT9" s="173"/>
      <c r="AU9" s="173"/>
      <c r="AV9" s="173"/>
      <c r="AW9" s="173"/>
      <c r="BH9" s="2"/>
      <c r="CW9" s="173" t="s">
        <v>66</v>
      </c>
      <c r="CX9" s="173"/>
      <c r="CY9" s="173"/>
      <c r="CZ9" s="173"/>
      <c r="DA9" s="173"/>
      <c r="DB9" s="173"/>
      <c r="DC9" s="173"/>
      <c r="DD9" s="173"/>
      <c r="DE9" s="173"/>
      <c r="DF9" s="173"/>
      <c r="DG9" s="173"/>
      <c r="DH9" s="173"/>
      <c r="DI9" s="173"/>
      <c r="DJ9" s="173"/>
      <c r="DK9" s="173"/>
      <c r="DL9" s="173"/>
      <c r="DM9" s="173"/>
      <c r="IA9" s="45"/>
      <c r="IB9" s="45"/>
      <c r="IC9" s="45"/>
      <c r="ID9" s="45"/>
      <c r="IE9" s="45"/>
      <c r="IF9" s="45"/>
    </row>
    <row r="10" spans="2:250" ht="6" customHeight="1" thickBot="1" x14ac:dyDescent="0.25">
      <c r="AG10" s="173"/>
      <c r="AH10" s="173"/>
      <c r="AI10" s="173"/>
      <c r="AJ10" s="173"/>
      <c r="AK10" s="173"/>
      <c r="AL10" s="173"/>
      <c r="AM10" s="173"/>
      <c r="AN10" s="173"/>
      <c r="AO10" s="173"/>
      <c r="AP10" s="173"/>
      <c r="AQ10" s="173"/>
      <c r="AR10" s="173"/>
      <c r="AS10" s="173"/>
      <c r="AT10" s="173"/>
      <c r="AU10" s="173"/>
      <c r="AV10" s="173"/>
      <c r="AW10" s="173"/>
      <c r="BH10" s="2"/>
      <c r="CW10" s="173"/>
      <c r="CX10" s="173"/>
      <c r="CY10" s="173"/>
      <c r="CZ10" s="173"/>
      <c r="DA10" s="173"/>
      <c r="DB10" s="173"/>
      <c r="DC10" s="173"/>
      <c r="DD10" s="173"/>
      <c r="DE10" s="173"/>
      <c r="DF10" s="173"/>
      <c r="DG10" s="173"/>
      <c r="DH10" s="173"/>
      <c r="DI10" s="173"/>
      <c r="DJ10" s="173"/>
      <c r="DK10" s="173"/>
      <c r="DL10" s="173"/>
      <c r="DM10" s="173"/>
      <c r="DZ10" s="66" t="s">
        <v>8</v>
      </c>
      <c r="EA10" s="66"/>
      <c r="EB10" s="66"/>
      <c r="EC10" s="66"/>
      <c r="ED10" s="66"/>
      <c r="EE10" s="66"/>
      <c r="EF10" s="66"/>
      <c r="EG10" s="66"/>
      <c r="EH10" s="66"/>
      <c r="EI10" s="66"/>
      <c r="EJ10" s="66"/>
      <c r="EK10" s="66"/>
      <c r="EL10" s="66"/>
      <c r="EM10" s="66"/>
      <c r="EN10" s="66"/>
      <c r="EO10" s="66"/>
      <c r="EP10" s="66"/>
      <c r="EQ10" s="66"/>
      <c r="ER10" s="66"/>
      <c r="ES10" s="66"/>
      <c r="ET10" s="66"/>
      <c r="EU10" s="66"/>
      <c r="EV10" s="66"/>
      <c r="EW10" s="66"/>
      <c r="EX10" s="66"/>
      <c r="EY10" s="66"/>
      <c r="EZ10" s="66"/>
      <c r="FA10" s="66"/>
      <c r="FB10" s="66"/>
      <c r="FC10" s="66"/>
      <c r="FD10" s="66"/>
      <c r="FE10" s="66"/>
      <c r="FF10" s="66"/>
      <c r="FG10" s="66"/>
      <c r="FH10" s="66"/>
      <c r="FI10" s="66"/>
      <c r="FJ10" s="66"/>
      <c r="FK10" s="66"/>
      <c r="FL10" s="66"/>
      <c r="FM10" s="66"/>
      <c r="FN10" s="46"/>
      <c r="IA10" s="45"/>
      <c r="IB10" s="45"/>
      <c r="IC10" s="45"/>
      <c r="ID10" s="45"/>
      <c r="IE10" s="45"/>
      <c r="IF10" s="45"/>
    </row>
    <row r="11" spans="2:250" ht="6" customHeight="1" x14ac:dyDescent="0.2">
      <c r="B11" s="170" t="s">
        <v>18</v>
      </c>
      <c r="C11" s="149"/>
      <c r="D11" s="149" t="s">
        <v>10</v>
      </c>
      <c r="E11" s="149"/>
      <c r="F11" s="149"/>
      <c r="G11" s="149"/>
      <c r="H11" s="149"/>
      <c r="I11" s="149"/>
      <c r="J11" s="171"/>
      <c r="K11" s="170">
        <v>1</v>
      </c>
      <c r="L11" s="149"/>
      <c r="M11" s="262" t="str">
        <f>IF(D15="","",D15)</f>
        <v>尽誠</v>
      </c>
      <c r="N11" s="262"/>
      <c r="O11" s="262"/>
      <c r="P11" s="262"/>
      <c r="Q11" s="262"/>
      <c r="R11" s="262"/>
      <c r="S11" s="263"/>
      <c r="T11" s="181">
        <v>2</v>
      </c>
      <c r="U11" s="149"/>
      <c r="V11" s="183" t="str">
        <f>IF(D19="","",D19)</f>
        <v>小中央</v>
      </c>
      <c r="W11" s="183"/>
      <c r="X11" s="183"/>
      <c r="Y11" s="183"/>
      <c r="Z11" s="183"/>
      <c r="AA11" s="183"/>
      <c r="AB11" s="203"/>
      <c r="AC11" s="181">
        <v>3</v>
      </c>
      <c r="AD11" s="149"/>
      <c r="AE11" s="183" t="str">
        <f>IF(D23="","",D23)</f>
        <v>香中央</v>
      </c>
      <c r="AF11" s="183"/>
      <c r="AG11" s="183"/>
      <c r="AH11" s="183"/>
      <c r="AI11" s="183"/>
      <c r="AJ11" s="183"/>
      <c r="AK11" s="183"/>
      <c r="AL11" s="185" t="s">
        <v>2</v>
      </c>
      <c r="AM11" s="186"/>
      <c r="AN11" s="186"/>
      <c r="AO11" s="186"/>
      <c r="AP11" s="186"/>
      <c r="AQ11" s="187"/>
      <c r="AR11" s="162" t="s">
        <v>0</v>
      </c>
      <c r="AS11" s="163"/>
      <c r="AT11" s="164"/>
      <c r="AU11" s="162" t="s">
        <v>1</v>
      </c>
      <c r="AV11" s="163"/>
      <c r="AW11" s="175"/>
      <c r="AX11" s="14"/>
      <c r="AY11" s="14"/>
      <c r="AZ11" s="14"/>
      <c r="BA11" s="15"/>
      <c r="BB11" s="15"/>
      <c r="BC11" s="15"/>
      <c r="BD11" s="15"/>
      <c r="BE11" s="15"/>
      <c r="BF11" s="15"/>
      <c r="BR11" s="170" t="s">
        <v>19</v>
      </c>
      <c r="BS11" s="149"/>
      <c r="BT11" s="149" t="s">
        <v>10</v>
      </c>
      <c r="BU11" s="149"/>
      <c r="BV11" s="149"/>
      <c r="BW11" s="149"/>
      <c r="BX11" s="149"/>
      <c r="BY11" s="149"/>
      <c r="BZ11" s="171"/>
      <c r="CA11" s="170">
        <v>1</v>
      </c>
      <c r="CB11" s="149"/>
      <c r="CC11" s="262" t="str">
        <f>IF(BT15="","",BT15)</f>
        <v>高松商</v>
      </c>
      <c r="CD11" s="262"/>
      <c r="CE11" s="262"/>
      <c r="CF11" s="262"/>
      <c r="CG11" s="262"/>
      <c r="CH11" s="262"/>
      <c r="CI11" s="263"/>
      <c r="CJ11" s="181">
        <v>2</v>
      </c>
      <c r="CK11" s="149"/>
      <c r="CL11" s="183" t="str">
        <f>IF(BT19="","",BT19)</f>
        <v>三本松</v>
      </c>
      <c r="CM11" s="183"/>
      <c r="CN11" s="183"/>
      <c r="CO11" s="183"/>
      <c r="CP11" s="183"/>
      <c r="CQ11" s="183"/>
      <c r="CR11" s="203"/>
      <c r="CS11" s="181">
        <v>3</v>
      </c>
      <c r="CT11" s="149"/>
      <c r="CU11" s="183" t="str">
        <f>IF(BT23="","",BT23)</f>
        <v>観総合</v>
      </c>
      <c r="CV11" s="183"/>
      <c r="CW11" s="183"/>
      <c r="CX11" s="183"/>
      <c r="CY11" s="183"/>
      <c r="CZ11" s="183"/>
      <c r="DA11" s="183"/>
      <c r="DB11" s="185" t="s">
        <v>2</v>
      </c>
      <c r="DC11" s="186"/>
      <c r="DD11" s="186"/>
      <c r="DE11" s="186"/>
      <c r="DF11" s="186"/>
      <c r="DG11" s="187"/>
      <c r="DH11" s="162" t="s">
        <v>0</v>
      </c>
      <c r="DI11" s="163"/>
      <c r="DJ11" s="164"/>
      <c r="DK11" s="162" t="s">
        <v>1</v>
      </c>
      <c r="DL11" s="163"/>
      <c r="DM11" s="175"/>
      <c r="DN11" s="14"/>
      <c r="DO11" s="14"/>
      <c r="DP11" s="14"/>
      <c r="DQ11" s="15"/>
      <c r="DR11" s="15"/>
      <c r="DS11" s="15"/>
      <c r="DT11" s="15"/>
      <c r="DU11" s="15"/>
      <c r="DV11" s="15"/>
      <c r="DZ11" s="66"/>
      <c r="EA11" s="66"/>
      <c r="EB11" s="66"/>
      <c r="EC11" s="66"/>
      <c r="ED11" s="66"/>
      <c r="EE11" s="66"/>
      <c r="EF11" s="66"/>
      <c r="EG11" s="66"/>
      <c r="EH11" s="66"/>
      <c r="EI11" s="66"/>
      <c r="EJ11" s="66"/>
      <c r="EK11" s="66"/>
      <c r="EL11" s="66"/>
      <c r="EM11" s="66"/>
      <c r="EN11" s="66"/>
      <c r="EO11" s="66"/>
      <c r="EP11" s="66"/>
      <c r="EQ11" s="66"/>
      <c r="ER11" s="66"/>
      <c r="ES11" s="66"/>
      <c r="ET11" s="66"/>
      <c r="EU11" s="66"/>
      <c r="EV11" s="66"/>
      <c r="EW11" s="66"/>
      <c r="EX11" s="66"/>
      <c r="EY11" s="66"/>
      <c r="EZ11" s="66"/>
      <c r="FA11" s="66"/>
      <c r="FB11" s="66"/>
      <c r="FC11" s="66"/>
      <c r="FD11" s="66"/>
      <c r="FE11" s="66"/>
      <c r="FF11" s="66"/>
      <c r="FG11" s="66"/>
      <c r="FH11" s="66"/>
      <c r="FI11" s="66"/>
      <c r="FJ11" s="66"/>
      <c r="FK11" s="66"/>
      <c r="FL11" s="66"/>
      <c r="FM11" s="66"/>
      <c r="FN11" s="46"/>
      <c r="FW11" s="46"/>
      <c r="FX11" s="46"/>
      <c r="FY11" s="46"/>
      <c r="FZ11" s="46"/>
      <c r="IH11" s="46"/>
      <c r="II11" s="46"/>
      <c r="IJ11" s="46"/>
      <c r="IK11" s="46"/>
      <c r="IL11" s="46"/>
      <c r="IM11" s="46"/>
      <c r="IN11" s="46"/>
      <c r="IO11" s="46"/>
      <c r="IP11" s="46"/>
    </row>
    <row r="12" spans="2:250" ht="6" customHeight="1" x14ac:dyDescent="0.2">
      <c r="B12" s="118"/>
      <c r="C12" s="66"/>
      <c r="D12" s="66"/>
      <c r="E12" s="66"/>
      <c r="F12" s="66"/>
      <c r="G12" s="66"/>
      <c r="H12" s="66"/>
      <c r="I12" s="66"/>
      <c r="J12" s="172"/>
      <c r="K12" s="118"/>
      <c r="L12" s="66"/>
      <c r="M12" s="264"/>
      <c r="N12" s="264"/>
      <c r="O12" s="264"/>
      <c r="P12" s="264"/>
      <c r="Q12" s="264"/>
      <c r="R12" s="264"/>
      <c r="S12" s="265"/>
      <c r="T12" s="65"/>
      <c r="U12" s="66"/>
      <c r="V12" s="95"/>
      <c r="W12" s="95"/>
      <c r="X12" s="95"/>
      <c r="Y12" s="95"/>
      <c r="Z12" s="95"/>
      <c r="AA12" s="95"/>
      <c r="AB12" s="204"/>
      <c r="AC12" s="65"/>
      <c r="AD12" s="66"/>
      <c r="AE12" s="95"/>
      <c r="AF12" s="95"/>
      <c r="AG12" s="95"/>
      <c r="AH12" s="95"/>
      <c r="AI12" s="95"/>
      <c r="AJ12" s="95"/>
      <c r="AK12" s="95"/>
      <c r="AL12" s="188"/>
      <c r="AM12" s="189"/>
      <c r="AN12" s="189"/>
      <c r="AO12" s="189"/>
      <c r="AP12" s="189"/>
      <c r="AQ12" s="190"/>
      <c r="AR12" s="165"/>
      <c r="AS12" s="123"/>
      <c r="AT12" s="166"/>
      <c r="AU12" s="165"/>
      <c r="AV12" s="123"/>
      <c r="AW12" s="176"/>
      <c r="AX12" s="14"/>
      <c r="AY12" s="14"/>
      <c r="AZ12" s="14"/>
      <c r="BA12" s="15"/>
      <c r="BB12" s="15"/>
      <c r="BC12" s="15"/>
      <c r="BD12" s="15"/>
      <c r="BE12" s="15"/>
      <c r="BF12" s="15"/>
      <c r="BR12" s="118"/>
      <c r="BS12" s="66"/>
      <c r="BT12" s="66"/>
      <c r="BU12" s="66"/>
      <c r="BV12" s="66"/>
      <c r="BW12" s="66"/>
      <c r="BX12" s="66"/>
      <c r="BY12" s="66"/>
      <c r="BZ12" s="172"/>
      <c r="CA12" s="118"/>
      <c r="CB12" s="66"/>
      <c r="CC12" s="264"/>
      <c r="CD12" s="264"/>
      <c r="CE12" s="264"/>
      <c r="CF12" s="264"/>
      <c r="CG12" s="264"/>
      <c r="CH12" s="264"/>
      <c r="CI12" s="265"/>
      <c r="CJ12" s="65"/>
      <c r="CK12" s="66"/>
      <c r="CL12" s="95"/>
      <c r="CM12" s="95"/>
      <c r="CN12" s="95"/>
      <c r="CO12" s="95"/>
      <c r="CP12" s="95"/>
      <c r="CQ12" s="95"/>
      <c r="CR12" s="204"/>
      <c r="CS12" s="65"/>
      <c r="CT12" s="66"/>
      <c r="CU12" s="95"/>
      <c r="CV12" s="95"/>
      <c r="CW12" s="95"/>
      <c r="CX12" s="95"/>
      <c r="CY12" s="95"/>
      <c r="CZ12" s="95"/>
      <c r="DA12" s="95"/>
      <c r="DB12" s="188"/>
      <c r="DC12" s="189"/>
      <c r="DD12" s="189"/>
      <c r="DE12" s="189"/>
      <c r="DF12" s="189"/>
      <c r="DG12" s="190"/>
      <c r="DH12" s="165"/>
      <c r="DI12" s="123"/>
      <c r="DJ12" s="166"/>
      <c r="DK12" s="165"/>
      <c r="DL12" s="123"/>
      <c r="DM12" s="176"/>
      <c r="DN12" s="14"/>
      <c r="DO12" s="14"/>
      <c r="DP12" s="14"/>
      <c r="DQ12" s="15"/>
      <c r="DR12" s="15"/>
      <c r="DS12" s="15"/>
      <c r="DT12" s="15"/>
      <c r="DU12" s="15"/>
      <c r="DV12" s="15"/>
      <c r="DZ12" s="66"/>
      <c r="EA12" s="66"/>
      <c r="EB12" s="66"/>
      <c r="EC12" s="66"/>
      <c r="ED12" s="66"/>
      <c r="EE12" s="66"/>
      <c r="EF12" s="66"/>
      <c r="EG12" s="66"/>
      <c r="EH12" s="66"/>
      <c r="EI12" s="66"/>
      <c r="EJ12" s="66"/>
      <c r="EK12" s="66"/>
      <c r="EL12" s="66"/>
      <c r="EM12" s="66"/>
      <c r="EN12" s="66"/>
      <c r="EO12" s="66"/>
      <c r="EP12" s="66"/>
      <c r="EQ12" s="66"/>
      <c r="ER12" s="66"/>
      <c r="ES12" s="66"/>
      <c r="ET12" s="66"/>
      <c r="EU12" s="66"/>
      <c r="EV12" s="66"/>
      <c r="EW12" s="66"/>
      <c r="EX12" s="66"/>
      <c r="EY12" s="66"/>
      <c r="EZ12" s="66"/>
      <c r="FA12" s="66"/>
      <c r="FB12" s="66"/>
      <c r="FC12" s="66"/>
      <c r="FD12" s="66"/>
      <c r="FE12" s="66"/>
      <c r="FF12" s="66"/>
      <c r="FG12" s="66"/>
      <c r="FH12" s="66"/>
      <c r="FI12" s="66"/>
      <c r="FJ12" s="66"/>
      <c r="FK12" s="66"/>
      <c r="FL12" s="66"/>
      <c r="FM12" s="66"/>
    </row>
    <row r="13" spans="2:250" ht="6" customHeight="1" x14ac:dyDescent="0.2">
      <c r="B13" s="118"/>
      <c r="C13" s="66"/>
      <c r="D13" s="66"/>
      <c r="E13" s="66"/>
      <c r="F13" s="66"/>
      <c r="G13" s="66"/>
      <c r="H13" s="66"/>
      <c r="I13" s="66"/>
      <c r="J13" s="172"/>
      <c r="K13" s="118"/>
      <c r="L13" s="66"/>
      <c r="M13" s="264"/>
      <c r="N13" s="264"/>
      <c r="O13" s="264"/>
      <c r="P13" s="264"/>
      <c r="Q13" s="264"/>
      <c r="R13" s="264"/>
      <c r="S13" s="265"/>
      <c r="T13" s="65"/>
      <c r="U13" s="66"/>
      <c r="V13" s="95"/>
      <c r="W13" s="95"/>
      <c r="X13" s="95"/>
      <c r="Y13" s="95"/>
      <c r="Z13" s="95"/>
      <c r="AA13" s="95"/>
      <c r="AB13" s="204"/>
      <c r="AC13" s="65"/>
      <c r="AD13" s="66"/>
      <c r="AE13" s="95"/>
      <c r="AF13" s="95"/>
      <c r="AG13" s="95"/>
      <c r="AH13" s="95"/>
      <c r="AI13" s="95"/>
      <c r="AJ13" s="95"/>
      <c r="AK13" s="95"/>
      <c r="AL13" s="188"/>
      <c r="AM13" s="189"/>
      <c r="AN13" s="189"/>
      <c r="AO13" s="189"/>
      <c r="AP13" s="189"/>
      <c r="AQ13" s="190"/>
      <c r="AR13" s="165"/>
      <c r="AS13" s="123"/>
      <c r="AT13" s="166"/>
      <c r="AU13" s="165"/>
      <c r="AV13" s="123"/>
      <c r="AW13" s="176"/>
      <c r="AX13" s="14"/>
      <c r="AY13" s="14"/>
      <c r="AZ13" s="14"/>
      <c r="BA13" s="15"/>
      <c r="BB13" s="15"/>
      <c r="BC13" s="15"/>
      <c r="BD13" s="15"/>
      <c r="BE13" s="15"/>
      <c r="BF13" s="15"/>
      <c r="BR13" s="118"/>
      <c r="BS13" s="66"/>
      <c r="BT13" s="66"/>
      <c r="BU13" s="66"/>
      <c r="BV13" s="66"/>
      <c r="BW13" s="66"/>
      <c r="BX13" s="66"/>
      <c r="BY13" s="66"/>
      <c r="BZ13" s="172"/>
      <c r="CA13" s="118"/>
      <c r="CB13" s="66"/>
      <c r="CC13" s="264"/>
      <c r="CD13" s="264"/>
      <c r="CE13" s="264"/>
      <c r="CF13" s="264"/>
      <c r="CG13" s="264"/>
      <c r="CH13" s="264"/>
      <c r="CI13" s="265"/>
      <c r="CJ13" s="65"/>
      <c r="CK13" s="66"/>
      <c r="CL13" s="95"/>
      <c r="CM13" s="95"/>
      <c r="CN13" s="95"/>
      <c r="CO13" s="95"/>
      <c r="CP13" s="95"/>
      <c r="CQ13" s="95"/>
      <c r="CR13" s="204"/>
      <c r="CS13" s="65"/>
      <c r="CT13" s="66"/>
      <c r="CU13" s="95"/>
      <c r="CV13" s="95"/>
      <c r="CW13" s="95"/>
      <c r="CX13" s="95"/>
      <c r="CY13" s="95"/>
      <c r="CZ13" s="95"/>
      <c r="DA13" s="95"/>
      <c r="DB13" s="188"/>
      <c r="DC13" s="189"/>
      <c r="DD13" s="189"/>
      <c r="DE13" s="189"/>
      <c r="DF13" s="189"/>
      <c r="DG13" s="190"/>
      <c r="DH13" s="165"/>
      <c r="DI13" s="123"/>
      <c r="DJ13" s="166"/>
      <c r="DK13" s="165"/>
      <c r="DL13" s="123"/>
      <c r="DM13" s="176"/>
      <c r="DN13" s="14"/>
      <c r="DO13" s="14"/>
      <c r="DP13" s="14"/>
      <c r="DQ13" s="15"/>
      <c r="DR13" s="15"/>
      <c r="DS13" s="15"/>
      <c r="DT13" s="15"/>
      <c r="DU13" s="15"/>
      <c r="DV13" s="15"/>
      <c r="FN13" s="6"/>
    </row>
    <row r="14" spans="2:250" ht="6" customHeight="1" thickBot="1" x14ac:dyDescent="0.25">
      <c r="B14" s="118"/>
      <c r="C14" s="66"/>
      <c r="D14" s="66"/>
      <c r="E14" s="66"/>
      <c r="F14" s="66"/>
      <c r="G14" s="66"/>
      <c r="H14" s="66"/>
      <c r="I14" s="66"/>
      <c r="J14" s="172"/>
      <c r="K14" s="118"/>
      <c r="L14" s="66"/>
      <c r="M14" s="266"/>
      <c r="N14" s="266"/>
      <c r="O14" s="266"/>
      <c r="P14" s="266"/>
      <c r="Q14" s="266"/>
      <c r="R14" s="266"/>
      <c r="S14" s="267"/>
      <c r="T14" s="65"/>
      <c r="U14" s="66"/>
      <c r="V14" s="184"/>
      <c r="W14" s="184"/>
      <c r="X14" s="184"/>
      <c r="Y14" s="184"/>
      <c r="Z14" s="184"/>
      <c r="AA14" s="184"/>
      <c r="AB14" s="205"/>
      <c r="AC14" s="65"/>
      <c r="AD14" s="66"/>
      <c r="AE14" s="184"/>
      <c r="AF14" s="184"/>
      <c r="AG14" s="184"/>
      <c r="AH14" s="184"/>
      <c r="AI14" s="184"/>
      <c r="AJ14" s="184"/>
      <c r="AK14" s="184"/>
      <c r="AL14" s="191"/>
      <c r="AM14" s="192"/>
      <c r="AN14" s="192"/>
      <c r="AO14" s="192"/>
      <c r="AP14" s="192"/>
      <c r="AQ14" s="193"/>
      <c r="AR14" s="167"/>
      <c r="AS14" s="168"/>
      <c r="AT14" s="169"/>
      <c r="AU14" s="167"/>
      <c r="AV14" s="168"/>
      <c r="AW14" s="177"/>
      <c r="AX14" s="14"/>
      <c r="AY14" s="14"/>
      <c r="AZ14" s="14"/>
      <c r="BA14" s="15"/>
      <c r="BB14" s="15"/>
      <c r="BC14" s="15"/>
      <c r="BD14" s="15"/>
      <c r="BE14" s="15"/>
      <c r="BF14" s="15"/>
      <c r="BR14" s="118"/>
      <c r="BS14" s="66"/>
      <c r="BT14" s="66"/>
      <c r="BU14" s="66"/>
      <c r="BV14" s="66"/>
      <c r="BW14" s="66"/>
      <c r="BX14" s="66"/>
      <c r="BY14" s="66"/>
      <c r="BZ14" s="172"/>
      <c r="CA14" s="118"/>
      <c r="CB14" s="66"/>
      <c r="CC14" s="266"/>
      <c r="CD14" s="266"/>
      <c r="CE14" s="266"/>
      <c r="CF14" s="266"/>
      <c r="CG14" s="266"/>
      <c r="CH14" s="266"/>
      <c r="CI14" s="267"/>
      <c r="CJ14" s="65"/>
      <c r="CK14" s="66"/>
      <c r="CL14" s="184"/>
      <c r="CM14" s="184"/>
      <c r="CN14" s="184"/>
      <c r="CO14" s="184"/>
      <c r="CP14" s="184"/>
      <c r="CQ14" s="184"/>
      <c r="CR14" s="205"/>
      <c r="CS14" s="65"/>
      <c r="CT14" s="66"/>
      <c r="CU14" s="184"/>
      <c r="CV14" s="184"/>
      <c r="CW14" s="184"/>
      <c r="CX14" s="184"/>
      <c r="CY14" s="184"/>
      <c r="CZ14" s="184"/>
      <c r="DA14" s="184"/>
      <c r="DB14" s="191"/>
      <c r="DC14" s="192"/>
      <c r="DD14" s="192"/>
      <c r="DE14" s="192"/>
      <c r="DF14" s="192"/>
      <c r="DG14" s="193"/>
      <c r="DH14" s="167"/>
      <c r="DI14" s="168"/>
      <c r="DJ14" s="169"/>
      <c r="DK14" s="167"/>
      <c r="DL14" s="168"/>
      <c r="DM14" s="177"/>
      <c r="DN14" s="14"/>
      <c r="DO14" s="14"/>
      <c r="DP14" s="14"/>
      <c r="DQ14" s="15"/>
      <c r="DR14" s="15"/>
      <c r="DS14" s="15"/>
      <c r="DT14" s="15"/>
      <c r="DU14" s="15"/>
      <c r="DV14" s="15"/>
      <c r="DZ14" s="156" t="s">
        <v>30</v>
      </c>
      <c r="EA14" s="156"/>
      <c r="EB14" s="156"/>
      <c r="ET14" s="314" t="s">
        <v>31</v>
      </c>
      <c r="EU14" s="314"/>
      <c r="EV14" s="314"/>
    </row>
    <row r="15" spans="2:250" ht="6" customHeight="1" thickTop="1" x14ac:dyDescent="0.2">
      <c r="B15" s="182">
        <v>1</v>
      </c>
      <c r="C15" s="64"/>
      <c r="D15" s="105" t="s">
        <v>56</v>
      </c>
      <c r="E15" s="105"/>
      <c r="F15" s="105"/>
      <c r="G15" s="105"/>
      <c r="H15" s="105"/>
      <c r="I15" s="105"/>
      <c r="J15" s="106"/>
      <c r="K15" s="109"/>
      <c r="L15" s="110"/>
      <c r="M15" s="110"/>
      <c r="N15" s="110"/>
      <c r="O15" s="110"/>
      <c r="P15" s="110"/>
      <c r="Q15" s="110"/>
      <c r="R15" s="110"/>
      <c r="S15" s="111"/>
      <c r="T15" s="55">
        <v>3</v>
      </c>
      <c r="U15" s="56"/>
      <c r="V15" s="56"/>
      <c r="W15" s="64" t="s">
        <v>11</v>
      </c>
      <c r="X15" s="64"/>
      <c r="Y15" s="64"/>
      <c r="Z15" s="88">
        <v>0</v>
      </c>
      <c r="AA15" s="88"/>
      <c r="AB15" s="90"/>
      <c r="AC15" s="55">
        <v>3</v>
      </c>
      <c r="AD15" s="56"/>
      <c r="AE15" s="56"/>
      <c r="AF15" s="64" t="s">
        <v>11</v>
      </c>
      <c r="AG15" s="64"/>
      <c r="AH15" s="64"/>
      <c r="AI15" s="88">
        <v>0</v>
      </c>
      <c r="AJ15" s="88"/>
      <c r="AK15" s="88"/>
      <c r="AL15" s="254">
        <f>IF(AND(T15="",AC15="",K15=""),"",IF(T15=3,1,0)+IF(AC15=3,1,0)+IF(K15=3,1,0))</f>
        <v>2</v>
      </c>
      <c r="AM15" s="64"/>
      <c r="AN15" s="64" t="s">
        <v>11</v>
      </c>
      <c r="AO15" s="64"/>
      <c r="AP15" s="64">
        <f>IF(AND(Z15="",AI15="",Q15=""),"",IF(Z15=3,1,0)+IF(AI15=3,1,0)+IF(Q15=3,1,0))</f>
        <v>0</v>
      </c>
      <c r="AQ15" s="64"/>
      <c r="AR15" s="63">
        <f>IF(AL15="","",AL15*2+AP15)</f>
        <v>4</v>
      </c>
      <c r="AS15" s="64"/>
      <c r="AT15" s="69"/>
      <c r="AU15" s="64">
        <f>IF(AR15="","",RANK(AR15,AR15:AT26))</f>
        <v>1</v>
      </c>
      <c r="AV15" s="64"/>
      <c r="AW15" s="178"/>
      <c r="BR15" s="182">
        <v>1</v>
      </c>
      <c r="BS15" s="64"/>
      <c r="BT15" s="105" t="s">
        <v>54</v>
      </c>
      <c r="BU15" s="105"/>
      <c r="BV15" s="105"/>
      <c r="BW15" s="105"/>
      <c r="BX15" s="105"/>
      <c r="BY15" s="105"/>
      <c r="BZ15" s="106"/>
      <c r="CA15" s="109"/>
      <c r="CB15" s="110"/>
      <c r="CC15" s="110"/>
      <c r="CD15" s="110"/>
      <c r="CE15" s="110"/>
      <c r="CF15" s="110"/>
      <c r="CG15" s="110"/>
      <c r="CH15" s="110"/>
      <c r="CI15" s="111"/>
      <c r="CJ15" s="55">
        <v>3</v>
      </c>
      <c r="CK15" s="56"/>
      <c r="CL15" s="56"/>
      <c r="CM15" s="64" t="s">
        <v>11</v>
      </c>
      <c r="CN15" s="64"/>
      <c r="CO15" s="64"/>
      <c r="CP15" s="88">
        <v>0</v>
      </c>
      <c r="CQ15" s="88"/>
      <c r="CR15" s="90"/>
      <c r="CS15" s="55">
        <v>3</v>
      </c>
      <c r="CT15" s="56"/>
      <c r="CU15" s="56"/>
      <c r="CV15" s="64" t="s">
        <v>11</v>
      </c>
      <c r="CW15" s="64"/>
      <c r="CX15" s="64"/>
      <c r="CY15" s="88">
        <v>0</v>
      </c>
      <c r="CZ15" s="88"/>
      <c r="DA15" s="88"/>
      <c r="DB15" s="254">
        <f>IF(AND(CJ15="",CS15="",CA15=""),"",IF(CJ15=3,1,0)+IF(CS15=3,1,0)+IF(CA15=3,1,0))</f>
        <v>2</v>
      </c>
      <c r="DC15" s="64"/>
      <c r="DD15" s="64" t="s">
        <v>11</v>
      </c>
      <c r="DE15" s="64"/>
      <c r="DF15" s="64">
        <f>IF(AND(CP15="",CY15="",CG15=""),"",IF(CP15=3,1,0)+IF(CY15=3,1,0)+IF(CG15=3,1,0))</f>
        <v>0</v>
      </c>
      <c r="DG15" s="64"/>
      <c r="DH15" s="63">
        <f>IF(DB15="","",DB15*2+DF15)</f>
        <v>4</v>
      </c>
      <c r="DI15" s="64"/>
      <c r="DJ15" s="69"/>
      <c r="DK15" s="64">
        <f>IF(DH15="","",RANK(DH15,DH15:DJ26))</f>
        <v>1</v>
      </c>
      <c r="DL15" s="64"/>
      <c r="DM15" s="178"/>
      <c r="DZ15" s="156"/>
      <c r="EA15" s="156"/>
      <c r="EB15" s="156"/>
      <c r="EC15" s="155" t="s">
        <v>32</v>
      </c>
      <c r="ED15" s="155"/>
      <c r="EE15" s="155"/>
      <c r="EF15" s="155"/>
      <c r="EG15" s="155"/>
      <c r="EH15" s="155"/>
      <c r="EI15" s="155"/>
      <c r="EJ15" s="155"/>
      <c r="EK15" s="155"/>
      <c r="EL15" s="155"/>
      <c r="EM15" s="155"/>
      <c r="EN15" s="155"/>
      <c r="EO15" s="155"/>
      <c r="EP15" s="155"/>
      <c r="EQ15" s="155"/>
      <c r="ER15" s="155"/>
      <c r="ET15" s="314"/>
      <c r="EU15" s="314"/>
      <c r="EV15" s="314"/>
      <c r="EW15" s="155" t="s">
        <v>15</v>
      </c>
      <c r="EX15" s="155"/>
      <c r="EY15" s="155"/>
      <c r="EZ15" s="155"/>
      <c r="FA15" s="155"/>
      <c r="FB15" s="155"/>
      <c r="FC15" s="155"/>
      <c r="FD15" s="155"/>
      <c r="FE15" s="155"/>
      <c r="FF15" s="155"/>
      <c r="FG15" s="155"/>
      <c r="FH15" s="155"/>
      <c r="FI15" s="155"/>
      <c r="FJ15" s="155"/>
      <c r="FK15" s="155"/>
      <c r="FL15" s="155"/>
      <c r="FM15" s="155"/>
      <c r="FN15" s="155"/>
    </row>
    <row r="16" spans="2:250" ht="6" customHeight="1" x14ac:dyDescent="0.2">
      <c r="B16" s="118"/>
      <c r="C16" s="66"/>
      <c r="D16" s="107"/>
      <c r="E16" s="107"/>
      <c r="F16" s="107"/>
      <c r="G16" s="107"/>
      <c r="H16" s="107"/>
      <c r="I16" s="107"/>
      <c r="J16" s="108"/>
      <c r="K16" s="112"/>
      <c r="L16" s="113"/>
      <c r="M16" s="113"/>
      <c r="N16" s="113"/>
      <c r="O16" s="113"/>
      <c r="P16" s="113"/>
      <c r="Q16" s="113"/>
      <c r="R16" s="113"/>
      <c r="S16" s="114"/>
      <c r="T16" s="57"/>
      <c r="U16" s="58"/>
      <c r="V16" s="58"/>
      <c r="W16" s="66"/>
      <c r="X16" s="66"/>
      <c r="Y16" s="66"/>
      <c r="Z16" s="81"/>
      <c r="AA16" s="81"/>
      <c r="AB16" s="91"/>
      <c r="AC16" s="57"/>
      <c r="AD16" s="58"/>
      <c r="AE16" s="58"/>
      <c r="AF16" s="66"/>
      <c r="AG16" s="66"/>
      <c r="AH16" s="66"/>
      <c r="AI16" s="81"/>
      <c r="AJ16" s="81"/>
      <c r="AK16" s="81"/>
      <c r="AL16" s="86"/>
      <c r="AM16" s="66"/>
      <c r="AN16" s="66"/>
      <c r="AO16" s="66"/>
      <c r="AP16" s="66"/>
      <c r="AQ16" s="66"/>
      <c r="AR16" s="65"/>
      <c r="AS16" s="66"/>
      <c r="AT16" s="70"/>
      <c r="AU16" s="66"/>
      <c r="AV16" s="66"/>
      <c r="AW16" s="179"/>
      <c r="BR16" s="118"/>
      <c r="BS16" s="66"/>
      <c r="BT16" s="107"/>
      <c r="BU16" s="107"/>
      <c r="BV16" s="107"/>
      <c r="BW16" s="107"/>
      <c r="BX16" s="107"/>
      <c r="BY16" s="107"/>
      <c r="BZ16" s="108"/>
      <c r="CA16" s="112"/>
      <c r="CB16" s="113"/>
      <c r="CC16" s="113"/>
      <c r="CD16" s="113"/>
      <c r="CE16" s="113"/>
      <c r="CF16" s="113"/>
      <c r="CG16" s="113"/>
      <c r="CH16" s="113"/>
      <c r="CI16" s="114"/>
      <c r="CJ16" s="57"/>
      <c r="CK16" s="58"/>
      <c r="CL16" s="58"/>
      <c r="CM16" s="66"/>
      <c r="CN16" s="66"/>
      <c r="CO16" s="66"/>
      <c r="CP16" s="81"/>
      <c r="CQ16" s="81"/>
      <c r="CR16" s="91"/>
      <c r="CS16" s="57"/>
      <c r="CT16" s="58"/>
      <c r="CU16" s="58"/>
      <c r="CV16" s="66"/>
      <c r="CW16" s="66"/>
      <c r="CX16" s="66"/>
      <c r="CY16" s="81"/>
      <c r="CZ16" s="81"/>
      <c r="DA16" s="81"/>
      <c r="DB16" s="86"/>
      <c r="DC16" s="66"/>
      <c r="DD16" s="66"/>
      <c r="DE16" s="66"/>
      <c r="DF16" s="66"/>
      <c r="DG16" s="66"/>
      <c r="DH16" s="65"/>
      <c r="DI16" s="66"/>
      <c r="DJ16" s="70"/>
      <c r="DK16" s="66"/>
      <c r="DL16" s="66"/>
      <c r="DM16" s="179"/>
      <c r="DZ16" s="156"/>
      <c r="EA16" s="156"/>
      <c r="EB16" s="156"/>
      <c r="EC16" s="155"/>
      <c r="ED16" s="155"/>
      <c r="EE16" s="155"/>
      <c r="EF16" s="155"/>
      <c r="EG16" s="155"/>
      <c r="EH16" s="155"/>
      <c r="EI16" s="155"/>
      <c r="EJ16" s="155"/>
      <c r="EK16" s="155"/>
      <c r="EL16" s="155"/>
      <c r="EM16" s="155"/>
      <c r="EN16" s="155"/>
      <c r="EO16" s="155"/>
      <c r="EP16" s="155"/>
      <c r="EQ16" s="155"/>
      <c r="ER16" s="155"/>
      <c r="ET16" s="314"/>
      <c r="EU16" s="314"/>
      <c r="EV16" s="314"/>
      <c r="EW16" s="155"/>
      <c r="EX16" s="155"/>
      <c r="EY16" s="155"/>
      <c r="EZ16" s="155"/>
      <c r="FA16" s="155"/>
      <c r="FB16" s="155"/>
      <c r="FC16" s="155"/>
      <c r="FD16" s="155"/>
      <c r="FE16" s="155"/>
      <c r="FF16" s="155"/>
      <c r="FG16" s="155"/>
      <c r="FH16" s="155"/>
      <c r="FI16" s="155"/>
      <c r="FJ16" s="155"/>
      <c r="FK16" s="155"/>
      <c r="FL16" s="155"/>
      <c r="FM16" s="155"/>
      <c r="FN16" s="155"/>
    </row>
    <row r="17" spans="2:242" ht="6" customHeight="1" x14ac:dyDescent="0.2">
      <c r="B17" s="118"/>
      <c r="C17" s="66"/>
      <c r="D17" s="107"/>
      <c r="E17" s="107"/>
      <c r="F17" s="107"/>
      <c r="G17" s="107"/>
      <c r="H17" s="107"/>
      <c r="I17" s="107"/>
      <c r="J17" s="108"/>
      <c r="K17" s="112"/>
      <c r="L17" s="113"/>
      <c r="M17" s="113"/>
      <c r="N17" s="113"/>
      <c r="O17" s="113"/>
      <c r="P17" s="113"/>
      <c r="Q17" s="113"/>
      <c r="R17" s="113"/>
      <c r="S17" s="114"/>
      <c r="T17" s="57"/>
      <c r="U17" s="58"/>
      <c r="V17" s="58"/>
      <c r="W17" s="66"/>
      <c r="X17" s="66"/>
      <c r="Y17" s="66"/>
      <c r="Z17" s="81"/>
      <c r="AA17" s="81"/>
      <c r="AB17" s="91"/>
      <c r="AC17" s="57"/>
      <c r="AD17" s="58"/>
      <c r="AE17" s="58"/>
      <c r="AF17" s="66"/>
      <c r="AG17" s="66"/>
      <c r="AH17" s="66"/>
      <c r="AI17" s="81"/>
      <c r="AJ17" s="81"/>
      <c r="AK17" s="81"/>
      <c r="AL17" s="86"/>
      <c r="AM17" s="66"/>
      <c r="AN17" s="66"/>
      <c r="AO17" s="66"/>
      <c r="AP17" s="66"/>
      <c r="AQ17" s="66"/>
      <c r="AR17" s="65"/>
      <c r="AS17" s="66"/>
      <c r="AT17" s="70"/>
      <c r="AU17" s="66"/>
      <c r="AV17" s="66"/>
      <c r="AW17" s="179"/>
      <c r="BR17" s="118"/>
      <c r="BS17" s="66"/>
      <c r="BT17" s="107"/>
      <c r="BU17" s="107"/>
      <c r="BV17" s="107"/>
      <c r="BW17" s="107"/>
      <c r="BX17" s="107"/>
      <c r="BY17" s="107"/>
      <c r="BZ17" s="108"/>
      <c r="CA17" s="112"/>
      <c r="CB17" s="113"/>
      <c r="CC17" s="113"/>
      <c r="CD17" s="113"/>
      <c r="CE17" s="113"/>
      <c r="CF17" s="113"/>
      <c r="CG17" s="113"/>
      <c r="CH17" s="113"/>
      <c r="CI17" s="114"/>
      <c r="CJ17" s="57"/>
      <c r="CK17" s="58"/>
      <c r="CL17" s="58"/>
      <c r="CM17" s="66"/>
      <c r="CN17" s="66"/>
      <c r="CO17" s="66"/>
      <c r="CP17" s="81"/>
      <c r="CQ17" s="81"/>
      <c r="CR17" s="91"/>
      <c r="CS17" s="57"/>
      <c r="CT17" s="58"/>
      <c r="CU17" s="58"/>
      <c r="CV17" s="66"/>
      <c r="CW17" s="66"/>
      <c r="CX17" s="66"/>
      <c r="CY17" s="81"/>
      <c r="CZ17" s="81"/>
      <c r="DA17" s="81"/>
      <c r="DB17" s="86"/>
      <c r="DC17" s="66"/>
      <c r="DD17" s="66"/>
      <c r="DE17" s="66"/>
      <c r="DF17" s="66"/>
      <c r="DG17" s="66"/>
      <c r="DH17" s="65"/>
      <c r="DI17" s="66"/>
      <c r="DJ17" s="70"/>
      <c r="DK17" s="66"/>
      <c r="DL17" s="66"/>
      <c r="DM17" s="179"/>
      <c r="DZ17" s="156"/>
      <c r="EA17" s="156"/>
      <c r="EB17" s="156"/>
      <c r="EC17" s="155"/>
      <c r="ED17" s="155"/>
      <c r="EE17" s="155"/>
      <c r="EF17" s="155"/>
      <c r="EG17" s="155"/>
      <c r="EH17" s="155"/>
      <c r="EI17" s="155"/>
      <c r="EJ17" s="155"/>
      <c r="EK17" s="155"/>
      <c r="EL17" s="155"/>
      <c r="EM17" s="155"/>
      <c r="EN17" s="155"/>
      <c r="EO17" s="155"/>
      <c r="EP17" s="155"/>
      <c r="EQ17" s="155"/>
      <c r="ER17" s="155"/>
      <c r="ET17" s="314"/>
      <c r="EU17" s="314"/>
      <c r="EV17" s="314"/>
      <c r="EW17" s="155"/>
      <c r="EX17" s="155"/>
      <c r="EY17" s="155"/>
      <c r="EZ17" s="155"/>
      <c r="FA17" s="155"/>
      <c r="FB17" s="155"/>
      <c r="FC17" s="155"/>
      <c r="FD17" s="155"/>
      <c r="FE17" s="155"/>
      <c r="FF17" s="155"/>
      <c r="FG17" s="155"/>
      <c r="FH17" s="155"/>
      <c r="FI17" s="155"/>
      <c r="FJ17" s="155"/>
      <c r="FK17" s="155"/>
      <c r="FL17" s="155"/>
      <c r="FM17" s="155"/>
      <c r="FN17" s="155"/>
    </row>
    <row r="18" spans="2:242" ht="6" customHeight="1" x14ac:dyDescent="0.2">
      <c r="B18" s="118"/>
      <c r="C18" s="66"/>
      <c r="D18" s="225"/>
      <c r="E18" s="225"/>
      <c r="F18" s="225"/>
      <c r="G18" s="225"/>
      <c r="H18" s="225"/>
      <c r="I18" s="225"/>
      <c r="J18" s="226"/>
      <c r="K18" s="112"/>
      <c r="L18" s="113"/>
      <c r="M18" s="113"/>
      <c r="N18" s="113"/>
      <c r="O18" s="113"/>
      <c r="P18" s="113"/>
      <c r="Q18" s="113"/>
      <c r="R18" s="113"/>
      <c r="S18" s="114"/>
      <c r="T18" s="57"/>
      <c r="U18" s="58"/>
      <c r="V18" s="58"/>
      <c r="W18" s="66"/>
      <c r="X18" s="66"/>
      <c r="Y18" s="66"/>
      <c r="Z18" s="81"/>
      <c r="AA18" s="81"/>
      <c r="AB18" s="91"/>
      <c r="AC18" s="57"/>
      <c r="AD18" s="58"/>
      <c r="AE18" s="58"/>
      <c r="AF18" s="66"/>
      <c r="AG18" s="66"/>
      <c r="AH18" s="66"/>
      <c r="AI18" s="81"/>
      <c r="AJ18" s="81"/>
      <c r="AK18" s="81"/>
      <c r="AL18" s="87"/>
      <c r="AM18" s="68"/>
      <c r="AN18" s="68"/>
      <c r="AO18" s="68"/>
      <c r="AP18" s="68"/>
      <c r="AQ18" s="68"/>
      <c r="AR18" s="67"/>
      <c r="AS18" s="68"/>
      <c r="AT18" s="71"/>
      <c r="AU18" s="68"/>
      <c r="AV18" s="68"/>
      <c r="AW18" s="180"/>
      <c r="BR18" s="118"/>
      <c r="BS18" s="66"/>
      <c r="BT18" s="225"/>
      <c r="BU18" s="225"/>
      <c r="BV18" s="225"/>
      <c r="BW18" s="225"/>
      <c r="BX18" s="225"/>
      <c r="BY18" s="225"/>
      <c r="BZ18" s="226"/>
      <c r="CA18" s="112"/>
      <c r="CB18" s="113"/>
      <c r="CC18" s="113"/>
      <c r="CD18" s="113"/>
      <c r="CE18" s="113"/>
      <c r="CF18" s="113"/>
      <c r="CG18" s="113"/>
      <c r="CH18" s="113"/>
      <c r="CI18" s="114"/>
      <c r="CJ18" s="57"/>
      <c r="CK18" s="58"/>
      <c r="CL18" s="58"/>
      <c r="CM18" s="66"/>
      <c r="CN18" s="66"/>
      <c r="CO18" s="66"/>
      <c r="CP18" s="81"/>
      <c r="CQ18" s="81"/>
      <c r="CR18" s="91"/>
      <c r="CS18" s="57"/>
      <c r="CT18" s="58"/>
      <c r="CU18" s="58"/>
      <c r="CV18" s="66"/>
      <c r="CW18" s="66"/>
      <c r="CX18" s="66"/>
      <c r="CY18" s="81"/>
      <c r="CZ18" s="81"/>
      <c r="DA18" s="81"/>
      <c r="DB18" s="87"/>
      <c r="DC18" s="68"/>
      <c r="DD18" s="68"/>
      <c r="DE18" s="68"/>
      <c r="DF18" s="68"/>
      <c r="DG18" s="68"/>
      <c r="DH18" s="67"/>
      <c r="DI18" s="68"/>
      <c r="DJ18" s="71"/>
      <c r="DK18" s="68"/>
      <c r="DL18" s="68"/>
      <c r="DM18" s="180"/>
      <c r="DZ18" s="156"/>
      <c r="EA18" s="156"/>
      <c r="EB18" s="156"/>
      <c r="EC18" s="155" t="s">
        <v>33</v>
      </c>
      <c r="ED18" s="155"/>
      <c r="EE18" s="155"/>
      <c r="EF18" s="155"/>
      <c r="EG18" s="155"/>
      <c r="EH18" s="155"/>
      <c r="EI18" s="155"/>
      <c r="EJ18" s="155"/>
      <c r="EK18" s="155"/>
      <c r="EL18" s="155"/>
      <c r="EM18" s="155"/>
      <c r="EN18" s="155"/>
      <c r="EO18" s="155"/>
      <c r="EP18" s="155"/>
      <c r="EQ18" s="155"/>
      <c r="ER18" s="155"/>
      <c r="ET18" s="314"/>
      <c r="EU18" s="314"/>
      <c r="EV18" s="314"/>
      <c r="EW18" s="155" t="s">
        <v>16</v>
      </c>
      <c r="EX18" s="155"/>
      <c r="EY18" s="155"/>
      <c r="EZ18" s="155"/>
      <c r="FA18" s="155"/>
      <c r="FB18" s="155"/>
      <c r="FC18" s="155"/>
      <c r="FD18" s="155"/>
      <c r="FE18" s="155"/>
      <c r="FF18" s="155"/>
      <c r="FG18" s="155"/>
      <c r="FH18" s="155"/>
      <c r="FI18" s="155"/>
      <c r="FJ18" s="155"/>
      <c r="FK18" s="155"/>
      <c r="FL18" s="155"/>
      <c r="FM18" s="155"/>
      <c r="FN18" s="155"/>
      <c r="IH18" s="6"/>
    </row>
    <row r="19" spans="2:242" ht="6" customHeight="1" x14ac:dyDescent="0.2">
      <c r="B19" s="228">
        <v>2</v>
      </c>
      <c r="C19" s="72"/>
      <c r="D19" s="107" t="s">
        <v>88</v>
      </c>
      <c r="E19" s="107"/>
      <c r="F19" s="107"/>
      <c r="G19" s="107"/>
      <c r="H19" s="107"/>
      <c r="I19" s="107"/>
      <c r="J19" s="108"/>
      <c r="K19" s="120">
        <f>IF(Z15="","",Z15)</f>
        <v>0</v>
      </c>
      <c r="L19" s="98"/>
      <c r="M19" s="98"/>
      <c r="N19" s="101" t="s">
        <v>11</v>
      </c>
      <c r="O19" s="102"/>
      <c r="P19" s="102"/>
      <c r="Q19" s="59">
        <f>IF(T15="","",T15)</f>
        <v>3</v>
      </c>
      <c r="R19" s="59"/>
      <c r="S19" s="59"/>
      <c r="T19" s="92"/>
      <c r="U19" s="93"/>
      <c r="V19" s="93"/>
      <c r="W19" s="93"/>
      <c r="X19" s="93"/>
      <c r="Y19" s="93"/>
      <c r="Z19" s="93"/>
      <c r="AA19" s="93"/>
      <c r="AB19" s="94"/>
      <c r="AC19" s="76">
        <v>3</v>
      </c>
      <c r="AD19" s="76"/>
      <c r="AE19" s="76"/>
      <c r="AF19" s="72" t="s">
        <v>11</v>
      </c>
      <c r="AG19" s="72"/>
      <c r="AH19" s="72"/>
      <c r="AI19" s="59">
        <v>0</v>
      </c>
      <c r="AJ19" s="59"/>
      <c r="AK19" s="59"/>
      <c r="AL19" s="85">
        <f>IF(AND(T19="",AC19="",K19=""),"",IF(T19=3,1,0)+IF(AC19=3,1,0)+IF(K19=3,1,0))</f>
        <v>1</v>
      </c>
      <c r="AM19" s="72"/>
      <c r="AN19" s="72" t="s">
        <v>11</v>
      </c>
      <c r="AO19" s="72"/>
      <c r="AP19" s="72">
        <f>IF(AND(Z19="",AI19="",Q19=""),"",IF(Z19=3,1,0)+IF(AI19=3,1,0)+IF(Q19=3,1,0))</f>
        <v>1</v>
      </c>
      <c r="AQ19" s="72"/>
      <c r="AR19" s="194">
        <f>IF(AL19="","",AL19*2+AP19)</f>
        <v>3</v>
      </c>
      <c r="AS19" s="72"/>
      <c r="AT19" s="74"/>
      <c r="AU19" s="72">
        <f>IF(AR19="","",RANK(AR19,AR15:AT26))</f>
        <v>2</v>
      </c>
      <c r="AV19" s="72"/>
      <c r="AW19" s="195"/>
      <c r="BR19" s="228">
        <v>2</v>
      </c>
      <c r="BS19" s="72"/>
      <c r="BT19" s="107" t="s">
        <v>81</v>
      </c>
      <c r="BU19" s="107"/>
      <c r="BV19" s="107"/>
      <c r="BW19" s="107"/>
      <c r="BX19" s="107"/>
      <c r="BY19" s="107"/>
      <c r="BZ19" s="108"/>
      <c r="CA19" s="120">
        <f>IF(CP15="","",CP15)</f>
        <v>0</v>
      </c>
      <c r="CB19" s="98"/>
      <c r="CC19" s="98"/>
      <c r="CD19" s="101" t="s">
        <v>11</v>
      </c>
      <c r="CE19" s="102"/>
      <c r="CF19" s="102"/>
      <c r="CG19" s="59">
        <f>IF(CJ15="","",CJ15)</f>
        <v>3</v>
      </c>
      <c r="CH19" s="59"/>
      <c r="CI19" s="59"/>
      <c r="CJ19" s="92"/>
      <c r="CK19" s="93"/>
      <c r="CL19" s="93"/>
      <c r="CM19" s="93"/>
      <c r="CN19" s="93"/>
      <c r="CO19" s="93"/>
      <c r="CP19" s="93"/>
      <c r="CQ19" s="93"/>
      <c r="CR19" s="94"/>
      <c r="CS19" s="76">
        <v>0</v>
      </c>
      <c r="CT19" s="76"/>
      <c r="CU19" s="76"/>
      <c r="CV19" s="72" t="s">
        <v>11</v>
      </c>
      <c r="CW19" s="72"/>
      <c r="CX19" s="72"/>
      <c r="CY19" s="59">
        <v>3</v>
      </c>
      <c r="CZ19" s="59"/>
      <c r="DA19" s="59"/>
      <c r="DB19" s="85">
        <f>IF(AND(CJ19="",CS19="",CA19=""),"",IF(CJ19=3,1,0)+IF(CS19=3,1,0)+IF(CA19=3,1,0))</f>
        <v>0</v>
      </c>
      <c r="DC19" s="72"/>
      <c r="DD19" s="72" t="s">
        <v>11</v>
      </c>
      <c r="DE19" s="72"/>
      <c r="DF19" s="72">
        <f>IF(AND(CP19="",CY19="",CG19=""),"",IF(CP19=3,1,0)+IF(CY19=3,1,0)+IF(CG19=3,1,0))</f>
        <v>2</v>
      </c>
      <c r="DG19" s="72"/>
      <c r="DH19" s="194">
        <f>IF(DB19="","",DB19*2+DF19)</f>
        <v>2</v>
      </c>
      <c r="DI19" s="72"/>
      <c r="DJ19" s="74"/>
      <c r="DK19" s="72">
        <f>IF(DH19="","",RANK(DH19,DH15:DJ26))</f>
        <v>3</v>
      </c>
      <c r="DL19" s="72"/>
      <c r="DM19" s="195"/>
      <c r="DZ19" s="156"/>
      <c r="EA19" s="156"/>
      <c r="EB19" s="156"/>
      <c r="EC19" s="155"/>
      <c r="ED19" s="155"/>
      <c r="EE19" s="155"/>
      <c r="EF19" s="155"/>
      <c r="EG19" s="155"/>
      <c r="EH19" s="155"/>
      <c r="EI19" s="155"/>
      <c r="EJ19" s="155"/>
      <c r="EK19" s="155"/>
      <c r="EL19" s="155"/>
      <c r="EM19" s="155"/>
      <c r="EN19" s="155"/>
      <c r="EO19" s="155"/>
      <c r="EP19" s="155"/>
      <c r="EQ19" s="155"/>
      <c r="ER19" s="155"/>
      <c r="ET19" s="314"/>
      <c r="EU19" s="314"/>
      <c r="EV19" s="314"/>
      <c r="EW19" s="155"/>
      <c r="EX19" s="155"/>
      <c r="EY19" s="155"/>
      <c r="EZ19" s="155"/>
      <c r="FA19" s="155"/>
      <c r="FB19" s="155"/>
      <c r="FC19" s="155"/>
      <c r="FD19" s="155"/>
      <c r="FE19" s="155"/>
      <c r="FF19" s="155"/>
      <c r="FG19" s="155"/>
      <c r="FH19" s="155"/>
      <c r="FI19" s="155"/>
      <c r="FJ19" s="155"/>
      <c r="FK19" s="155"/>
      <c r="FL19" s="155"/>
      <c r="FM19" s="155"/>
      <c r="FN19" s="155"/>
      <c r="IH19" s="6"/>
    </row>
    <row r="20" spans="2:242" ht="6" customHeight="1" x14ac:dyDescent="0.2">
      <c r="B20" s="118"/>
      <c r="C20" s="66"/>
      <c r="D20" s="107"/>
      <c r="E20" s="107"/>
      <c r="F20" s="107"/>
      <c r="G20" s="107"/>
      <c r="H20" s="107"/>
      <c r="I20" s="107"/>
      <c r="J20" s="108"/>
      <c r="K20" s="120"/>
      <c r="L20" s="98"/>
      <c r="M20" s="98"/>
      <c r="N20" s="102"/>
      <c r="O20" s="102"/>
      <c r="P20" s="102"/>
      <c r="Q20" s="59"/>
      <c r="R20" s="59"/>
      <c r="S20" s="59"/>
      <c r="T20" s="92"/>
      <c r="U20" s="93"/>
      <c r="V20" s="93"/>
      <c r="W20" s="93"/>
      <c r="X20" s="93"/>
      <c r="Y20" s="93"/>
      <c r="Z20" s="93"/>
      <c r="AA20" s="93"/>
      <c r="AB20" s="94"/>
      <c r="AC20" s="58"/>
      <c r="AD20" s="58"/>
      <c r="AE20" s="58"/>
      <c r="AF20" s="66"/>
      <c r="AG20" s="66"/>
      <c r="AH20" s="66"/>
      <c r="AI20" s="59"/>
      <c r="AJ20" s="59"/>
      <c r="AK20" s="59"/>
      <c r="AL20" s="86"/>
      <c r="AM20" s="66"/>
      <c r="AN20" s="66"/>
      <c r="AO20" s="66"/>
      <c r="AP20" s="66"/>
      <c r="AQ20" s="66"/>
      <c r="AR20" s="65"/>
      <c r="AS20" s="66"/>
      <c r="AT20" s="70"/>
      <c r="AU20" s="66"/>
      <c r="AV20" s="66"/>
      <c r="AW20" s="179"/>
      <c r="BR20" s="118"/>
      <c r="BS20" s="66"/>
      <c r="BT20" s="107"/>
      <c r="BU20" s="107"/>
      <c r="BV20" s="107"/>
      <c r="BW20" s="107"/>
      <c r="BX20" s="107"/>
      <c r="BY20" s="107"/>
      <c r="BZ20" s="108"/>
      <c r="CA20" s="120"/>
      <c r="CB20" s="98"/>
      <c r="CC20" s="98"/>
      <c r="CD20" s="102"/>
      <c r="CE20" s="102"/>
      <c r="CF20" s="102"/>
      <c r="CG20" s="59"/>
      <c r="CH20" s="59"/>
      <c r="CI20" s="59"/>
      <c r="CJ20" s="92"/>
      <c r="CK20" s="93"/>
      <c r="CL20" s="93"/>
      <c r="CM20" s="93"/>
      <c r="CN20" s="93"/>
      <c r="CO20" s="93"/>
      <c r="CP20" s="93"/>
      <c r="CQ20" s="93"/>
      <c r="CR20" s="94"/>
      <c r="CS20" s="58"/>
      <c r="CT20" s="58"/>
      <c r="CU20" s="58"/>
      <c r="CV20" s="66"/>
      <c r="CW20" s="66"/>
      <c r="CX20" s="66"/>
      <c r="CY20" s="59"/>
      <c r="CZ20" s="59"/>
      <c r="DA20" s="59"/>
      <c r="DB20" s="86"/>
      <c r="DC20" s="66"/>
      <c r="DD20" s="66"/>
      <c r="DE20" s="66"/>
      <c r="DF20" s="66"/>
      <c r="DG20" s="66"/>
      <c r="DH20" s="65"/>
      <c r="DI20" s="66"/>
      <c r="DJ20" s="70"/>
      <c r="DK20" s="66"/>
      <c r="DL20" s="66"/>
      <c r="DM20" s="179"/>
      <c r="DZ20" s="156"/>
      <c r="EA20" s="156"/>
      <c r="EB20" s="156"/>
      <c r="EC20" s="155"/>
      <c r="ED20" s="155"/>
      <c r="EE20" s="155"/>
      <c r="EF20" s="155"/>
      <c r="EG20" s="155"/>
      <c r="EH20" s="155"/>
      <c r="EI20" s="155"/>
      <c r="EJ20" s="155"/>
      <c r="EK20" s="155"/>
      <c r="EL20" s="155"/>
      <c r="EM20" s="155"/>
      <c r="EN20" s="155"/>
      <c r="EO20" s="155"/>
      <c r="EP20" s="155"/>
      <c r="EQ20" s="155"/>
      <c r="ER20" s="155"/>
      <c r="ET20" s="314"/>
      <c r="EU20" s="314"/>
      <c r="EV20" s="314"/>
      <c r="EW20" s="155"/>
      <c r="EX20" s="155"/>
      <c r="EY20" s="155"/>
      <c r="EZ20" s="155"/>
      <c r="FA20" s="155"/>
      <c r="FB20" s="155"/>
      <c r="FC20" s="155"/>
      <c r="FD20" s="155"/>
      <c r="FE20" s="155"/>
      <c r="FF20" s="155"/>
      <c r="FG20" s="155"/>
      <c r="FH20" s="155"/>
      <c r="FI20" s="155"/>
      <c r="FJ20" s="155"/>
      <c r="FK20" s="155"/>
      <c r="FL20" s="155"/>
      <c r="FM20" s="155"/>
      <c r="FN20" s="155"/>
      <c r="IH20" s="6"/>
    </row>
    <row r="21" spans="2:242" ht="6" customHeight="1" x14ac:dyDescent="0.2">
      <c r="B21" s="118"/>
      <c r="C21" s="66"/>
      <c r="D21" s="107"/>
      <c r="E21" s="107"/>
      <c r="F21" s="107"/>
      <c r="G21" s="107"/>
      <c r="H21" s="107"/>
      <c r="I21" s="107"/>
      <c r="J21" s="108"/>
      <c r="K21" s="120"/>
      <c r="L21" s="98"/>
      <c r="M21" s="98"/>
      <c r="N21" s="102"/>
      <c r="O21" s="102"/>
      <c r="P21" s="102"/>
      <c r="Q21" s="59"/>
      <c r="R21" s="59"/>
      <c r="S21" s="59"/>
      <c r="T21" s="92"/>
      <c r="U21" s="93"/>
      <c r="V21" s="93"/>
      <c r="W21" s="93"/>
      <c r="X21" s="93"/>
      <c r="Y21" s="93"/>
      <c r="Z21" s="93"/>
      <c r="AA21" s="93"/>
      <c r="AB21" s="94"/>
      <c r="AC21" s="58"/>
      <c r="AD21" s="58"/>
      <c r="AE21" s="58"/>
      <c r="AF21" s="66"/>
      <c r="AG21" s="66"/>
      <c r="AH21" s="66"/>
      <c r="AI21" s="59"/>
      <c r="AJ21" s="59"/>
      <c r="AK21" s="59"/>
      <c r="AL21" s="86"/>
      <c r="AM21" s="66"/>
      <c r="AN21" s="66"/>
      <c r="AO21" s="66"/>
      <c r="AP21" s="66"/>
      <c r="AQ21" s="66"/>
      <c r="AR21" s="65"/>
      <c r="AS21" s="66"/>
      <c r="AT21" s="70"/>
      <c r="AU21" s="66"/>
      <c r="AV21" s="66"/>
      <c r="AW21" s="179"/>
      <c r="BR21" s="118"/>
      <c r="BS21" s="66"/>
      <c r="BT21" s="107"/>
      <c r="BU21" s="107"/>
      <c r="BV21" s="107"/>
      <c r="BW21" s="107"/>
      <c r="BX21" s="107"/>
      <c r="BY21" s="107"/>
      <c r="BZ21" s="108"/>
      <c r="CA21" s="120"/>
      <c r="CB21" s="98"/>
      <c r="CC21" s="98"/>
      <c r="CD21" s="102"/>
      <c r="CE21" s="102"/>
      <c r="CF21" s="102"/>
      <c r="CG21" s="59"/>
      <c r="CH21" s="59"/>
      <c r="CI21" s="59"/>
      <c r="CJ21" s="92"/>
      <c r="CK21" s="93"/>
      <c r="CL21" s="93"/>
      <c r="CM21" s="93"/>
      <c r="CN21" s="93"/>
      <c r="CO21" s="93"/>
      <c r="CP21" s="93"/>
      <c r="CQ21" s="93"/>
      <c r="CR21" s="94"/>
      <c r="CS21" s="58"/>
      <c r="CT21" s="58"/>
      <c r="CU21" s="58"/>
      <c r="CV21" s="66"/>
      <c r="CW21" s="66"/>
      <c r="CX21" s="66"/>
      <c r="CY21" s="59"/>
      <c r="CZ21" s="59"/>
      <c r="DA21" s="59"/>
      <c r="DB21" s="86"/>
      <c r="DC21" s="66"/>
      <c r="DD21" s="66"/>
      <c r="DE21" s="66"/>
      <c r="DF21" s="66"/>
      <c r="DG21" s="66"/>
      <c r="DH21" s="65"/>
      <c r="DI21" s="66"/>
      <c r="DJ21" s="70"/>
      <c r="DK21" s="66"/>
      <c r="DL21" s="66"/>
      <c r="DM21" s="179"/>
      <c r="DZ21" s="156"/>
      <c r="EA21" s="156"/>
      <c r="EB21" s="156"/>
      <c r="EC21" s="155" t="s">
        <v>34</v>
      </c>
      <c r="ED21" s="155"/>
      <c r="EE21" s="155"/>
      <c r="EF21" s="155"/>
      <c r="EG21" s="155"/>
      <c r="EH21" s="155"/>
      <c r="EI21" s="155"/>
      <c r="EJ21" s="155"/>
      <c r="EK21" s="155"/>
      <c r="EL21" s="155"/>
      <c r="EM21" s="155"/>
      <c r="EN21" s="155"/>
      <c r="EO21" s="155"/>
      <c r="EP21" s="155"/>
      <c r="EQ21" s="155"/>
      <c r="ER21" s="155"/>
      <c r="ET21" s="314"/>
      <c r="EU21" s="314"/>
      <c r="EV21" s="314"/>
      <c r="EW21" s="155" t="s">
        <v>17</v>
      </c>
      <c r="EX21" s="155"/>
      <c r="EY21" s="155"/>
      <c r="EZ21" s="155"/>
      <c r="FA21" s="155"/>
      <c r="FB21" s="155"/>
      <c r="FC21" s="155"/>
      <c r="FD21" s="155"/>
      <c r="FE21" s="155"/>
      <c r="FF21" s="155"/>
      <c r="FG21" s="155"/>
      <c r="FH21" s="155"/>
      <c r="FI21" s="155"/>
      <c r="FJ21" s="155"/>
      <c r="FK21" s="155"/>
      <c r="FL21" s="155"/>
      <c r="FM21" s="155"/>
      <c r="FN21" s="155"/>
      <c r="IH21" s="6"/>
    </row>
    <row r="22" spans="2:242" ht="6" customHeight="1" x14ac:dyDescent="0.2">
      <c r="B22" s="229"/>
      <c r="C22" s="68"/>
      <c r="D22" s="107"/>
      <c r="E22" s="107"/>
      <c r="F22" s="107"/>
      <c r="G22" s="107"/>
      <c r="H22" s="107"/>
      <c r="I22" s="107"/>
      <c r="J22" s="108"/>
      <c r="K22" s="120"/>
      <c r="L22" s="98"/>
      <c r="M22" s="98"/>
      <c r="N22" s="102"/>
      <c r="O22" s="102"/>
      <c r="P22" s="102"/>
      <c r="Q22" s="59"/>
      <c r="R22" s="59"/>
      <c r="S22" s="59"/>
      <c r="T22" s="92"/>
      <c r="U22" s="93"/>
      <c r="V22" s="93"/>
      <c r="W22" s="93"/>
      <c r="X22" s="93"/>
      <c r="Y22" s="93"/>
      <c r="Z22" s="93"/>
      <c r="AA22" s="93"/>
      <c r="AB22" s="94"/>
      <c r="AC22" s="78"/>
      <c r="AD22" s="78"/>
      <c r="AE22" s="78"/>
      <c r="AF22" s="68"/>
      <c r="AG22" s="68"/>
      <c r="AH22" s="68"/>
      <c r="AI22" s="59"/>
      <c r="AJ22" s="59"/>
      <c r="AK22" s="59"/>
      <c r="AL22" s="87"/>
      <c r="AM22" s="68"/>
      <c r="AN22" s="68"/>
      <c r="AO22" s="68"/>
      <c r="AP22" s="68"/>
      <c r="AQ22" s="68"/>
      <c r="AR22" s="67"/>
      <c r="AS22" s="68"/>
      <c r="AT22" s="71"/>
      <c r="AU22" s="68"/>
      <c r="AV22" s="68"/>
      <c r="AW22" s="180"/>
      <c r="BR22" s="229"/>
      <c r="BS22" s="68"/>
      <c r="BT22" s="107"/>
      <c r="BU22" s="107"/>
      <c r="BV22" s="107"/>
      <c r="BW22" s="107"/>
      <c r="BX22" s="107"/>
      <c r="BY22" s="107"/>
      <c r="BZ22" s="108"/>
      <c r="CA22" s="120"/>
      <c r="CB22" s="98"/>
      <c r="CC22" s="98"/>
      <c r="CD22" s="102"/>
      <c r="CE22" s="102"/>
      <c r="CF22" s="102"/>
      <c r="CG22" s="59"/>
      <c r="CH22" s="59"/>
      <c r="CI22" s="59"/>
      <c r="CJ22" s="92"/>
      <c r="CK22" s="93"/>
      <c r="CL22" s="93"/>
      <c r="CM22" s="93"/>
      <c r="CN22" s="93"/>
      <c r="CO22" s="93"/>
      <c r="CP22" s="93"/>
      <c r="CQ22" s="93"/>
      <c r="CR22" s="94"/>
      <c r="CS22" s="78"/>
      <c r="CT22" s="78"/>
      <c r="CU22" s="78"/>
      <c r="CV22" s="68"/>
      <c r="CW22" s="68"/>
      <c r="CX22" s="68"/>
      <c r="CY22" s="59"/>
      <c r="CZ22" s="59"/>
      <c r="DA22" s="59"/>
      <c r="DB22" s="87"/>
      <c r="DC22" s="68"/>
      <c r="DD22" s="68"/>
      <c r="DE22" s="68"/>
      <c r="DF22" s="68"/>
      <c r="DG22" s="68"/>
      <c r="DH22" s="67"/>
      <c r="DI22" s="68"/>
      <c r="DJ22" s="71"/>
      <c r="DK22" s="68"/>
      <c r="DL22" s="68"/>
      <c r="DM22" s="180"/>
      <c r="DZ22" s="156"/>
      <c r="EA22" s="156"/>
      <c r="EB22" s="156"/>
      <c r="EC22" s="155"/>
      <c r="ED22" s="155"/>
      <c r="EE22" s="155"/>
      <c r="EF22" s="155"/>
      <c r="EG22" s="155"/>
      <c r="EH22" s="155"/>
      <c r="EI22" s="155"/>
      <c r="EJ22" s="155"/>
      <c r="EK22" s="155"/>
      <c r="EL22" s="155"/>
      <c r="EM22" s="155"/>
      <c r="EN22" s="155"/>
      <c r="EO22" s="155"/>
      <c r="EP22" s="155"/>
      <c r="EQ22" s="155"/>
      <c r="ER22" s="155"/>
      <c r="ET22" s="314"/>
      <c r="EU22" s="314"/>
      <c r="EV22" s="314"/>
      <c r="EW22" s="155"/>
      <c r="EX22" s="155"/>
      <c r="EY22" s="155"/>
      <c r="EZ22" s="155"/>
      <c r="FA22" s="155"/>
      <c r="FB22" s="155"/>
      <c r="FC22" s="155"/>
      <c r="FD22" s="155"/>
      <c r="FE22" s="155"/>
      <c r="FF22" s="155"/>
      <c r="FG22" s="155"/>
      <c r="FH22" s="155"/>
      <c r="FI22" s="155"/>
      <c r="FJ22" s="155"/>
      <c r="FK22" s="155"/>
      <c r="FL22" s="155"/>
      <c r="FM22" s="155"/>
      <c r="FN22" s="155"/>
      <c r="IH22" s="6"/>
    </row>
    <row r="23" spans="2:242" ht="6" customHeight="1" x14ac:dyDescent="0.2">
      <c r="B23" s="228">
        <v>3</v>
      </c>
      <c r="C23" s="72"/>
      <c r="D23" s="107" t="s">
        <v>89</v>
      </c>
      <c r="E23" s="107"/>
      <c r="F23" s="107"/>
      <c r="G23" s="107"/>
      <c r="H23" s="107"/>
      <c r="I23" s="107"/>
      <c r="J23" s="108"/>
      <c r="K23" s="120">
        <f>IF(AI15="","",AI15)</f>
        <v>0</v>
      </c>
      <c r="L23" s="98"/>
      <c r="M23" s="98"/>
      <c r="N23" s="101" t="s">
        <v>11</v>
      </c>
      <c r="O23" s="102"/>
      <c r="P23" s="102"/>
      <c r="Q23" s="59">
        <f>IF(AC15="","",AC15)</f>
        <v>3</v>
      </c>
      <c r="R23" s="59"/>
      <c r="S23" s="59"/>
      <c r="T23" s="97">
        <f>IF(AI19="","",AI19)</f>
        <v>0</v>
      </c>
      <c r="U23" s="98"/>
      <c r="V23" s="98"/>
      <c r="W23" s="101" t="s">
        <v>11</v>
      </c>
      <c r="X23" s="102"/>
      <c r="Y23" s="102"/>
      <c r="Z23" s="59">
        <f>IF(AC19="","",AC19)</f>
        <v>3</v>
      </c>
      <c r="AA23" s="59"/>
      <c r="AB23" s="60"/>
      <c r="AC23" s="53"/>
      <c r="AD23" s="54"/>
      <c r="AE23" s="54"/>
      <c r="AF23" s="54"/>
      <c r="AG23" s="54"/>
      <c r="AH23" s="54"/>
      <c r="AI23" s="54"/>
      <c r="AJ23" s="54"/>
      <c r="AK23" s="54"/>
      <c r="AL23" s="85">
        <f>IF(AND(T23="",AC23="",K23=""),"",IF(T23=3,1,0)+IF(AC23=3,1,0)+IF(K23=3,1,0))</f>
        <v>0</v>
      </c>
      <c r="AM23" s="72"/>
      <c r="AN23" s="72" t="s">
        <v>11</v>
      </c>
      <c r="AO23" s="72"/>
      <c r="AP23" s="72">
        <f>IF(AND(Z23="",AI23="",Q23=""),"",IF(Z23=3,1,0)+IF(AI23=3,1,0)+IF(Q23=3,1,0))</f>
        <v>2</v>
      </c>
      <c r="AQ23" s="72"/>
      <c r="AR23" s="194">
        <f>IF(AL23="","",AL23*2+AP23)</f>
        <v>2</v>
      </c>
      <c r="AS23" s="72"/>
      <c r="AT23" s="74"/>
      <c r="AU23" s="72">
        <f>IF(AR23="","",RANK(AR23,AR15:AT26))</f>
        <v>3</v>
      </c>
      <c r="AV23" s="72"/>
      <c r="AW23" s="195"/>
      <c r="BR23" s="228">
        <v>3</v>
      </c>
      <c r="BS23" s="72"/>
      <c r="BT23" s="107" t="s">
        <v>90</v>
      </c>
      <c r="BU23" s="107"/>
      <c r="BV23" s="107"/>
      <c r="BW23" s="107"/>
      <c r="BX23" s="107"/>
      <c r="BY23" s="107"/>
      <c r="BZ23" s="108"/>
      <c r="CA23" s="120">
        <f>IF(CY15="","",CY15)</f>
        <v>0</v>
      </c>
      <c r="CB23" s="98"/>
      <c r="CC23" s="98"/>
      <c r="CD23" s="101" t="s">
        <v>11</v>
      </c>
      <c r="CE23" s="102"/>
      <c r="CF23" s="102"/>
      <c r="CG23" s="59">
        <f>IF(CS15="","",CS15)</f>
        <v>3</v>
      </c>
      <c r="CH23" s="59"/>
      <c r="CI23" s="59"/>
      <c r="CJ23" s="97">
        <f>IF(CY19="","",CY19)</f>
        <v>3</v>
      </c>
      <c r="CK23" s="98"/>
      <c r="CL23" s="98"/>
      <c r="CM23" s="101" t="s">
        <v>11</v>
      </c>
      <c r="CN23" s="102"/>
      <c r="CO23" s="102"/>
      <c r="CP23" s="59">
        <f>IF(CS19="","",CS19)</f>
        <v>0</v>
      </c>
      <c r="CQ23" s="59"/>
      <c r="CR23" s="60"/>
      <c r="CS23" s="53"/>
      <c r="CT23" s="54"/>
      <c r="CU23" s="54"/>
      <c r="CV23" s="54"/>
      <c r="CW23" s="54"/>
      <c r="CX23" s="54"/>
      <c r="CY23" s="54"/>
      <c r="CZ23" s="54"/>
      <c r="DA23" s="54"/>
      <c r="DB23" s="85">
        <f>IF(AND(CJ23="",CS23="",CA23=""),"",IF(CJ23=3,1,0)+IF(CS23=3,1,0)+IF(CA23=3,1,0))</f>
        <v>1</v>
      </c>
      <c r="DC23" s="72"/>
      <c r="DD23" s="72" t="s">
        <v>11</v>
      </c>
      <c r="DE23" s="72"/>
      <c r="DF23" s="72">
        <f>IF(AND(CP23="",CY23="",CG23=""),"",IF(CP23=3,1,0)+IF(CY23=3,1,0)+IF(CG23=3,1,0))</f>
        <v>1</v>
      </c>
      <c r="DG23" s="72"/>
      <c r="DH23" s="194">
        <f>IF(DB23="","",DB23*2+DF23)</f>
        <v>3</v>
      </c>
      <c r="DI23" s="72"/>
      <c r="DJ23" s="74"/>
      <c r="DK23" s="72">
        <f>IF(DH23="","",RANK(DH23,DH15:DJ26))</f>
        <v>2</v>
      </c>
      <c r="DL23" s="72"/>
      <c r="DM23" s="195"/>
      <c r="DZ23" s="156"/>
      <c r="EA23" s="156"/>
      <c r="EB23" s="156"/>
      <c r="EC23" s="155"/>
      <c r="ED23" s="155"/>
      <c r="EE23" s="155"/>
      <c r="EF23" s="155"/>
      <c r="EG23" s="155"/>
      <c r="EH23" s="155"/>
      <c r="EI23" s="155"/>
      <c r="EJ23" s="155"/>
      <c r="EK23" s="155"/>
      <c r="EL23" s="155"/>
      <c r="EM23" s="155"/>
      <c r="EN23" s="155"/>
      <c r="EO23" s="155"/>
      <c r="EP23" s="155"/>
      <c r="EQ23" s="155"/>
      <c r="ER23" s="155"/>
      <c r="ET23" s="314"/>
      <c r="EU23" s="314"/>
      <c r="EV23" s="314"/>
      <c r="EW23" s="155"/>
      <c r="EX23" s="155"/>
      <c r="EY23" s="155"/>
      <c r="EZ23" s="155"/>
      <c r="FA23" s="155"/>
      <c r="FB23" s="155"/>
      <c r="FC23" s="155"/>
      <c r="FD23" s="155"/>
      <c r="FE23" s="155"/>
      <c r="FF23" s="155"/>
      <c r="FG23" s="155"/>
      <c r="FH23" s="155"/>
      <c r="FI23" s="155"/>
      <c r="FJ23" s="155"/>
      <c r="FK23" s="155"/>
      <c r="FL23" s="155"/>
      <c r="FM23" s="155"/>
      <c r="FN23" s="155"/>
      <c r="IH23" s="6"/>
    </row>
    <row r="24" spans="2:242" ht="6" customHeight="1" x14ac:dyDescent="0.2">
      <c r="B24" s="118"/>
      <c r="C24" s="66"/>
      <c r="D24" s="107"/>
      <c r="E24" s="107"/>
      <c r="F24" s="107"/>
      <c r="G24" s="107"/>
      <c r="H24" s="107"/>
      <c r="I24" s="107"/>
      <c r="J24" s="108"/>
      <c r="K24" s="120"/>
      <c r="L24" s="98"/>
      <c r="M24" s="98"/>
      <c r="N24" s="102"/>
      <c r="O24" s="102"/>
      <c r="P24" s="102"/>
      <c r="Q24" s="59"/>
      <c r="R24" s="59"/>
      <c r="S24" s="59"/>
      <c r="T24" s="97"/>
      <c r="U24" s="98"/>
      <c r="V24" s="98"/>
      <c r="W24" s="102"/>
      <c r="X24" s="102"/>
      <c r="Y24" s="102"/>
      <c r="Z24" s="59"/>
      <c r="AA24" s="59"/>
      <c r="AB24" s="60"/>
      <c r="AC24" s="53"/>
      <c r="AD24" s="54"/>
      <c r="AE24" s="54"/>
      <c r="AF24" s="54"/>
      <c r="AG24" s="54"/>
      <c r="AH24" s="54"/>
      <c r="AI24" s="54"/>
      <c r="AJ24" s="54"/>
      <c r="AK24" s="54"/>
      <c r="AL24" s="86"/>
      <c r="AM24" s="66"/>
      <c r="AN24" s="66"/>
      <c r="AO24" s="66"/>
      <c r="AP24" s="66"/>
      <c r="AQ24" s="66"/>
      <c r="AR24" s="65"/>
      <c r="AS24" s="66"/>
      <c r="AT24" s="70"/>
      <c r="AU24" s="66"/>
      <c r="AV24" s="66"/>
      <c r="AW24" s="179"/>
      <c r="BR24" s="118"/>
      <c r="BS24" s="66"/>
      <c r="BT24" s="107"/>
      <c r="BU24" s="107"/>
      <c r="BV24" s="107"/>
      <c r="BW24" s="107"/>
      <c r="BX24" s="107"/>
      <c r="BY24" s="107"/>
      <c r="BZ24" s="108"/>
      <c r="CA24" s="120"/>
      <c r="CB24" s="98"/>
      <c r="CC24" s="98"/>
      <c r="CD24" s="102"/>
      <c r="CE24" s="102"/>
      <c r="CF24" s="102"/>
      <c r="CG24" s="59"/>
      <c r="CH24" s="59"/>
      <c r="CI24" s="59"/>
      <c r="CJ24" s="97"/>
      <c r="CK24" s="98"/>
      <c r="CL24" s="98"/>
      <c r="CM24" s="102"/>
      <c r="CN24" s="102"/>
      <c r="CO24" s="102"/>
      <c r="CP24" s="59"/>
      <c r="CQ24" s="59"/>
      <c r="CR24" s="60"/>
      <c r="CS24" s="53"/>
      <c r="CT24" s="54"/>
      <c r="CU24" s="54"/>
      <c r="CV24" s="54"/>
      <c r="CW24" s="54"/>
      <c r="CX24" s="54"/>
      <c r="CY24" s="54"/>
      <c r="CZ24" s="54"/>
      <c r="DA24" s="54"/>
      <c r="DB24" s="86"/>
      <c r="DC24" s="66"/>
      <c r="DD24" s="66"/>
      <c r="DE24" s="66"/>
      <c r="DF24" s="66"/>
      <c r="DG24" s="66"/>
      <c r="DH24" s="65"/>
      <c r="DI24" s="66"/>
      <c r="DJ24" s="70"/>
      <c r="DK24" s="66"/>
      <c r="DL24" s="66"/>
      <c r="DM24" s="179"/>
      <c r="DZ24" s="156"/>
      <c r="EA24" s="156"/>
      <c r="EB24" s="156"/>
      <c r="ET24" s="314"/>
      <c r="EU24" s="314"/>
      <c r="EV24" s="314"/>
      <c r="IH24" s="6"/>
    </row>
    <row r="25" spans="2:242" ht="6" customHeight="1" x14ac:dyDescent="0.2">
      <c r="B25" s="118"/>
      <c r="C25" s="66"/>
      <c r="D25" s="107"/>
      <c r="E25" s="107"/>
      <c r="F25" s="107"/>
      <c r="G25" s="107"/>
      <c r="H25" s="107"/>
      <c r="I25" s="107"/>
      <c r="J25" s="108"/>
      <c r="K25" s="120"/>
      <c r="L25" s="98"/>
      <c r="M25" s="98"/>
      <c r="N25" s="102"/>
      <c r="O25" s="102"/>
      <c r="P25" s="102"/>
      <c r="Q25" s="59"/>
      <c r="R25" s="59"/>
      <c r="S25" s="59"/>
      <c r="T25" s="97"/>
      <c r="U25" s="98"/>
      <c r="V25" s="98"/>
      <c r="W25" s="102"/>
      <c r="X25" s="102"/>
      <c r="Y25" s="102"/>
      <c r="Z25" s="59"/>
      <c r="AA25" s="59"/>
      <c r="AB25" s="60"/>
      <c r="AC25" s="53"/>
      <c r="AD25" s="54"/>
      <c r="AE25" s="54"/>
      <c r="AF25" s="54"/>
      <c r="AG25" s="54"/>
      <c r="AH25" s="54"/>
      <c r="AI25" s="54"/>
      <c r="AJ25" s="54"/>
      <c r="AK25" s="54"/>
      <c r="AL25" s="86"/>
      <c r="AM25" s="66"/>
      <c r="AN25" s="66"/>
      <c r="AO25" s="66"/>
      <c r="AP25" s="66"/>
      <c r="AQ25" s="66"/>
      <c r="AR25" s="65"/>
      <c r="AS25" s="66"/>
      <c r="AT25" s="70"/>
      <c r="AU25" s="66"/>
      <c r="AV25" s="66"/>
      <c r="AW25" s="179"/>
      <c r="BR25" s="118"/>
      <c r="BS25" s="66"/>
      <c r="BT25" s="107"/>
      <c r="BU25" s="107"/>
      <c r="BV25" s="107"/>
      <c r="BW25" s="107"/>
      <c r="BX25" s="107"/>
      <c r="BY25" s="107"/>
      <c r="BZ25" s="108"/>
      <c r="CA25" s="120"/>
      <c r="CB25" s="98"/>
      <c r="CC25" s="98"/>
      <c r="CD25" s="102"/>
      <c r="CE25" s="102"/>
      <c r="CF25" s="102"/>
      <c r="CG25" s="59"/>
      <c r="CH25" s="59"/>
      <c r="CI25" s="59"/>
      <c r="CJ25" s="97"/>
      <c r="CK25" s="98"/>
      <c r="CL25" s="98"/>
      <c r="CM25" s="102"/>
      <c r="CN25" s="102"/>
      <c r="CO25" s="102"/>
      <c r="CP25" s="59"/>
      <c r="CQ25" s="59"/>
      <c r="CR25" s="60"/>
      <c r="CS25" s="53"/>
      <c r="CT25" s="54"/>
      <c r="CU25" s="54"/>
      <c r="CV25" s="54"/>
      <c r="CW25" s="54"/>
      <c r="CX25" s="54"/>
      <c r="CY25" s="54"/>
      <c r="CZ25" s="54"/>
      <c r="DA25" s="54"/>
      <c r="DB25" s="86"/>
      <c r="DC25" s="66"/>
      <c r="DD25" s="66"/>
      <c r="DE25" s="66"/>
      <c r="DF25" s="66"/>
      <c r="DG25" s="66"/>
      <c r="DH25" s="65"/>
      <c r="DI25" s="66"/>
      <c r="DJ25" s="70"/>
      <c r="DK25" s="66"/>
      <c r="DL25" s="66"/>
      <c r="DM25" s="179"/>
      <c r="EV25" s="35"/>
      <c r="EW25" s="35"/>
      <c r="EX25" s="35"/>
      <c r="IH25" s="6"/>
    </row>
    <row r="26" spans="2:242" ht="6" customHeight="1" thickBot="1" x14ac:dyDescent="0.25">
      <c r="B26" s="119"/>
      <c r="C26" s="73"/>
      <c r="D26" s="116"/>
      <c r="E26" s="116"/>
      <c r="F26" s="116"/>
      <c r="G26" s="116"/>
      <c r="H26" s="116"/>
      <c r="I26" s="116"/>
      <c r="J26" s="117"/>
      <c r="K26" s="121"/>
      <c r="L26" s="100"/>
      <c r="M26" s="100"/>
      <c r="N26" s="103"/>
      <c r="O26" s="103"/>
      <c r="P26" s="103"/>
      <c r="Q26" s="61"/>
      <c r="R26" s="61"/>
      <c r="S26" s="61"/>
      <c r="T26" s="99"/>
      <c r="U26" s="100"/>
      <c r="V26" s="100"/>
      <c r="W26" s="103"/>
      <c r="X26" s="103"/>
      <c r="Y26" s="103"/>
      <c r="Z26" s="61"/>
      <c r="AA26" s="61"/>
      <c r="AB26" s="62"/>
      <c r="AC26" s="244"/>
      <c r="AD26" s="245"/>
      <c r="AE26" s="245"/>
      <c r="AF26" s="245"/>
      <c r="AG26" s="245"/>
      <c r="AH26" s="245"/>
      <c r="AI26" s="245"/>
      <c r="AJ26" s="245"/>
      <c r="AK26" s="245"/>
      <c r="AL26" s="196"/>
      <c r="AM26" s="73"/>
      <c r="AN26" s="73"/>
      <c r="AO26" s="73"/>
      <c r="AP26" s="73"/>
      <c r="AQ26" s="73"/>
      <c r="AR26" s="241"/>
      <c r="AS26" s="73"/>
      <c r="AT26" s="197"/>
      <c r="AU26" s="73"/>
      <c r="AV26" s="73"/>
      <c r="AW26" s="255"/>
      <c r="BR26" s="119"/>
      <c r="BS26" s="73"/>
      <c r="BT26" s="116"/>
      <c r="BU26" s="116"/>
      <c r="BV26" s="116"/>
      <c r="BW26" s="116"/>
      <c r="BX26" s="116"/>
      <c r="BY26" s="116"/>
      <c r="BZ26" s="117"/>
      <c r="CA26" s="121"/>
      <c r="CB26" s="100"/>
      <c r="CC26" s="100"/>
      <c r="CD26" s="103"/>
      <c r="CE26" s="103"/>
      <c r="CF26" s="103"/>
      <c r="CG26" s="61"/>
      <c r="CH26" s="61"/>
      <c r="CI26" s="61"/>
      <c r="CJ26" s="99"/>
      <c r="CK26" s="100"/>
      <c r="CL26" s="100"/>
      <c r="CM26" s="103"/>
      <c r="CN26" s="103"/>
      <c r="CO26" s="103"/>
      <c r="CP26" s="61"/>
      <c r="CQ26" s="61"/>
      <c r="CR26" s="62"/>
      <c r="CS26" s="244"/>
      <c r="CT26" s="245"/>
      <c r="CU26" s="245"/>
      <c r="CV26" s="245"/>
      <c r="CW26" s="245"/>
      <c r="CX26" s="245"/>
      <c r="CY26" s="245"/>
      <c r="CZ26" s="245"/>
      <c r="DA26" s="245"/>
      <c r="DB26" s="196"/>
      <c r="DC26" s="73"/>
      <c r="DD26" s="73"/>
      <c r="DE26" s="73"/>
      <c r="DF26" s="73"/>
      <c r="DG26" s="73"/>
      <c r="DH26" s="241"/>
      <c r="DI26" s="73"/>
      <c r="DJ26" s="197"/>
      <c r="DK26" s="73"/>
      <c r="DL26" s="73"/>
      <c r="DM26" s="255"/>
      <c r="EV26" s="35"/>
      <c r="EW26" s="35"/>
      <c r="EX26" s="35"/>
    </row>
    <row r="27" spans="2:242" ht="6" customHeight="1" x14ac:dyDescent="0.2">
      <c r="D27" s="13"/>
      <c r="E27" s="13"/>
      <c r="F27" s="13"/>
      <c r="G27" s="13"/>
      <c r="H27" s="13"/>
      <c r="I27" s="13"/>
      <c r="J27" s="13"/>
      <c r="K27" s="12"/>
      <c r="L27" s="12"/>
      <c r="M27" s="12"/>
      <c r="N27" s="33"/>
      <c r="O27" s="12"/>
      <c r="P27" s="12"/>
      <c r="Q27" s="12"/>
      <c r="R27" s="12"/>
      <c r="S27" s="12"/>
      <c r="T27" s="12"/>
      <c r="U27" s="12"/>
      <c r="V27" s="12"/>
      <c r="W27" s="33"/>
      <c r="X27" s="12"/>
      <c r="Y27" s="12"/>
      <c r="Z27" s="12"/>
      <c r="AA27" s="12"/>
      <c r="AB27" s="12"/>
      <c r="AC27" s="12"/>
      <c r="AD27" s="12"/>
      <c r="AE27" s="12"/>
      <c r="AF27" s="33"/>
      <c r="AG27" s="12"/>
      <c r="AH27" s="12"/>
      <c r="AI27" s="12"/>
      <c r="AJ27" s="12"/>
      <c r="AK27" s="12"/>
      <c r="BT27" s="13"/>
      <c r="BU27" s="13"/>
      <c r="BV27" s="13"/>
      <c r="BW27" s="13"/>
      <c r="BX27" s="13"/>
      <c r="BY27" s="13"/>
      <c r="BZ27" s="13"/>
      <c r="CA27" s="12"/>
      <c r="CB27" s="12"/>
      <c r="CC27" s="12"/>
      <c r="CD27" s="33"/>
      <c r="CE27" s="12"/>
      <c r="CF27" s="12"/>
      <c r="CG27" s="12"/>
      <c r="CH27" s="12"/>
      <c r="CI27" s="12"/>
      <c r="CJ27" s="12"/>
      <c r="CK27" s="12"/>
      <c r="CL27" s="12"/>
      <c r="CM27" s="33"/>
      <c r="CN27" s="12"/>
      <c r="CO27" s="12"/>
      <c r="CP27" s="12"/>
      <c r="CQ27" s="12"/>
      <c r="CR27" s="12"/>
      <c r="CS27" s="12"/>
      <c r="CT27" s="12"/>
      <c r="CU27" s="12"/>
      <c r="CV27" s="33"/>
      <c r="CW27" s="12"/>
      <c r="CX27" s="12"/>
      <c r="CY27" s="12"/>
      <c r="CZ27" s="12"/>
      <c r="DA27" s="12"/>
      <c r="EV27" s="35"/>
      <c r="EW27" s="35"/>
      <c r="EX27" s="35"/>
    </row>
    <row r="28" spans="2:242" ht="6" customHeight="1" x14ac:dyDescent="0.2">
      <c r="D28" s="13"/>
      <c r="E28" s="13"/>
      <c r="F28" s="13"/>
      <c r="G28" s="13"/>
      <c r="H28" s="13"/>
      <c r="I28" s="13"/>
      <c r="J28" s="13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BT28" s="13"/>
      <c r="BU28" s="13"/>
      <c r="BV28" s="13"/>
      <c r="BW28" s="13"/>
      <c r="BX28" s="13"/>
      <c r="BY28" s="13"/>
      <c r="BZ28" s="13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</row>
    <row r="29" spans="2:242" ht="6" customHeight="1" x14ac:dyDescent="0.2">
      <c r="D29" s="13"/>
      <c r="E29" s="13"/>
      <c r="F29" s="13"/>
      <c r="G29" s="13"/>
      <c r="H29" s="13"/>
      <c r="I29" s="13"/>
      <c r="J29" s="13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BT29" s="13"/>
      <c r="BU29" s="13"/>
      <c r="BV29" s="13"/>
      <c r="BW29" s="13"/>
      <c r="BX29" s="13"/>
      <c r="BY29" s="13"/>
      <c r="BZ29" s="13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</row>
    <row r="30" spans="2:242" ht="6" customHeight="1" x14ac:dyDescent="0.2">
      <c r="D30" s="13"/>
      <c r="E30" s="13"/>
      <c r="F30" s="13"/>
      <c r="G30" s="13"/>
      <c r="H30" s="13"/>
      <c r="I30" s="13"/>
      <c r="J30" s="13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BT30" s="13"/>
      <c r="BU30" s="13"/>
      <c r="BV30" s="13"/>
      <c r="BW30" s="13"/>
      <c r="BX30" s="13"/>
      <c r="BY30" s="13"/>
      <c r="BZ30" s="13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</row>
    <row r="31" spans="2:242" ht="6" customHeight="1" x14ac:dyDescent="0.2">
      <c r="D31" s="6"/>
      <c r="E31" s="6"/>
      <c r="F31" s="6"/>
      <c r="G31" s="6"/>
      <c r="H31" s="6"/>
      <c r="I31" s="6"/>
      <c r="J31" s="6"/>
      <c r="BS31" s="6"/>
      <c r="BT31" s="6"/>
      <c r="BU31" s="6"/>
      <c r="BV31" s="6"/>
      <c r="BW31" s="6"/>
      <c r="BX31" s="6"/>
      <c r="BY31" s="6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</row>
    <row r="33" spans="2:250" ht="6" customHeight="1" x14ac:dyDescent="0.2">
      <c r="AP33" s="173" t="s">
        <v>152</v>
      </c>
      <c r="AQ33" s="173"/>
      <c r="AR33" s="173"/>
      <c r="AS33" s="173"/>
      <c r="AT33" s="173"/>
      <c r="AU33" s="173"/>
      <c r="AV33" s="173"/>
      <c r="AW33" s="173"/>
      <c r="AX33" s="173"/>
      <c r="AY33" s="173"/>
      <c r="AZ33" s="173"/>
      <c r="BA33" s="173"/>
      <c r="BB33" s="173"/>
      <c r="BC33" s="173"/>
      <c r="BD33" s="173"/>
      <c r="BE33" s="173"/>
      <c r="BF33" s="173"/>
      <c r="BH33" s="2"/>
      <c r="DF33" s="173" t="s">
        <v>67</v>
      </c>
      <c r="DG33" s="173"/>
      <c r="DH33" s="173"/>
      <c r="DI33" s="173"/>
      <c r="DJ33" s="173"/>
      <c r="DK33" s="173"/>
      <c r="DL33" s="173"/>
      <c r="DM33" s="173"/>
      <c r="DN33" s="173"/>
      <c r="DO33" s="173"/>
      <c r="DP33" s="173"/>
      <c r="DQ33" s="173"/>
      <c r="DR33" s="173"/>
      <c r="DS33" s="173"/>
      <c r="DT33" s="173"/>
      <c r="DU33" s="173"/>
      <c r="DV33" s="173"/>
    </row>
    <row r="34" spans="2:250" ht="6" customHeight="1" thickBot="1" x14ac:dyDescent="0.25">
      <c r="AP34" s="173"/>
      <c r="AQ34" s="173"/>
      <c r="AR34" s="173"/>
      <c r="AS34" s="173"/>
      <c r="AT34" s="173"/>
      <c r="AU34" s="173"/>
      <c r="AV34" s="173"/>
      <c r="AW34" s="173"/>
      <c r="AX34" s="173"/>
      <c r="AY34" s="173"/>
      <c r="AZ34" s="173"/>
      <c r="BA34" s="173"/>
      <c r="BB34" s="173"/>
      <c r="BC34" s="173"/>
      <c r="BD34" s="173"/>
      <c r="BE34" s="173"/>
      <c r="BF34" s="173"/>
      <c r="BH34" s="2"/>
      <c r="DF34" s="173"/>
      <c r="DG34" s="173"/>
      <c r="DH34" s="173"/>
      <c r="DI34" s="173"/>
      <c r="DJ34" s="173"/>
      <c r="DK34" s="173"/>
      <c r="DL34" s="173"/>
      <c r="DM34" s="173"/>
      <c r="DN34" s="173"/>
      <c r="DO34" s="173"/>
      <c r="DP34" s="173"/>
      <c r="DQ34" s="173"/>
      <c r="DR34" s="173"/>
      <c r="DS34" s="173"/>
      <c r="DT34" s="173"/>
      <c r="DU34" s="173"/>
      <c r="DV34" s="173"/>
    </row>
    <row r="35" spans="2:250" ht="6" customHeight="1" x14ac:dyDescent="0.2">
      <c r="B35" s="170" t="s">
        <v>20</v>
      </c>
      <c r="C35" s="149"/>
      <c r="D35" s="149" t="s">
        <v>10</v>
      </c>
      <c r="E35" s="149"/>
      <c r="F35" s="149"/>
      <c r="G35" s="149"/>
      <c r="H35" s="149"/>
      <c r="I35" s="149"/>
      <c r="J35" s="171"/>
      <c r="K35" s="170">
        <v>1</v>
      </c>
      <c r="L35" s="149"/>
      <c r="M35" s="262" t="str">
        <f>IF(D39="","",D39)</f>
        <v>英明</v>
      </c>
      <c r="N35" s="262"/>
      <c r="O35" s="262"/>
      <c r="P35" s="262"/>
      <c r="Q35" s="262"/>
      <c r="R35" s="262"/>
      <c r="S35" s="263"/>
      <c r="T35" s="181">
        <v>2</v>
      </c>
      <c r="U35" s="149"/>
      <c r="V35" s="183" t="str">
        <f>IF(D43="","",D43)</f>
        <v>高桜井</v>
      </c>
      <c r="W35" s="183"/>
      <c r="X35" s="183"/>
      <c r="Y35" s="183"/>
      <c r="Z35" s="183"/>
      <c r="AA35" s="183"/>
      <c r="AB35" s="203"/>
      <c r="AC35" s="387">
        <v>3</v>
      </c>
      <c r="AD35" s="383"/>
      <c r="AE35" s="388" t="str">
        <f>IF(D47="","",D47)</f>
        <v>丸亀・高瀬</v>
      </c>
      <c r="AF35" s="388"/>
      <c r="AG35" s="388"/>
      <c r="AH35" s="388"/>
      <c r="AI35" s="388"/>
      <c r="AJ35" s="388"/>
      <c r="AK35" s="389"/>
      <c r="AL35" s="383">
        <v>4</v>
      </c>
      <c r="AM35" s="383"/>
      <c r="AN35" s="388" t="str">
        <f>IF(D51="","",D51)</f>
        <v>善一・高西</v>
      </c>
      <c r="AO35" s="388"/>
      <c r="AP35" s="388"/>
      <c r="AQ35" s="388"/>
      <c r="AR35" s="388"/>
      <c r="AS35" s="388"/>
      <c r="AT35" s="388"/>
      <c r="AU35" s="185" t="s">
        <v>2</v>
      </c>
      <c r="AV35" s="186"/>
      <c r="AW35" s="186"/>
      <c r="AX35" s="186"/>
      <c r="AY35" s="186"/>
      <c r="AZ35" s="187"/>
      <c r="BA35" s="162" t="s">
        <v>0</v>
      </c>
      <c r="BB35" s="163"/>
      <c r="BC35" s="164"/>
      <c r="BD35" s="162" t="s">
        <v>1</v>
      </c>
      <c r="BE35" s="163"/>
      <c r="BF35" s="175"/>
      <c r="BR35" s="170" t="s">
        <v>23</v>
      </c>
      <c r="BS35" s="149"/>
      <c r="BT35" s="149" t="s">
        <v>10</v>
      </c>
      <c r="BU35" s="149"/>
      <c r="BV35" s="149"/>
      <c r="BW35" s="149"/>
      <c r="BX35" s="149"/>
      <c r="BY35" s="149"/>
      <c r="BZ35" s="171"/>
      <c r="CA35" s="170">
        <v>1</v>
      </c>
      <c r="CB35" s="149"/>
      <c r="CC35" s="262" t="str">
        <f>IF(BT39="","",BT39)</f>
        <v>高中央</v>
      </c>
      <c r="CD35" s="262"/>
      <c r="CE35" s="262"/>
      <c r="CF35" s="262"/>
      <c r="CG35" s="262"/>
      <c r="CH35" s="262"/>
      <c r="CI35" s="263"/>
      <c r="CJ35" s="181">
        <v>2</v>
      </c>
      <c r="CK35" s="149"/>
      <c r="CL35" s="183" t="str">
        <f>IF(BT43="","",BT43)</f>
        <v>三木</v>
      </c>
      <c r="CM35" s="183"/>
      <c r="CN35" s="183"/>
      <c r="CO35" s="183"/>
      <c r="CP35" s="183"/>
      <c r="CQ35" s="183"/>
      <c r="CR35" s="203"/>
      <c r="CS35" s="181">
        <v>3</v>
      </c>
      <c r="CT35" s="149"/>
      <c r="CU35" s="183" t="str">
        <f>IF(BT47="","",BT47)</f>
        <v>高松</v>
      </c>
      <c r="CV35" s="183"/>
      <c r="CW35" s="183"/>
      <c r="CX35" s="183"/>
      <c r="CY35" s="183"/>
      <c r="CZ35" s="183"/>
      <c r="DA35" s="203"/>
      <c r="DB35" s="383">
        <v>4</v>
      </c>
      <c r="DC35" s="383"/>
      <c r="DD35" s="384" t="str">
        <f>IF(BT51="","",BT51)</f>
        <v>高一・東</v>
      </c>
      <c r="DE35" s="384"/>
      <c r="DF35" s="384"/>
      <c r="DG35" s="384"/>
      <c r="DH35" s="384"/>
      <c r="DI35" s="384"/>
      <c r="DJ35" s="384"/>
      <c r="DK35" s="185" t="s">
        <v>2</v>
      </c>
      <c r="DL35" s="186"/>
      <c r="DM35" s="186"/>
      <c r="DN35" s="186"/>
      <c r="DO35" s="186"/>
      <c r="DP35" s="187"/>
      <c r="DQ35" s="162" t="s">
        <v>0</v>
      </c>
      <c r="DR35" s="163"/>
      <c r="DS35" s="164"/>
      <c r="DT35" s="162" t="s">
        <v>1</v>
      </c>
      <c r="DU35" s="163"/>
      <c r="DV35" s="175"/>
      <c r="DW35" s="14"/>
      <c r="DX35" s="14"/>
      <c r="DY35" s="14"/>
      <c r="DZ35" s="15"/>
      <c r="EA35" s="15"/>
      <c r="EB35" s="15"/>
      <c r="EC35" s="15"/>
      <c r="ED35" s="15"/>
      <c r="EE35" s="15"/>
    </row>
    <row r="36" spans="2:250" ht="6" customHeight="1" x14ac:dyDescent="0.2">
      <c r="B36" s="118"/>
      <c r="C36" s="66"/>
      <c r="D36" s="66"/>
      <c r="E36" s="66"/>
      <c r="F36" s="66"/>
      <c r="G36" s="66"/>
      <c r="H36" s="66"/>
      <c r="I36" s="66"/>
      <c r="J36" s="172"/>
      <c r="K36" s="118"/>
      <c r="L36" s="66"/>
      <c r="M36" s="264"/>
      <c r="N36" s="264"/>
      <c r="O36" s="264"/>
      <c r="P36" s="264"/>
      <c r="Q36" s="264"/>
      <c r="R36" s="264"/>
      <c r="S36" s="265"/>
      <c r="T36" s="65"/>
      <c r="U36" s="66"/>
      <c r="V36" s="95"/>
      <c r="W36" s="95"/>
      <c r="X36" s="95"/>
      <c r="Y36" s="95"/>
      <c r="Z36" s="95"/>
      <c r="AA36" s="95"/>
      <c r="AB36" s="204"/>
      <c r="AC36" s="317"/>
      <c r="AD36" s="309"/>
      <c r="AE36" s="390"/>
      <c r="AF36" s="390"/>
      <c r="AG36" s="390"/>
      <c r="AH36" s="390"/>
      <c r="AI36" s="390"/>
      <c r="AJ36" s="390"/>
      <c r="AK36" s="391"/>
      <c r="AL36" s="309"/>
      <c r="AM36" s="309"/>
      <c r="AN36" s="390"/>
      <c r="AO36" s="390"/>
      <c r="AP36" s="390"/>
      <c r="AQ36" s="390"/>
      <c r="AR36" s="390"/>
      <c r="AS36" s="390"/>
      <c r="AT36" s="390"/>
      <c r="AU36" s="188"/>
      <c r="AV36" s="189"/>
      <c r="AW36" s="189"/>
      <c r="AX36" s="189"/>
      <c r="AY36" s="189"/>
      <c r="AZ36" s="190"/>
      <c r="BA36" s="165"/>
      <c r="BB36" s="123"/>
      <c r="BC36" s="166"/>
      <c r="BD36" s="165"/>
      <c r="BE36" s="123"/>
      <c r="BF36" s="176"/>
      <c r="BR36" s="118"/>
      <c r="BS36" s="66"/>
      <c r="BT36" s="66"/>
      <c r="BU36" s="66"/>
      <c r="BV36" s="66"/>
      <c r="BW36" s="66"/>
      <c r="BX36" s="66"/>
      <c r="BY36" s="66"/>
      <c r="BZ36" s="172"/>
      <c r="CA36" s="118"/>
      <c r="CB36" s="66"/>
      <c r="CC36" s="264"/>
      <c r="CD36" s="264"/>
      <c r="CE36" s="264"/>
      <c r="CF36" s="264"/>
      <c r="CG36" s="264"/>
      <c r="CH36" s="264"/>
      <c r="CI36" s="265"/>
      <c r="CJ36" s="65"/>
      <c r="CK36" s="66"/>
      <c r="CL36" s="95"/>
      <c r="CM36" s="95"/>
      <c r="CN36" s="95"/>
      <c r="CO36" s="95"/>
      <c r="CP36" s="95"/>
      <c r="CQ36" s="95"/>
      <c r="CR36" s="204"/>
      <c r="CS36" s="65"/>
      <c r="CT36" s="66"/>
      <c r="CU36" s="95"/>
      <c r="CV36" s="95"/>
      <c r="CW36" s="95"/>
      <c r="CX36" s="95"/>
      <c r="CY36" s="95"/>
      <c r="CZ36" s="95"/>
      <c r="DA36" s="204"/>
      <c r="DB36" s="309"/>
      <c r="DC36" s="309"/>
      <c r="DD36" s="385"/>
      <c r="DE36" s="385"/>
      <c r="DF36" s="385"/>
      <c r="DG36" s="385"/>
      <c r="DH36" s="385"/>
      <c r="DI36" s="385"/>
      <c r="DJ36" s="385"/>
      <c r="DK36" s="188"/>
      <c r="DL36" s="189"/>
      <c r="DM36" s="189"/>
      <c r="DN36" s="189"/>
      <c r="DO36" s="189"/>
      <c r="DP36" s="190"/>
      <c r="DQ36" s="165"/>
      <c r="DR36" s="123"/>
      <c r="DS36" s="166"/>
      <c r="DT36" s="165"/>
      <c r="DU36" s="123"/>
      <c r="DV36" s="176"/>
      <c r="DW36" s="14"/>
      <c r="DX36" s="14"/>
      <c r="DY36" s="14"/>
      <c r="DZ36" s="15"/>
      <c r="EA36" s="15"/>
      <c r="EB36" s="15"/>
      <c r="EC36" s="15"/>
      <c r="ED36" s="15"/>
      <c r="EE36" s="15"/>
    </row>
    <row r="37" spans="2:250" ht="6" customHeight="1" x14ac:dyDescent="0.2">
      <c r="B37" s="118"/>
      <c r="C37" s="66"/>
      <c r="D37" s="66"/>
      <c r="E37" s="66"/>
      <c r="F37" s="66"/>
      <c r="G37" s="66"/>
      <c r="H37" s="66"/>
      <c r="I37" s="66"/>
      <c r="J37" s="172"/>
      <c r="K37" s="118"/>
      <c r="L37" s="66"/>
      <c r="M37" s="264"/>
      <c r="N37" s="264"/>
      <c r="O37" s="264"/>
      <c r="P37" s="264"/>
      <c r="Q37" s="264"/>
      <c r="R37" s="264"/>
      <c r="S37" s="265"/>
      <c r="T37" s="65"/>
      <c r="U37" s="66"/>
      <c r="V37" s="95"/>
      <c r="W37" s="95"/>
      <c r="X37" s="95"/>
      <c r="Y37" s="95"/>
      <c r="Z37" s="95"/>
      <c r="AA37" s="95"/>
      <c r="AB37" s="204"/>
      <c r="AC37" s="317"/>
      <c r="AD37" s="309"/>
      <c r="AE37" s="390"/>
      <c r="AF37" s="390"/>
      <c r="AG37" s="390"/>
      <c r="AH37" s="390"/>
      <c r="AI37" s="390"/>
      <c r="AJ37" s="390"/>
      <c r="AK37" s="391"/>
      <c r="AL37" s="309"/>
      <c r="AM37" s="309"/>
      <c r="AN37" s="390"/>
      <c r="AO37" s="390"/>
      <c r="AP37" s="390"/>
      <c r="AQ37" s="390"/>
      <c r="AR37" s="390"/>
      <c r="AS37" s="390"/>
      <c r="AT37" s="390"/>
      <c r="AU37" s="188"/>
      <c r="AV37" s="189"/>
      <c r="AW37" s="189"/>
      <c r="AX37" s="189"/>
      <c r="AY37" s="189"/>
      <c r="AZ37" s="190"/>
      <c r="BA37" s="165"/>
      <c r="BB37" s="123"/>
      <c r="BC37" s="166"/>
      <c r="BD37" s="165"/>
      <c r="BE37" s="123"/>
      <c r="BF37" s="176"/>
      <c r="BR37" s="118"/>
      <c r="BS37" s="66"/>
      <c r="BT37" s="66"/>
      <c r="BU37" s="66"/>
      <c r="BV37" s="66"/>
      <c r="BW37" s="66"/>
      <c r="BX37" s="66"/>
      <c r="BY37" s="66"/>
      <c r="BZ37" s="172"/>
      <c r="CA37" s="118"/>
      <c r="CB37" s="66"/>
      <c r="CC37" s="264"/>
      <c r="CD37" s="264"/>
      <c r="CE37" s="264"/>
      <c r="CF37" s="264"/>
      <c r="CG37" s="264"/>
      <c r="CH37" s="264"/>
      <c r="CI37" s="265"/>
      <c r="CJ37" s="65"/>
      <c r="CK37" s="66"/>
      <c r="CL37" s="95"/>
      <c r="CM37" s="95"/>
      <c r="CN37" s="95"/>
      <c r="CO37" s="95"/>
      <c r="CP37" s="95"/>
      <c r="CQ37" s="95"/>
      <c r="CR37" s="204"/>
      <c r="CS37" s="65"/>
      <c r="CT37" s="66"/>
      <c r="CU37" s="95"/>
      <c r="CV37" s="95"/>
      <c r="CW37" s="95"/>
      <c r="CX37" s="95"/>
      <c r="CY37" s="95"/>
      <c r="CZ37" s="95"/>
      <c r="DA37" s="204"/>
      <c r="DB37" s="309"/>
      <c r="DC37" s="309"/>
      <c r="DD37" s="385"/>
      <c r="DE37" s="385"/>
      <c r="DF37" s="385"/>
      <c r="DG37" s="385"/>
      <c r="DH37" s="385"/>
      <c r="DI37" s="385"/>
      <c r="DJ37" s="385"/>
      <c r="DK37" s="188"/>
      <c r="DL37" s="189"/>
      <c r="DM37" s="189"/>
      <c r="DN37" s="189"/>
      <c r="DO37" s="189"/>
      <c r="DP37" s="190"/>
      <c r="DQ37" s="165"/>
      <c r="DR37" s="123"/>
      <c r="DS37" s="166"/>
      <c r="DT37" s="165"/>
      <c r="DU37" s="123"/>
      <c r="DV37" s="176"/>
      <c r="DW37" s="14"/>
      <c r="DX37" s="14"/>
      <c r="DY37" s="14"/>
      <c r="DZ37" s="15"/>
      <c r="EA37" s="15"/>
      <c r="EB37" s="15"/>
      <c r="EC37" s="15"/>
      <c r="ED37" s="15"/>
      <c r="EE37" s="15"/>
    </row>
    <row r="38" spans="2:250" ht="6" customHeight="1" thickBot="1" x14ac:dyDescent="0.25">
      <c r="B38" s="118"/>
      <c r="C38" s="66"/>
      <c r="D38" s="66"/>
      <c r="E38" s="66"/>
      <c r="F38" s="66"/>
      <c r="G38" s="66"/>
      <c r="H38" s="66"/>
      <c r="I38" s="66"/>
      <c r="J38" s="172"/>
      <c r="K38" s="118"/>
      <c r="L38" s="66"/>
      <c r="M38" s="266"/>
      <c r="N38" s="266"/>
      <c r="O38" s="266"/>
      <c r="P38" s="266"/>
      <c r="Q38" s="266"/>
      <c r="R38" s="266"/>
      <c r="S38" s="267"/>
      <c r="T38" s="65"/>
      <c r="U38" s="66"/>
      <c r="V38" s="184"/>
      <c r="W38" s="184"/>
      <c r="X38" s="184"/>
      <c r="Y38" s="184"/>
      <c r="Z38" s="184"/>
      <c r="AA38" s="184"/>
      <c r="AB38" s="205"/>
      <c r="AC38" s="317"/>
      <c r="AD38" s="309"/>
      <c r="AE38" s="392"/>
      <c r="AF38" s="392"/>
      <c r="AG38" s="392"/>
      <c r="AH38" s="392"/>
      <c r="AI38" s="392"/>
      <c r="AJ38" s="392"/>
      <c r="AK38" s="393"/>
      <c r="AL38" s="309"/>
      <c r="AM38" s="309"/>
      <c r="AN38" s="392"/>
      <c r="AO38" s="392"/>
      <c r="AP38" s="392"/>
      <c r="AQ38" s="392"/>
      <c r="AR38" s="392"/>
      <c r="AS38" s="392"/>
      <c r="AT38" s="392"/>
      <c r="AU38" s="191"/>
      <c r="AV38" s="192"/>
      <c r="AW38" s="192"/>
      <c r="AX38" s="192"/>
      <c r="AY38" s="192"/>
      <c r="AZ38" s="193"/>
      <c r="BA38" s="167"/>
      <c r="BB38" s="168"/>
      <c r="BC38" s="169"/>
      <c r="BD38" s="167"/>
      <c r="BE38" s="168"/>
      <c r="BF38" s="177"/>
      <c r="BR38" s="118"/>
      <c r="BS38" s="66"/>
      <c r="BT38" s="66"/>
      <c r="BU38" s="66"/>
      <c r="BV38" s="66"/>
      <c r="BW38" s="66"/>
      <c r="BX38" s="66"/>
      <c r="BY38" s="66"/>
      <c r="BZ38" s="172"/>
      <c r="CA38" s="118"/>
      <c r="CB38" s="66"/>
      <c r="CC38" s="266"/>
      <c r="CD38" s="266"/>
      <c r="CE38" s="266"/>
      <c r="CF38" s="266"/>
      <c r="CG38" s="266"/>
      <c r="CH38" s="266"/>
      <c r="CI38" s="267"/>
      <c r="CJ38" s="65"/>
      <c r="CK38" s="66"/>
      <c r="CL38" s="184"/>
      <c r="CM38" s="184"/>
      <c r="CN38" s="184"/>
      <c r="CO38" s="184"/>
      <c r="CP38" s="184"/>
      <c r="CQ38" s="184"/>
      <c r="CR38" s="205"/>
      <c r="CS38" s="65"/>
      <c r="CT38" s="66"/>
      <c r="CU38" s="184"/>
      <c r="CV38" s="184"/>
      <c r="CW38" s="184"/>
      <c r="CX38" s="184"/>
      <c r="CY38" s="184"/>
      <c r="CZ38" s="184"/>
      <c r="DA38" s="205"/>
      <c r="DB38" s="309"/>
      <c r="DC38" s="309"/>
      <c r="DD38" s="386"/>
      <c r="DE38" s="386"/>
      <c r="DF38" s="386"/>
      <c r="DG38" s="386"/>
      <c r="DH38" s="386"/>
      <c r="DI38" s="386"/>
      <c r="DJ38" s="386"/>
      <c r="DK38" s="191"/>
      <c r="DL38" s="192"/>
      <c r="DM38" s="192"/>
      <c r="DN38" s="192"/>
      <c r="DO38" s="192"/>
      <c r="DP38" s="193"/>
      <c r="DQ38" s="167"/>
      <c r="DR38" s="168"/>
      <c r="DS38" s="169"/>
      <c r="DT38" s="167"/>
      <c r="DU38" s="168"/>
      <c r="DV38" s="177"/>
      <c r="DW38" s="14"/>
      <c r="DX38" s="14"/>
      <c r="DY38" s="14"/>
      <c r="DZ38" s="15"/>
      <c r="EA38" s="15"/>
      <c r="EB38" s="15"/>
      <c r="EC38" s="15"/>
      <c r="ED38" s="15"/>
      <c r="EE38" s="15"/>
    </row>
    <row r="39" spans="2:250" ht="6" customHeight="1" thickTop="1" x14ac:dyDescent="0.2">
      <c r="B39" s="182">
        <v>1</v>
      </c>
      <c r="C39" s="64"/>
      <c r="D39" s="105" t="s">
        <v>85</v>
      </c>
      <c r="E39" s="105"/>
      <c r="F39" s="105"/>
      <c r="G39" s="105"/>
      <c r="H39" s="105"/>
      <c r="I39" s="105"/>
      <c r="J39" s="106"/>
      <c r="K39" s="109"/>
      <c r="L39" s="110"/>
      <c r="M39" s="110"/>
      <c r="N39" s="110"/>
      <c r="O39" s="110"/>
      <c r="P39" s="110"/>
      <c r="Q39" s="110"/>
      <c r="R39" s="110"/>
      <c r="S39" s="111"/>
      <c r="T39" s="55">
        <v>3</v>
      </c>
      <c r="U39" s="56"/>
      <c r="V39" s="56"/>
      <c r="W39" s="64" t="s">
        <v>11</v>
      </c>
      <c r="X39" s="64"/>
      <c r="Y39" s="64"/>
      <c r="Z39" s="88">
        <v>0</v>
      </c>
      <c r="AA39" s="88"/>
      <c r="AB39" s="90"/>
      <c r="AC39" s="381">
        <v>3</v>
      </c>
      <c r="AD39" s="377"/>
      <c r="AE39" s="377"/>
      <c r="AF39" s="378" t="s">
        <v>11</v>
      </c>
      <c r="AG39" s="378"/>
      <c r="AH39" s="378"/>
      <c r="AI39" s="379">
        <v>0</v>
      </c>
      <c r="AJ39" s="379"/>
      <c r="AK39" s="382"/>
      <c r="AL39" s="377">
        <v>3</v>
      </c>
      <c r="AM39" s="377"/>
      <c r="AN39" s="377"/>
      <c r="AO39" s="378" t="s">
        <v>11</v>
      </c>
      <c r="AP39" s="378"/>
      <c r="AQ39" s="378"/>
      <c r="AR39" s="379">
        <v>0</v>
      </c>
      <c r="AS39" s="379"/>
      <c r="AT39" s="380"/>
      <c r="AU39" s="64">
        <f>IF(AND(T39="",AC39="",AL39="",K39=""),"",IF(T39=3,1,0)+IF(AC39=3,1,0)+IF(AL39=3,1,0)+IF(K39=3,1,0))</f>
        <v>3</v>
      </c>
      <c r="AV39" s="64"/>
      <c r="AW39" s="64" t="s">
        <v>11</v>
      </c>
      <c r="AX39" s="64"/>
      <c r="AY39" s="64">
        <f>IF(AND(Z39="",AI39="",AR39="",Q39=""),"",IF(Z39=3,1,0)+IF(AI39=3,1,0)+IF(AR39=3,1,0)+IF(Q39=3,1,0))</f>
        <v>0</v>
      </c>
      <c r="AZ39" s="64"/>
      <c r="BA39" s="63">
        <f>IF(AU39="","",AU39*2+AY39)</f>
        <v>6</v>
      </c>
      <c r="BB39" s="64"/>
      <c r="BC39" s="69"/>
      <c r="BD39" s="64">
        <f>IF(BA39="","",RANK(BA39,BA39:BC54))</f>
        <v>1</v>
      </c>
      <c r="BE39" s="64"/>
      <c r="BF39" s="178"/>
      <c r="BR39" s="182">
        <v>1</v>
      </c>
      <c r="BS39" s="64"/>
      <c r="BT39" s="105" t="s">
        <v>82</v>
      </c>
      <c r="BU39" s="105"/>
      <c r="BV39" s="105"/>
      <c r="BW39" s="105"/>
      <c r="BX39" s="105"/>
      <c r="BY39" s="105"/>
      <c r="BZ39" s="106"/>
      <c r="CA39" s="109"/>
      <c r="CB39" s="110"/>
      <c r="CC39" s="110"/>
      <c r="CD39" s="110"/>
      <c r="CE39" s="110"/>
      <c r="CF39" s="110"/>
      <c r="CG39" s="110"/>
      <c r="CH39" s="110"/>
      <c r="CI39" s="111"/>
      <c r="CJ39" s="55">
        <v>3</v>
      </c>
      <c r="CK39" s="56"/>
      <c r="CL39" s="56"/>
      <c r="CM39" s="64" t="s">
        <v>11</v>
      </c>
      <c r="CN39" s="64"/>
      <c r="CO39" s="64"/>
      <c r="CP39" s="88">
        <v>0</v>
      </c>
      <c r="CQ39" s="88"/>
      <c r="CR39" s="90"/>
      <c r="CS39" s="55">
        <v>3</v>
      </c>
      <c r="CT39" s="56"/>
      <c r="CU39" s="56"/>
      <c r="CV39" s="64" t="s">
        <v>11</v>
      </c>
      <c r="CW39" s="64"/>
      <c r="CX39" s="64"/>
      <c r="CY39" s="88">
        <v>0</v>
      </c>
      <c r="CZ39" s="88"/>
      <c r="DA39" s="90"/>
      <c r="DB39" s="377">
        <v>3</v>
      </c>
      <c r="DC39" s="377"/>
      <c r="DD39" s="377"/>
      <c r="DE39" s="378" t="s">
        <v>11</v>
      </c>
      <c r="DF39" s="378"/>
      <c r="DG39" s="378"/>
      <c r="DH39" s="379">
        <v>1</v>
      </c>
      <c r="DI39" s="379"/>
      <c r="DJ39" s="380"/>
      <c r="DK39" s="64">
        <f>IF(AND(CJ39="",CS39="",DB39="",CA39=""),"",IF(CJ39=3,1,0)+IF(CS39=3,1,0)+IF(DB39=3,1,0)+IF(CA39=3,1,0))</f>
        <v>3</v>
      </c>
      <c r="DL39" s="64"/>
      <c r="DM39" s="64" t="s">
        <v>11</v>
      </c>
      <c r="DN39" s="64"/>
      <c r="DO39" s="64">
        <f>IF(AND(CP39="",CY39="",DH39="",CG39=""),"",IF(CP39=3,1,0)+IF(CY39=3,1,0)+IF(DH39=3,1,0)+IF(CG39=3,1,0))</f>
        <v>0</v>
      </c>
      <c r="DP39" s="64"/>
      <c r="DQ39" s="63">
        <f>IF(DK39="","",DK39*2+DO39)</f>
        <v>6</v>
      </c>
      <c r="DR39" s="64"/>
      <c r="DS39" s="69"/>
      <c r="DT39" s="64">
        <f>IF(DQ39="","",RANK(DQ39,DQ39:DS54))</f>
        <v>1</v>
      </c>
      <c r="DU39" s="64"/>
      <c r="DV39" s="178"/>
    </row>
    <row r="40" spans="2:250" ht="6" customHeight="1" x14ac:dyDescent="0.2">
      <c r="B40" s="118"/>
      <c r="C40" s="66"/>
      <c r="D40" s="107"/>
      <c r="E40" s="107"/>
      <c r="F40" s="107"/>
      <c r="G40" s="107"/>
      <c r="H40" s="107"/>
      <c r="I40" s="107"/>
      <c r="J40" s="108"/>
      <c r="K40" s="112"/>
      <c r="L40" s="113"/>
      <c r="M40" s="113"/>
      <c r="N40" s="113"/>
      <c r="O40" s="113"/>
      <c r="P40" s="113"/>
      <c r="Q40" s="113"/>
      <c r="R40" s="113"/>
      <c r="S40" s="114"/>
      <c r="T40" s="57"/>
      <c r="U40" s="58"/>
      <c r="V40" s="58"/>
      <c r="W40" s="66"/>
      <c r="X40" s="66"/>
      <c r="Y40" s="66"/>
      <c r="Z40" s="81"/>
      <c r="AA40" s="81"/>
      <c r="AB40" s="91"/>
      <c r="AC40" s="360"/>
      <c r="AD40" s="361"/>
      <c r="AE40" s="361"/>
      <c r="AF40" s="309"/>
      <c r="AG40" s="309"/>
      <c r="AH40" s="309"/>
      <c r="AI40" s="366"/>
      <c r="AJ40" s="366"/>
      <c r="AK40" s="375"/>
      <c r="AL40" s="361"/>
      <c r="AM40" s="361"/>
      <c r="AN40" s="361"/>
      <c r="AO40" s="309"/>
      <c r="AP40" s="309"/>
      <c r="AQ40" s="309"/>
      <c r="AR40" s="366"/>
      <c r="AS40" s="366"/>
      <c r="AT40" s="367"/>
      <c r="AU40" s="66"/>
      <c r="AV40" s="66"/>
      <c r="AW40" s="66"/>
      <c r="AX40" s="66"/>
      <c r="AY40" s="66"/>
      <c r="AZ40" s="66"/>
      <c r="BA40" s="65"/>
      <c r="BB40" s="66"/>
      <c r="BC40" s="70"/>
      <c r="BD40" s="66"/>
      <c r="BE40" s="66"/>
      <c r="BF40" s="179"/>
      <c r="BR40" s="118"/>
      <c r="BS40" s="66"/>
      <c r="BT40" s="107"/>
      <c r="BU40" s="107"/>
      <c r="BV40" s="107"/>
      <c r="BW40" s="107"/>
      <c r="BX40" s="107"/>
      <c r="BY40" s="107"/>
      <c r="BZ40" s="108"/>
      <c r="CA40" s="112"/>
      <c r="CB40" s="113"/>
      <c r="CC40" s="113"/>
      <c r="CD40" s="113"/>
      <c r="CE40" s="113"/>
      <c r="CF40" s="113"/>
      <c r="CG40" s="113"/>
      <c r="CH40" s="113"/>
      <c r="CI40" s="114"/>
      <c r="CJ40" s="57"/>
      <c r="CK40" s="58"/>
      <c r="CL40" s="58"/>
      <c r="CM40" s="66"/>
      <c r="CN40" s="66"/>
      <c r="CO40" s="66"/>
      <c r="CP40" s="81"/>
      <c r="CQ40" s="81"/>
      <c r="CR40" s="91"/>
      <c r="CS40" s="57"/>
      <c r="CT40" s="58"/>
      <c r="CU40" s="58"/>
      <c r="CV40" s="66"/>
      <c r="CW40" s="66"/>
      <c r="CX40" s="66"/>
      <c r="CY40" s="81"/>
      <c r="CZ40" s="81"/>
      <c r="DA40" s="91"/>
      <c r="DB40" s="361"/>
      <c r="DC40" s="361"/>
      <c r="DD40" s="361"/>
      <c r="DE40" s="309"/>
      <c r="DF40" s="309"/>
      <c r="DG40" s="309"/>
      <c r="DH40" s="366"/>
      <c r="DI40" s="366"/>
      <c r="DJ40" s="367"/>
      <c r="DK40" s="66"/>
      <c r="DL40" s="66"/>
      <c r="DM40" s="66"/>
      <c r="DN40" s="66"/>
      <c r="DO40" s="66"/>
      <c r="DP40" s="66"/>
      <c r="DQ40" s="65"/>
      <c r="DR40" s="66"/>
      <c r="DS40" s="70"/>
      <c r="DT40" s="66"/>
      <c r="DU40" s="66"/>
      <c r="DV40" s="179"/>
      <c r="GI40" s="155"/>
      <c r="GJ40" s="155"/>
      <c r="GK40" s="155"/>
      <c r="GL40" s="155"/>
      <c r="GM40" s="155"/>
      <c r="GN40" s="155"/>
      <c r="GO40" s="155"/>
      <c r="GP40" s="155"/>
      <c r="GQ40" s="155"/>
      <c r="GR40" s="155"/>
      <c r="GS40" s="155"/>
      <c r="GT40" s="155"/>
      <c r="GU40" s="155"/>
      <c r="GV40" s="155"/>
      <c r="GW40" s="155"/>
      <c r="GX40" s="155"/>
      <c r="GY40" s="155"/>
      <c r="GZ40" s="155"/>
      <c r="HA40" s="155"/>
      <c r="HB40" s="155"/>
      <c r="HC40" s="155"/>
      <c r="HD40" s="155"/>
      <c r="HE40" s="155"/>
      <c r="HF40" s="155"/>
      <c r="HG40" s="155"/>
      <c r="HH40" s="155"/>
      <c r="HI40" s="155"/>
      <c r="HJ40" s="155"/>
      <c r="HK40" s="155"/>
      <c r="HL40" s="155"/>
      <c r="HM40" s="155"/>
      <c r="HN40" s="155"/>
      <c r="HO40" s="155"/>
      <c r="HP40" s="155"/>
      <c r="HQ40" s="155"/>
      <c r="HR40" s="155"/>
      <c r="HS40" s="155"/>
      <c r="HT40" s="155"/>
      <c r="HU40" s="155"/>
      <c r="HV40" s="155"/>
      <c r="HW40" s="155"/>
      <c r="HX40" s="155"/>
      <c r="HY40" s="155"/>
      <c r="HZ40" s="155"/>
      <c r="IA40" s="155"/>
      <c r="IB40" s="155"/>
      <c r="IC40" s="155"/>
      <c r="ID40" s="155"/>
      <c r="IE40" s="155"/>
      <c r="IF40" s="155"/>
      <c r="IG40" s="155"/>
      <c r="IH40" s="155"/>
      <c r="II40" s="155"/>
      <c r="IJ40" s="155"/>
      <c r="IK40" s="155"/>
      <c r="IL40" s="155"/>
      <c r="IM40" s="155"/>
      <c r="IN40" s="155"/>
      <c r="IO40" s="155"/>
      <c r="IP40" s="155"/>
    </row>
    <row r="41" spans="2:250" ht="6" customHeight="1" x14ac:dyDescent="0.2">
      <c r="B41" s="118"/>
      <c r="C41" s="66"/>
      <c r="D41" s="107"/>
      <c r="E41" s="107"/>
      <c r="F41" s="107"/>
      <c r="G41" s="107"/>
      <c r="H41" s="107"/>
      <c r="I41" s="107"/>
      <c r="J41" s="108"/>
      <c r="K41" s="112"/>
      <c r="L41" s="113"/>
      <c r="M41" s="113"/>
      <c r="N41" s="113"/>
      <c r="O41" s="113"/>
      <c r="P41" s="113"/>
      <c r="Q41" s="113"/>
      <c r="R41" s="113"/>
      <c r="S41" s="114"/>
      <c r="T41" s="57"/>
      <c r="U41" s="58"/>
      <c r="V41" s="58"/>
      <c r="W41" s="66"/>
      <c r="X41" s="66"/>
      <c r="Y41" s="66"/>
      <c r="Z41" s="81"/>
      <c r="AA41" s="81"/>
      <c r="AB41" s="91"/>
      <c r="AC41" s="360"/>
      <c r="AD41" s="361"/>
      <c r="AE41" s="361"/>
      <c r="AF41" s="309"/>
      <c r="AG41" s="309"/>
      <c r="AH41" s="309"/>
      <c r="AI41" s="366"/>
      <c r="AJ41" s="366"/>
      <c r="AK41" s="375"/>
      <c r="AL41" s="361"/>
      <c r="AM41" s="361"/>
      <c r="AN41" s="361"/>
      <c r="AO41" s="309"/>
      <c r="AP41" s="309"/>
      <c r="AQ41" s="309"/>
      <c r="AR41" s="366"/>
      <c r="AS41" s="366"/>
      <c r="AT41" s="367"/>
      <c r="AU41" s="66"/>
      <c r="AV41" s="66"/>
      <c r="AW41" s="66"/>
      <c r="AX41" s="66"/>
      <c r="AY41" s="66"/>
      <c r="AZ41" s="66"/>
      <c r="BA41" s="65"/>
      <c r="BB41" s="66"/>
      <c r="BC41" s="70"/>
      <c r="BD41" s="66"/>
      <c r="BE41" s="66"/>
      <c r="BF41" s="179"/>
      <c r="BR41" s="118"/>
      <c r="BS41" s="66"/>
      <c r="BT41" s="107"/>
      <c r="BU41" s="107"/>
      <c r="BV41" s="107"/>
      <c r="BW41" s="107"/>
      <c r="BX41" s="107"/>
      <c r="BY41" s="107"/>
      <c r="BZ41" s="108"/>
      <c r="CA41" s="112"/>
      <c r="CB41" s="113"/>
      <c r="CC41" s="113"/>
      <c r="CD41" s="113"/>
      <c r="CE41" s="113"/>
      <c r="CF41" s="113"/>
      <c r="CG41" s="113"/>
      <c r="CH41" s="113"/>
      <c r="CI41" s="114"/>
      <c r="CJ41" s="57"/>
      <c r="CK41" s="58"/>
      <c r="CL41" s="58"/>
      <c r="CM41" s="66"/>
      <c r="CN41" s="66"/>
      <c r="CO41" s="66"/>
      <c r="CP41" s="81"/>
      <c r="CQ41" s="81"/>
      <c r="CR41" s="91"/>
      <c r="CS41" s="57"/>
      <c r="CT41" s="58"/>
      <c r="CU41" s="58"/>
      <c r="CV41" s="66"/>
      <c r="CW41" s="66"/>
      <c r="CX41" s="66"/>
      <c r="CY41" s="81"/>
      <c r="CZ41" s="81"/>
      <c r="DA41" s="91"/>
      <c r="DB41" s="361"/>
      <c r="DC41" s="361"/>
      <c r="DD41" s="361"/>
      <c r="DE41" s="309"/>
      <c r="DF41" s="309"/>
      <c r="DG41" s="309"/>
      <c r="DH41" s="366"/>
      <c r="DI41" s="366"/>
      <c r="DJ41" s="367"/>
      <c r="DK41" s="66"/>
      <c r="DL41" s="66"/>
      <c r="DM41" s="66"/>
      <c r="DN41" s="66"/>
      <c r="DO41" s="66"/>
      <c r="DP41" s="66"/>
      <c r="DQ41" s="65"/>
      <c r="DR41" s="66"/>
      <c r="DS41" s="70"/>
      <c r="DT41" s="66"/>
      <c r="DU41" s="66"/>
      <c r="DV41" s="179"/>
      <c r="GI41" s="155"/>
      <c r="GJ41" s="155"/>
      <c r="GK41" s="155"/>
      <c r="GL41" s="155"/>
      <c r="GM41" s="155"/>
      <c r="GN41" s="155"/>
      <c r="GO41" s="155"/>
      <c r="GP41" s="155"/>
      <c r="GQ41" s="155"/>
      <c r="GR41" s="155"/>
      <c r="GS41" s="155"/>
      <c r="GT41" s="155"/>
      <c r="GU41" s="155"/>
      <c r="GV41" s="155"/>
      <c r="GW41" s="155"/>
      <c r="GX41" s="155"/>
      <c r="GY41" s="155"/>
      <c r="GZ41" s="155"/>
      <c r="HA41" s="155"/>
      <c r="HB41" s="155"/>
      <c r="HC41" s="155"/>
      <c r="HD41" s="155"/>
      <c r="HE41" s="155"/>
      <c r="HF41" s="155"/>
      <c r="HG41" s="155"/>
      <c r="HH41" s="155"/>
      <c r="HI41" s="155"/>
      <c r="HJ41" s="155"/>
      <c r="HK41" s="155"/>
      <c r="HL41" s="155"/>
      <c r="HM41" s="155"/>
      <c r="HN41" s="155"/>
      <c r="HO41" s="155"/>
      <c r="HP41" s="155"/>
      <c r="HQ41" s="155"/>
      <c r="HR41" s="155"/>
      <c r="HS41" s="155"/>
      <c r="HT41" s="155"/>
      <c r="HU41" s="155"/>
      <c r="HV41" s="155"/>
      <c r="HW41" s="155"/>
      <c r="HX41" s="155"/>
      <c r="HY41" s="155"/>
      <c r="HZ41" s="155"/>
      <c r="IA41" s="155"/>
      <c r="IB41" s="155"/>
      <c r="IC41" s="155"/>
      <c r="ID41" s="155"/>
      <c r="IE41" s="155"/>
      <c r="IF41" s="155"/>
      <c r="IG41" s="155"/>
      <c r="IH41" s="155"/>
      <c r="II41" s="155"/>
      <c r="IJ41" s="155"/>
      <c r="IK41" s="155"/>
      <c r="IL41" s="155"/>
      <c r="IM41" s="155"/>
      <c r="IN41" s="155"/>
      <c r="IO41" s="155"/>
      <c r="IP41" s="155"/>
    </row>
    <row r="42" spans="2:250" ht="6" customHeight="1" x14ac:dyDescent="0.2">
      <c r="B42" s="118"/>
      <c r="C42" s="66"/>
      <c r="D42" s="107"/>
      <c r="E42" s="107"/>
      <c r="F42" s="107"/>
      <c r="G42" s="107"/>
      <c r="H42" s="107"/>
      <c r="I42" s="107"/>
      <c r="J42" s="108"/>
      <c r="K42" s="112"/>
      <c r="L42" s="113"/>
      <c r="M42" s="113"/>
      <c r="N42" s="113"/>
      <c r="O42" s="113"/>
      <c r="P42" s="113"/>
      <c r="Q42" s="113"/>
      <c r="R42" s="113"/>
      <c r="S42" s="114"/>
      <c r="T42" s="57"/>
      <c r="U42" s="58"/>
      <c r="V42" s="58"/>
      <c r="W42" s="66"/>
      <c r="X42" s="66"/>
      <c r="Y42" s="66"/>
      <c r="Z42" s="81"/>
      <c r="AA42" s="81"/>
      <c r="AB42" s="91"/>
      <c r="AC42" s="360"/>
      <c r="AD42" s="361"/>
      <c r="AE42" s="361"/>
      <c r="AF42" s="309"/>
      <c r="AG42" s="309"/>
      <c r="AH42" s="309"/>
      <c r="AI42" s="366"/>
      <c r="AJ42" s="366"/>
      <c r="AK42" s="375"/>
      <c r="AL42" s="361"/>
      <c r="AM42" s="361"/>
      <c r="AN42" s="361"/>
      <c r="AO42" s="309"/>
      <c r="AP42" s="309"/>
      <c r="AQ42" s="309"/>
      <c r="AR42" s="366"/>
      <c r="AS42" s="366"/>
      <c r="AT42" s="367"/>
      <c r="AU42" s="68"/>
      <c r="AV42" s="68"/>
      <c r="AW42" s="68"/>
      <c r="AX42" s="68"/>
      <c r="AY42" s="68"/>
      <c r="AZ42" s="68"/>
      <c r="BA42" s="67"/>
      <c r="BB42" s="68"/>
      <c r="BC42" s="71"/>
      <c r="BD42" s="68"/>
      <c r="BE42" s="68"/>
      <c r="BF42" s="180"/>
      <c r="BR42" s="118"/>
      <c r="BS42" s="66"/>
      <c r="BT42" s="107"/>
      <c r="BU42" s="107"/>
      <c r="BV42" s="107"/>
      <c r="BW42" s="107"/>
      <c r="BX42" s="107"/>
      <c r="BY42" s="107"/>
      <c r="BZ42" s="108"/>
      <c r="CA42" s="112"/>
      <c r="CB42" s="113"/>
      <c r="CC42" s="113"/>
      <c r="CD42" s="113"/>
      <c r="CE42" s="113"/>
      <c r="CF42" s="113"/>
      <c r="CG42" s="113"/>
      <c r="CH42" s="113"/>
      <c r="CI42" s="114"/>
      <c r="CJ42" s="57"/>
      <c r="CK42" s="58"/>
      <c r="CL42" s="58"/>
      <c r="CM42" s="66"/>
      <c r="CN42" s="66"/>
      <c r="CO42" s="66"/>
      <c r="CP42" s="81"/>
      <c r="CQ42" s="81"/>
      <c r="CR42" s="91"/>
      <c r="CS42" s="57"/>
      <c r="CT42" s="58"/>
      <c r="CU42" s="58"/>
      <c r="CV42" s="66"/>
      <c r="CW42" s="66"/>
      <c r="CX42" s="66"/>
      <c r="CY42" s="81"/>
      <c r="CZ42" s="81"/>
      <c r="DA42" s="91"/>
      <c r="DB42" s="361"/>
      <c r="DC42" s="361"/>
      <c r="DD42" s="361"/>
      <c r="DE42" s="309"/>
      <c r="DF42" s="309"/>
      <c r="DG42" s="309"/>
      <c r="DH42" s="366"/>
      <c r="DI42" s="366"/>
      <c r="DJ42" s="367"/>
      <c r="DK42" s="68"/>
      <c r="DL42" s="68"/>
      <c r="DM42" s="68"/>
      <c r="DN42" s="68"/>
      <c r="DO42" s="68"/>
      <c r="DP42" s="68"/>
      <c r="DQ42" s="67"/>
      <c r="DR42" s="68"/>
      <c r="DS42" s="71"/>
      <c r="DT42" s="68"/>
      <c r="DU42" s="68"/>
      <c r="DV42" s="180"/>
      <c r="GI42" s="155"/>
      <c r="GJ42" s="155"/>
      <c r="GK42" s="155"/>
      <c r="GL42" s="155"/>
      <c r="GM42" s="155"/>
      <c r="GN42" s="155"/>
      <c r="GO42" s="155"/>
      <c r="GP42" s="155"/>
      <c r="GQ42" s="155"/>
      <c r="GR42" s="155"/>
      <c r="GS42" s="155"/>
      <c r="GT42" s="155"/>
      <c r="GU42" s="155"/>
      <c r="GV42" s="155"/>
      <c r="GW42" s="155"/>
      <c r="GX42" s="155"/>
      <c r="GY42" s="155"/>
      <c r="GZ42" s="155"/>
      <c r="HA42" s="155"/>
      <c r="HB42" s="155"/>
      <c r="HC42" s="155"/>
      <c r="HD42" s="155"/>
      <c r="HE42" s="155"/>
      <c r="HF42" s="155"/>
      <c r="HG42" s="155"/>
      <c r="HH42" s="155"/>
      <c r="HI42" s="155"/>
      <c r="HJ42" s="155"/>
      <c r="HK42" s="155"/>
      <c r="HL42" s="155"/>
      <c r="HM42" s="155"/>
      <c r="HN42" s="155"/>
      <c r="HO42" s="155"/>
      <c r="HP42" s="155"/>
      <c r="HQ42" s="155"/>
      <c r="HR42" s="155"/>
      <c r="HS42" s="155"/>
      <c r="HT42" s="155"/>
      <c r="HU42" s="155"/>
      <c r="HV42" s="155"/>
      <c r="HW42" s="155"/>
      <c r="HX42" s="155"/>
      <c r="HY42" s="155"/>
      <c r="HZ42" s="155"/>
      <c r="IA42" s="155"/>
      <c r="IB42" s="155"/>
      <c r="IC42" s="155"/>
      <c r="ID42" s="155"/>
      <c r="IE42" s="155"/>
      <c r="IF42" s="155"/>
      <c r="IG42" s="155"/>
      <c r="IH42" s="155"/>
      <c r="II42" s="155"/>
      <c r="IJ42" s="155"/>
      <c r="IK42" s="155"/>
      <c r="IL42" s="155"/>
      <c r="IM42" s="155"/>
      <c r="IN42" s="155"/>
      <c r="IO42" s="155"/>
      <c r="IP42" s="155"/>
    </row>
    <row r="43" spans="2:250" ht="6" customHeight="1" x14ac:dyDescent="0.2">
      <c r="B43" s="228">
        <v>2</v>
      </c>
      <c r="C43" s="72"/>
      <c r="D43" s="107" t="s">
        <v>86</v>
      </c>
      <c r="E43" s="107"/>
      <c r="F43" s="107"/>
      <c r="G43" s="107"/>
      <c r="H43" s="107"/>
      <c r="I43" s="107"/>
      <c r="J43" s="108"/>
      <c r="K43" s="120">
        <f>IF(Z39="","",Z39)</f>
        <v>0</v>
      </c>
      <c r="L43" s="98"/>
      <c r="M43" s="98"/>
      <c r="N43" s="101" t="s">
        <v>11</v>
      </c>
      <c r="O43" s="102"/>
      <c r="P43" s="102"/>
      <c r="Q43" s="59">
        <f>IF(T39="","",T39)</f>
        <v>3</v>
      </c>
      <c r="R43" s="59"/>
      <c r="S43" s="59"/>
      <c r="T43" s="92"/>
      <c r="U43" s="93"/>
      <c r="V43" s="93"/>
      <c r="W43" s="93"/>
      <c r="X43" s="93"/>
      <c r="Y43" s="93"/>
      <c r="Z43" s="93"/>
      <c r="AA43" s="93"/>
      <c r="AB43" s="94"/>
      <c r="AC43" s="358">
        <v>3</v>
      </c>
      <c r="AD43" s="359"/>
      <c r="AE43" s="359"/>
      <c r="AF43" s="308" t="s">
        <v>11</v>
      </c>
      <c r="AG43" s="308"/>
      <c r="AH43" s="308"/>
      <c r="AI43" s="364">
        <v>0</v>
      </c>
      <c r="AJ43" s="364"/>
      <c r="AK43" s="374"/>
      <c r="AL43" s="359">
        <v>3</v>
      </c>
      <c r="AM43" s="359"/>
      <c r="AN43" s="359"/>
      <c r="AO43" s="308" t="s">
        <v>11</v>
      </c>
      <c r="AP43" s="308"/>
      <c r="AQ43" s="308"/>
      <c r="AR43" s="364">
        <v>0</v>
      </c>
      <c r="AS43" s="364"/>
      <c r="AT43" s="365"/>
      <c r="AU43" s="72">
        <f>IF(AND(T43="",AC43="",AL43="",K43=""),"",IF(T43=3,1,0)+IF(AC43=3,1,0)+IF(AL43=3,1,0)+IF(K43=3,1,0))</f>
        <v>2</v>
      </c>
      <c r="AV43" s="72"/>
      <c r="AW43" s="72" t="s">
        <v>11</v>
      </c>
      <c r="AX43" s="72"/>
      <c r="AY43" s="72">
        <f>IF(AND(Z43="",AI43="",AR43="",Q43=""),"",IF(Z43=3,1,0)+IF(AI43=3,1,0)+IF(AR43=3,1,0)+IF(Q43=3,1,0))</f>
        <v>1</v>
      </c>
      <c r="AZ43" s="72"/>
      <c r="BA43" s="194">
        <f>IF(AU43="","",AU43*2+AY43)</f>
        <v>5</v>
      </c>
      <c r="BB43" s="72"/>
      <c r="BC43" s="74"/>
      <c r="BD43" s="72">
        <f>IF(BA43="","",RANK(BA43,BA39:BC54))</f>
        <v>2</v>
      </c>
      <c r="BE43" s="72"/>
      <c r="BF43" s="195"/>
      <c r="BR43" s="228">
        <v>2</v>
      </c>
      <c r="BS43" s="72"/>
      <c r="BT43" s="107" t="s">
        <v>83</v>
      </c>
      <c r="BU43" s="107"/>
      <c r="BV43" s="107"/>
      <c r="BW43" s="107"/>
      <c r="BX43" s="107"/>
      <c r="BY43" s="107"/>
      <c r="BZ43" s="108"/>
      <c r="CA43" s="120">
        <f>IF(CP39="","",CP39)</f>
        <v>0</v>
      </c>
      <c r="CB43" s="98"/>
      <c r="CC43" s="98"/>
      <c r="CD43" s="101" t="s">
        <v>11</v>
      </c>
      <c r="CE43" s="102"/>
      <c r="CF43" s="102"/>
      <c r="CG43" s="59">
        <f>IF(CJ39="","",CJ39)</f>
        <v>3</v>
      </c>
      <c r="CH43" s="59"/>
      <c r="CI43" s="59"/>
      <c r="CJ43" s="92"/>
      <c r="CK43" s="93"/>
      <c r="CL43" s="93"/>
      <c r="CM43" s="93"/>
      <c r="CN43" s="93"/>
      <c r="CO43" s="93"/>
      <c r="CP43" s="93"/>
      <c r="CQ43" s="93"/>
      <c r="CR43" s="94"/>
      <c r="CS43" s="75">
        <v>3</v>
      </c>
      <c r="CT43" s="76"/>
      <c r="CU43" s="76"/>
      <c r="CV43" s="72" t="s">
        <v>11</v>
      </c>
      <c r="CW43" s="72"/>
      <c r="CX43" s="72"/>
      <c r="CY43" s="79">
        <v>2</v>
      </c>
      <c r="CZ43" s="79"/>
      <c r="DA43" s="206"/>
      <c r="DB43" s="359">
        <v>3</v>
      </c>
      <c r="DC43" s="359"/>
      <c r="DD43" s="359"/>
      <c r="DE43" s="308" t="s">
        <v>11</v>
      </c>
      <c r="DF43" s="308"/>
      <c r="DG43" s="308"/>
      <c r="DH43" s="364">
        <v>0</v>
      </c>
      <c r="DI43" s="364"/>
      <c r="DJ43" s="365"/>
      <c r="DK43" s="72">
        <f>IF(AND(CJ43="",CS43="",DB43="",CA43=""),"",IF(CJ43=3,1,0)+IF(CS43=3,1,0)+IF(DB43=3,1,0)+IF(CA43=3,1,0))</f>
        <v>2</v>
      </c>
      <c r="DL43" s="72"/>
      <c r="DM43" s="72" t="s">
        <v>11</v>
      </c>
      <c r="DN43" s="72"/>
      <c r="DO43" s="72">
        <f>IF(AND(CP43="",CY43="",DH43="",CG43=""),"",IF(CP43=3,1,0)+IF(CY43=3,1,0)+IF(DH43=3,1,0)+IF(CG43=3,1,0))</f>
        <v>1</v>
      </c>
      <c r="DP43" s="72"/>
      <c r="DQ43" s="194">
        <f>IF(DK43="","",DK43*2+DO43)</f>
        <v>5</v>
      </c>
      <c r="DR43" s="72"/>
      <c r="DS43" s="74"/>
      <c r="DT43" s="72">
        <f>IF(DQ43="","",RANK(DQ43,DQ39:DS54))</f>
        <v>2</v>
      </c>
      <c r="DU43" s="72"/>
      <c r="DV43" s="195"/>
    </row>
    <row r="44" spans="2:250" ht="6" customHeight="1" x14ac:dyDescent="0.2">
      <c r="B44" s="118"/>
      <c r="C44" s="66"/>
      <c r="D44" s="107"/>
      <c r="E44" s="107"/>
      <c r="F44" s="107"/>
      <c r="G44" s="107"/>
      <c r="H44" s="107"/>
      <c r="I44" s="107"/>
      <c r="J44" s="108"/>
      <c r="K44" s="120"/>
      <c r="L44" s="98"/>
      <c r="M44" s="98"/>
      <c r="N44" s="102"/>
      <c r="O44" s="102"/>
      <c r="P44" s="102"/>
      <c r="Q44" s="59"/>
      <c r="R44" s="59"/>
      <c r="S44" s="59"/>
      <c r="T44" s="92"/>
      <c r="U44" s="93"/>
      <c r="V44" s="93"/>
      <c r="W44" s="93"/>
      <c r="X44" s="93"/>
      <c r="Y44" s="93"/>
      <c r="Z44" s="93"/>
      <c r="AA44" s="93"/>
      <c r="AB44" s="94"/>
      <c r="AC44" s="360"/>
      <c r="AD44" s="361"/>
      <c r="AE44" s="361"/>
      <c r="AF44" s="309"/>
      <c r="AG44" s="309"/>
      <c r="AH44" s="309"/>
      <c r="AI44" s="366"/>
      <c r="AJ44" s="366"/>
      <c r="AK44" s="375"/>
      <c r="AL44" s="361"/>
      <c r="AM44" s="361"/>
      <c r="AN44" s="361"/>
      <c r="AO44" s="309"/>
      <c r="AP44" s="309"/>
      <c r="AQ44" s="309"/>
      <c r="AR44" s="366"/>
      <c r="AS44" s="366"/>
      <c r="AT44" s="367"/>
      <c r="AU44" s="66"/>
      <c r="AV44" s="66"/>
      <c r="AW44" s="66"/>
      <c r="AX44" s="66"/>
      <c r="AY44" s="66"/>
      <c r="AZ44" s="66"/>
      <c r="BA44" s="65"/>
      <c r="BB44" s="66"/>
      <c r="BC44" s="70"/>
      <c r="BD44" s="66"/>
      <c r="BE44" s="66"/>
      <c r="BF44" s="179"/>
      <c r="BR44" s="118"/>
      <c r="BS44" s="66"/>
      <c r="BT44" s="107"/>
      <c r="BU44" s="107"/>
      <c r="BV44" s="107"/>
      <c r="BW44" s="107"/>
      <c r="BX44" s="107"/>
      <c r="BY44" s="107"/>
      <c r="BZ44" s="108"/>
      <c r="CA44" s="120"/>
      <c r="CB44" s="98"/>
      <c r="CC44" s="98"/>
      <c r="CD44" s="102"/>
      <c r="CE44" s="102"/>
      <c r="CF44" s="102"/>
      <c r="CG44" s="59"/>
      <c r="CH44" s="59"/>
      <c r="CI44" s="59"/>
      <c r="CJ44" s="92"/>
      <c r="CK44" s="93"/>
      <c r="CL44" s="93"/>
      <c r="CM44" s="93"/>
      <c r="CN44" s="93"/>
      <c r="CO44" s="93"/>
      <c r="CP44" s="93"/>
      <c r="CQ44" s="93"/>
      <c r="CR44" s="94"/>
      <c r="CS44" s="57"/>
      <c r="CT44" s="58"/>
      <c r="CU44" s="58"/>
      <c r="CV44" s="66"/>
      <c r="CW44" s="66"/>
      <c r="CX44" s="66"/>
      <c r="CY44" s="81"/>
      <c r="CZ44" s="81"/>
      <c r="DA44" s="91"/>
      <c r="DB44" s="361"/>
      <c r="DC44" s="361"/>
      <c r="DD44" s="361"/>
      <c r="DE44" s="309"/>
      <c r="DF44" s="309"/>
      <c r="DG44" s="309"/>
      <c r="DH44" s="366"/>
      <c r="DI44" s="366"/>
      <c r="DJ44" s="367"/>
      <c r="DK44" s="66"/>
      <c r="DL44" s="66"/>
      <c r="DM44" s="66"/>
      <c r="DN44" s="66"/>
      <c r="DO44" s="66"/>
      <c r="DP44" s="66"/>
      <c r="DQ44" s="65"/>
      <c r="DR44" s="66"/>
      <c r="DS44" s="70"/>
      <c r="DT44" s="66"/>
      <c r="DU44" s="66"/>
      <c r="DV44" s="179"/>
    </row>
    <row r="45" spans="2:250" ht="6" customHeight="1" x14ac:dyDescent="0.2">
      <c r="B45" s="118"/>
      <c r="C45" s="66"/>
      <c r="D45" s="107"/>
      <c r="E45" s="107"/>
      <c r="F45" s="107"/>
      <c r="G45" s="107"/>
      <c r="H45" s="107"/>
      <c r="I45" s="107"/>
      <c r="J45" s="108"/>
      <c r="K45" s="120"/>
      <c r="L45" s="98"/>
      <c r="M45" s="98"/>
      <c r="N45" s="102"/>
      <c r="O45" s="102"/>
      <c r="P45" s="102"/>
      <c r="Q45" s="59"/>
      <c r="R45" s="59"/>
      <c r="S45" s="59"/>
      <c r="T45" s="92"/>
      <c r="U45" s="93"/>
      <c r="V45" s="93"/>
      <c r="W45" s="93"/>
      <c r="X45" s="93"/>
      <c r="Y45" s="93"/>
      <c r="Z45" s="93"/>
      <c r="AA45" s="93"/>
      <c r="AB45" s="94"/>
      <c r="AC45" s="360"/>
      <c r="AD45" s="361"/>
      <c r="AE45" s="361"/>
      <c r="AF45" s="309"/>
      <c r="AG45" s="309"/>
      <c r="AH45" s="309"/>
      <c r="AI45" s="366"/>
      <c r="AJ45" s="366"/>
      <c r="AK45" s="375"/>
      <c r="AL45" s="361"/>
      <c r="AM45" s="361"/>
      <c r="AN45" s="361"/>
      <c r="AO45" s="309"/>
      <c r="AP45" s="309"/>
      <c r="AQ45" s="309"/>
      <c r="AR45" s="366"/>
      <c r="AS45" s="366"/>
      <c r="AT45" s="367"/>
      <c r="AU45" s="66"/>
      <c r="AV45" s="66"/>
      <c r="AW45" s="66"/>
      <c r="AX45" s="66"/>
      <c r="AY45" s="66"/>
      <c r="AZ45" s="66"/>
      <c r="BA45" s="65"/>
      <c r="BB45" s="66"/>
      <c r="BC45" s="70"/>
      <c r="BD45" s="66"/>
      <c r="BE45" s="66"/>
      <c r="BF45" s="179"/>
      <c r="BR45" s="118"/>
      <c r="BS45" s="66"/>
      <c r="BT45" s="107"/>
      <c r="BU45" s="107"/>
      <c r="BV45" s="107"/>
      <c r="BW45" s="107"/>
      <c r="BX45" s="107"/>
      <c r="BY45" s="107"/>
      <c r="BZ45" s="108"/>
      <c r="CA45" s="120"/>
      <c r="CB45" s="98"/>
      <c r="CC45" s="98"/>
      <c r="CD45" s="102"/>
      <c r="CE45" s="102"/>
      <c r="CF45" s="102"/>
      <c r="CG45" s="59"/>
      <c r="CH45" s="59"/>
      <c r="CI45" s="59"/>
      <c r="CJ45" s="92"/>
      <c r="CK45" s="93"/>
      <c r="CL45" s="93"/>
      <c r="CM45" s="93"/>
      <c r="CN45" s="93"/>
      <c r="CO45" s="93"/>
      <c r="CP45" s="93"/>
      <c r="CQ45" s="93"/>
      <c r="CR45" s="94"/>
      <c r="CS45" s="57"/>
      <c r="CT45" s="58"/>
      <c r="CU45" s="58"/>
      <c r="CV45" s="66"/>
      <c r="CW45" s="66"/>
      <c r="CX45" s="66"/>
      <c r="CY45" s="81"/>
      <c r="CZ45" s="81"/>
      <c r="DA45" s="91"/>
      <c r="DB45" s="361"/>
      <c r="DC45" s="361"/>
      <c r="DD45" s="361"/>
      <c r="DE45" s="309"/>
      <c r="DF45" s="309"/>
      <c r="DG45" s="309"/>
      <c r="DH45" s="366"/>
      <c r="DI45" s="366"/>
      <c r="DJ45" s="367"/>
      <c r="DK45" s="66"/>
      <c r="DL45" s="66"/>
      <c r="DM45" s="66"/>
      <c r="DN45" s="66"/>
      <c r="DO45" s="66"/>
      <c r="DP45" s="66"/>
      <c r="DQ45" s="65"/>
      <c r="DR45" s="66"/>
      <c r="DS45" s="70"/>
      <c r="DT45" s="66"/>
      <c r="DU45" s="66"/>
      <c r="DV45" s="179"/>
    </row>
    <row r="46" spans="2:250" ht="6" customHeight="1" x14ac:dyDescent="0.2">
      <c r="B46" s="229"/>
      <c r="C46" s="68"/>
      <c r="D46" s="107"/>
      <c r="E46" s="107"/>
      <c r="F46" s="107"/>
      <c r="G46" s="107"/>
      <c r="H46" s="107"/>
      <c r="I46" s="107"/>
      <c r="J46" s="108"/>
      <c r="K46" s="120"/>
      <c r="L46" s="98"/>
      <c r="M46" s="98"/>
      <c r="N46" s="102"/>
      <c r="O46" s="102"/>
      <c r="P46" s="102"/>
      <c r="Q46" s="59"/>
      <c r="R46" s="59"/>
      <c r="S46" s="59"/>
      <c r="T46" s="92"/>
      <c r="U46" s="93"/>
      <c r="V46" s="93"/>
      <c r="W46" s="93"/>
      <c r="X46" s="93"/>
      <c r="Y46" s="93"/>
      <c r="Z46" s="93"/>
      <c r="AA46" s="93"/>
      <c r="AB46" s="94"/>
      <c r="AC46" s="362"/>
      <c r="AD46" s="363"/>
      <c r="AE46" s="363"/>
      <c r="AF46" s="320"/>
      <c r="AG46" s="320"/>
      <c r="AH46" s="320"/>
      <c r="AI46" s="368"/>
      <c r="AJ46" s="368"/>
      <c r="AK46" s="376"/>
      <c r="AL46" s="363"/>
      <c r="AM46" s="363"/>
      <c r="AN46" s="363"/>
      <c r="AO46" s="320"/>
      <c r="AP46" s="320"/>
      <c r="AQ46" s="320"/>
      <c r="AR46" s="368"/>
      <c r="AS46" s="368"/>
      <c r="AT46" s="369"/>
      <c r="AU46" s="68"/>
      <c r="AV46" s="68"/>
      <c r="AW46" s="68"/>
      <c r="AX46" s="68"/>
      <c r="AY46" s="68"/>
      <c r="AZ46" s="68"/>
      <c r="BA46" s="67"/>
      <c r="BB46" s="68"/>
      <c r="BC46" s="71"/>
      <c r="BD46" s="68"/>
      <c r="BE46" s="68"/>
      <c r="BF46" s="180"/>
      <c r="BR46" s="229"/>
      <c r="BS46" s="68"/>
      <c r="BT46" s="107"/>
      <c r="BU46" s="107"/>
      <c r="BV46" s="107"/>
      <c r="BW46" s="107"/>
      <c r="BX46" s="107"/>
      <c r="BY46" s="107"/>
      <c r="BZ46" s="108"/>
      <c r="CA46" s="120"/>
      <c r="CB46" s="98"/>
      <c r="CC46" s="98"/>
      <c r="CD46" s="102"/>
      <c r="CE46" s="102"/>
      <c r="CF46" s="102"/>
      <c r="CG46" s="59"/>
      <c r="CH46" s="59"/>
      <c r="CI46" s="59"/>
      <c r="CJ46" s="92"/>
      <c r="CK46" s="93"/>
      <c r="CL46" s="93"/>
      <c r="CM46" s="93"/>
      <c r="CN46" s="93"/>
      <c r="CO46" s="93"/>
      <c r="CP46" s="93"/>
      <c r="CQ46" s="93"/>
      <c r="CR46" s="94"/>
      <c r="CS46" s="77"/>
      <c r="CT46" s="78"/>
      <c r="CU46" s="78"/>
      <c r="CV46" s="68"/>
      <c r="CW46" s="68"/>
      <c r="CX46" s="68"/>
      <c r="CY46" s="83"/>
      <c r="CZ46" s="83"/>
      <c r="DA46" s="224"/>
      <c r="DB46" s="363"/>
      <c r="DC46" s="363"/>
      <c r="DD46" s="363"/>
      <c r="DE46" s="320"/>
      <c r="DF46" s="320"/>
      <c r="DG46" s="320"/>
      <c r="DH46" s="368"/>
      <c r="DI46" s="368"/>
      <c r="DJ46" s="369"/>
      <c r="DK46" s="68"/>
      <c r="DL46" s="68"/>
      <c r="DM46" s="68"/>
      <c r="DN46" s="68"/>
      <c r="DO46" s="68"/>
      <c r="DP46" s="68"/>
      <c r="DQ46" s="67"/>
      <c r="DR46" s="68"/>
      <c r="DS46" s="71"/>
      <c r="DT46" s="68"/>
      <c r="DU46" s="68"/>
      <c r="DV46" s="180"/>
    </row>
    <row r="47" spans="2:250" ht="6" customHeight="1" x14ac:dyDescent="0.2">
      <c r="B47" s="372">
        <v>3</v>
      </c>
      <c r="C47" s="308"/>
      <c r="D47" s="354" t="s">
        <v>91</v>
      </c>
      <c r="E47" s="354"/>
      <c r="F47" s="354"/>
      <c r="G47" s="354"/>
      <c r="H47" s="354"/>
      <c r="I47" s="354"/>
      <c r="J47" s="355"/>
      <c r="K47" s="352">
        <f>IF(AI39="","",AI39)</f>
        <v>0</v>
      </c>
      <c r="L47" s="337"/>
      <c r="M47" s="337"/>
      <c r="N47" s="323" t="s">
        <v>11</v>
      </c>
      <c r="O47" s="324"/>
      <c r="P47" s="324"/>
      <c r="Q47" s="326">
        <f>IF(AC39="","",AC39)</f>
        <v>3</v>
      </c>
      <c r="R47" s="326"/>
      <c r="S47" s="326"/>
      <c r="T47" s="336">
        <f>IF(AI43="","",AI43)</f>
        <v>0</v>
      </c>
      <c r="U47" s="337"/>
      <c r="V47" s="337"/>
      <c r="W47" s="323" t="s">
        <v>11</v>
      </c>
      <c r="X47" s="324"/>
      <c r="Y47" s="324"/>
      <c r="Z47" s="326">
        <f>IF(AC43="","",AC43)</f>
        <v>3</v>
      </c>
      <c r="AA47" s="326"/>
      <c r="AB47" s="344"/>
      <c r="AC47" s="370"/>
      <c r="AD47" s="371"/>
      <c r="AE47" s="371"/>
      <c r="AF47" s="371"/>
      <c r="AG47" s="371"/>
      <c r="AH47" s="371"/>
      <c r="AI47" s="371"/>
      <c r="AJ47" s="371"/>
      <c r="AK47" s="371"/>
      <c r="AL47" s="358">
        <v>1</v>
      </c>
      <c r="AM47" s="359"/>
      <c r="AN47" s="359"/>
      <c r="AO47" s="308" t="s">
        <v>11</v>
      </c>
      <c r="AP47" s="308"/>
      <c r="AQ47" s="308"/>
      <c r="AR47" s="364">
        <v>3</v>
      </c>
      <c r="AS47" s="364"/>
      <c r="AT47" s="365"/>
      <c r="AU47" s="308">
        <f>IF(AND(T47="",AC47="",AL47="",K47=""),"",IF(T47=3,1,0)+IF(AC47=3,1,0)+IF(AL47=3,1,0)+IF(K47=3,1,0))</f>
        <v>0</v>
      </c>
      <c r="AV47" s="308"/>
      <c r="AW47" s="308" t="s">
        <v>11</v>
      </c>
      <c r="AX47" s="308"/>
      <c r="AY47" s="308">
        <f>IF(AND(Z47="",AI47="",AR47="",Q47=""),"",IF(Z47=3,1,0)+IF(AI47=3,1,0)+IF(AR47=3,1,0)+IF(Q47=3,1,0))</f>
        <v>3</v>
      </c>
      <c r="AZ47" s="308"/>
      <c r="BA47" s="315">
        <f>IF(AU47="","",AU47*2+AY47)</f>
        <v>3</v>
      </c>
      <c r="BB47" s="308"/>
      <c r="BC47" s="316"/>
      <c r="BD47" s="308">
        <f>IF(BA47="","",RANK(BA47,BA39:BC54))</f>
        <v>4</v>
      </c>
      <c r="BE47" s="308"/>
      <c r="BF47" s="311"/>
      <c r="BR47" s="228">
        <v>3</v>
      </c>
      <c r="BS47" s="72"/>
      <c r="BT47" s="107" t="s">
        <v>92</v>
      </c>
      <c r="BU47" s="107"/>
      <c r="BV47" s="107"/>
      <c r="BW47" s="107"/>
      <c r="BX47" s="107"/>
      <c r="BY47" s="107"/>
      <c r="BZ47" s="108"/>
      <c r="CA47" s="120">
        <f>IF(CY39="","",CY39)</f>
        <v>0</v>
      </c>
      <c r="CB47" s="98"/>
      <c r="CC47" s="98"/>
      <c r="CD47" s="101" t="s">
        <v>11</v>
      </c>
      <c r="CE47" s="102"/>
      <c r="CF47" s="102"/>
      <c r="CG47" s="59">
        <f>IF(CS39="","",CS39)</f>
        <v>3</v>
      </c>
      <c r="CH47" s="59"/>
      <c r="CI47" s="59"/>
      <c r="CJ47" s="97">
        <f>IF(CY43="","",CY43)</f>
        <v>2</v>
      </c>
      <c r="CK47" s="98"/>
      <c r="CL47" s="98"/>
      <c r="CM47" s="101" t="s">
        <v>11</v>
      </c>
      <c r="CN47" s="102"/>
      <c r="CO47" s="102"/>
      <c r="CP47" s="59">
        <f>IF(CS43="","",CS43)</f>
        <v>3</v>
      </c>
      <c r="CQ47" s="59"/>
      <c r="CR47" s="60"/>
      <c r="CS47" s="53"/>
      <c r="CT47" s="54"/>
      <c r="CU47" s="54"/>
      <c r="CV47" s="54"/>
      <c r="CW47" s="54"/>
      <c r="CX47" s="54"/>
      <c r="CY47" s="54"/>
      <c r="CZ47" s="54"/>
      <c r="DA47" s="54"/>
      <c r="DB47" s="358">
        <v>3</v>
      </c>
      <c r="DC47" s="359"/>
      <c r="DD47" s="359"/>
      <c r="DE47" s="308" t="s">
        <v>11</v>
      </c>
      <c r="DF47" s="308"/>
      <c r="DG47" s="308"/>
      <c r="DH47" s="364">
        <v>0</v>
      </c>
      <c r="DI47" s="364"/>
      <c r="DJ47" s="365"/>
      <c r="DK47" s="72">
        <f>IF(AND(CJ47="",CS47="",DB47="",CA47=""),"",IF(CJ47=3,1,0)+IF(CS47=3,1,0)+IF(DB47=3,1,0)+IF(CA47=3,1,0))</f>
        <v>1</v>
      </c>
      <c r="DL47" s="72"/>
      <c r="DM47" s="72" t="s">
        <v>11</v>
      </c>
      <c r="DN47" s="72"/>
      <c r="DO47" s="72">
        <f>IF(AND(CP47="",CY47="",DH47="",CG47=""),"",IF(CP47=3,1,0)+IF(CY47=3,1,0)+IF(DH47=3,1,0)+IF(CG47=3,1,0))</f>
        <v>2</v>
      </c>
      <c r="DP47" s="72"/>
      <c r="DQ47" s="194">
        <f>IF(DK47="","",DK47*2+DO47)</f>
        <v>4</v>
      </c>
      <c r="DR47" s="72"/>
      <c r="DS47" s="74"/>
      <c r="DT47" s="72">
        <f>IF(DQ47="","",RANK(DQ47,DQ39:DS54))</f>
        <v>3</v>
      </c>
      <c r="DU47" s="72"/>
      <c r="DV47" s="195"/>
    </row>
    <row r="48" spans="2:250" ht="6" customHeight="1" x14ac:dyDescent="0.2">
      <c r="B48" s="346"/>
      <c r="C48" s="309"/>
      <c r="D48" s="354"/>
      <c r="E48" s="354"/>
      <c r="F48" s="354"/>
      <c r="G48" s="354"/>
      <c r="H48" s="354"/>
      <c r="I48" s="354"/>
      <c r="J48" s="355"/>
      <c r="K48" s="352"/>
      <c r="L48" s="337"/>
      <c r="M48" s="337"/>
      <c r="N48" s="324"/>
      <c r="O48" s="324"/>
      <c r="P48" s="324"/>
      <c r="Q48" s="326"/>
      <c r="R48" s="326"/>
      <c r="S48" s="326"/>
      <c r="T48" s="336"/>
      <c r="U48" s="337"/>
      <c r="V48" s="337"/>
      <c r="W48" s="324"/>
      <c r="X48" s="324"/>
      <c r="Y48" s="324"/>
      <c r="Z48" s="326"/>
      <c r="AA48" s="326"/>
      <c r="AB48" s="344"/>
      <c r="AC48" s="370"/>
      <c r="AD48" s="371"/>
      <c r="AE48" s="371"/>
      <c r="AF48" s="371"/>
      <c r="AG48" s="371"/>
      <c r="AH48" s="371"/>
      <c r="AI48" s="371"/>
      <c r="AJ48" s="371"/>
      <c r="AK48" s="371"/>
      <c r="AL48" s="360"/>
      <c r="AM48" s="361"/>
      <c r="AN48" s="361"/>
      <c r="AO48" s="309"/>
      <c r="AP48" s="309"/>
      <c r="AQ48" s="309"/>
      <c r="AR48" s="366"/>
      <c r="AS48" s="366"/>
      <c r="AT48" s="367"/>
      <c r="AU48" s="309"/>
      <c r="AV48" s="309"/>
      <c r="AW48" s="309"/>
      <c r="AX48" s="309"/>
      <c r="AY48" s="309"/>
      <c r="AZ48" s="309"/>
      <c r="BA48" s="317"/>
      <c r="BB48" s="309"/>
      <c r="BC48" s="318"/>
      <c r="BD48" s="309"/>
      <c r="BE48" s="309"/>
      <c r="BF48" s="312"/>
      <c r="BR48" s="118"/>
      <c r="BS48" s="66"/>
      <c r="BT48" s="107"/>
      <c r="BU48" s="107"/>
      <c r="BV48" s="107"/>
      <c r="BW48" s="107"/>
      <c r="BX48" s="107"/>
      <c r="BY48" s="107"/>
      <c r="BZ48" s="108"/>
      <c r="CA48" s="120"/>
      <c r="CB48" s="98"/>
      <c r="CC48" s="98"/>
      <c r="CD48" s="102"/>
      <c r="CE48" s="102"/>
      <c r="CF48" s="102"/>
      <c r="CG48" s="59"/>
      <c r="CH48" s="59"/>
      <c r="CI48" s="59"/>
      <c r="CJ48" s="97"/>
      <c r="CK48" s="98"/>
      <c r="CL48" s="98"/>
      <c r="CM48" s="102"/>
      <c r="CN48" s="102"/>
      <c r="CO48" s="102"/>
      <c r="CP48" s="59"/>
      <c r="CQ48" s="59"/>
      <c r="CR48" s="60"/>
      <c r="CS48" s="53"/>
      <c r="CT48" s="54"/>
      <c r="CU48" s="54"/>
      <c r="CV48" s="54"/>
      <c r="CW48" s="54"/>
      <c r="CX48" s="54"/>
      <c r="CY48" s="54"/>
      <c r="CZ48" s="54"/>
      <c r="DA48" s="54"/>
      <c r="DB48" s="360"/>
      <c r="DC48" s="361"/>
      <c r="DD48" s="361"/>
      <c r="DE48" s="309"/>
      <c r="DF48" s="309"/>
      <c r="DG48" s="309"/>
      <c r="DH48" s="366"/>
      <c r="DI48" s="366"/>
      <c r="DJ48" s="367"/>
      <c r="DK48" s="66"/>
      <c r="DL48" s="66"/>
      <c r="DM48" s="66"/>
      <c r="DN48" s="66"/>
      <c r="DO48" s="66"/>
      <c r="DP48" s="66"/>
      <c r="DQ48" s="65"/>
      <c r="DR48" s="66"/>
      <c r="DS48" s="70"/>
      <c r="DT48" s="66"/>
      <c r="DU48" s="66"/>
      <c r="DV48" s="179"/>
    </row>
    <row r="49" spans="2:131" ht="6" customHeight="1" x14ac:dyDescent="0.2">
      <c r="B49" s="346"/>
      <c r="C49" s="309"/>
      <c r="D49" s="354"/>
      <c r="E49" s="354"/>
      <c r="F49" s="354"/>
      <c r="G49" s="354"/>
      <c r="H49" s="354"/>
      <c r="I49" s="354"/>
      <c r="J49" s="355"/>
      <c r="K49" s="352"/>
      <c r="L49" s="337"/>
      <c r="M49" s="337"/>
      <c r="N49" s="324"/>
      <c r="O49" s="324"/>
      <c r="P49" s="324"/>
      <c r="Q49" s="326"/>
      <c r="R49" s="326"/>
      <c r="S49" s="326"/>
      <c r="T49" s="336"/>
      <c r="U49" s="337"/>
      <c r="V49" s="337"/>
      <c r="W49" s="324"/>
      <c r="X49" s="324"/>
      <c r="Y49" s="324"/>
      <c r="Z49" s="326"/>
      <c r="AA49" s="326"/>
      <c r="AB49" s="344"/>
      <c r="AC49" s="370"/>
      <c r="AD49" s="371"/>
      <c r="AE49" s="371"/>
      <c r="AF49" s="371"/>
      <c r="AG49" s="371"/>
      <c r="AH49" s="371"/>
      <c r="AI49" s="371"/>
      <c r="AJ49" s="371"/>
      <c r="AK49" s="371"/>
      <c r="AL49" s="360"/>
      <c r="AM49" s="361"/>
      <c r="AN49" s="361"/>
      <c r="AO49" s="309"/>
      <c r="AP49" s="309"/>
      <c r="AQ49" s="309"/>
      <c r="AR49" s="366"/>
      <c r="AS49" s="366"/>
      <c r="AT49" s="367"/>
      <c r="AU49" s="309"/>
      <c r="AV49" s="309"/>
      <c r="AW49" s="309"/>
      <c r="AX49" s="309"/>
      <c r="AY49" s="309"/>
      <c r="AZ49" s="309"/>
      <c r="BA49" s="317"/>
      <c r="BB49" s="309"/>
      <c r="BC49" s="318"/>
      <c r="BD49" s="309"/>
      <c r="BE49" s="309"/>
      <c r="BF49" s="312"/>
      <c r="BR49" s="118"/>
      <c r="BS49" s="66"/>
      <c r="BT49" s="107"/>
      <c r="BU49" s="107"/>
      <c r="BV49" s="107"/>
      <c r="BW49" s="107"/>
      <c r="BX49" s="107"/>
      <c r="BY49" s="107"/>
      <c r="BZ49" s="108"/>
      <c r="CA49" s="120"/>
      <c r="CB49" s="98"/>
      <c r="CC49" s="98"/>
      <c r="CD49" s="102"/>
      <c r="CE49" s="102"/>
      <c r="CF49" s="102"/>
      <c r="CG49" s="59"/>
      <c r="CH49" s="59"/>
      <c r="CI49" s="59"/>
      <c r="CJ49" s="97"/>
      <c r="CK49" s="98"/>
      <c r="CL49" s="98"/>
      <c r="CM49" s="102"/>
      <c r="CN49" s="102"/>
      <c r="CO49" s="102"/>
      <c r="CP49" s="59"/>
      <c r="CQ49" s="59"/>
      <c r="CR49" s="60"/>
      <c r="CS49" s="53"/>
      <c r="CT49" s="54"/>
      <c r="CU49" s="54"/>
      <c r="CV49" s="54"/>
      <c r="CW49" s="54"/>
      <c r="CX49" s="54"/>
      <c r="CY49" s="54"/>
      <c r="CZ49" s="54"/>
      <c r="DA49" s="54"/>
      <c r="DB49" s="360"/>
      <c r="DC49" s="361"/>
      <c r="DD49" s="361"/>
      <c r="DE49" s="309"/>
      <c r="DF49" s="309"/>
      <c r="DG49" s="309"/>
      <c r="DH49" s="366"/>
      <c r="DI49" s="366"/>
      <c r="DJ49" s="367"/>
      <c r="DK49" s="66"/>
      <c r="DL49" s="66"/>
      <c r="DM49" s="66"/>
      <c r="DN49" s="66"/>
      <c r="DO49" s="66"/>
      <c r="DP49" s="66"/>
      <c r="DQ49" s="65"/>
      <c r="DR49" s="66"/>
      <c r="DS49" s="70"/>
      <c r="DT49" s="66"/>
      <c r="DU49" s="66"/>
      <c r="DV49" s="179"/>
    </row>
    <row r="50" spans="2:131" ht="6" customHeight="1" x14ac:dyDescent="0.2">
      <c r="B50" s="373"/>
      <c r="C50" s="320"/>
      <c r="D50" s="354"/>
      <c r="E50" s="354"/>
      <c r="F50" s="354"/>
      <c r="G50" s="354"/>
      <c r="H50" s="354"/>
      <c r="I50" s="354"/>
      <c r="J50" s="355"/>
      <c r="K50" s="352"/>
      <c r="L50" s="337"/>
      <c r="M50" s="337"/>
      <c r="N50" s="324"/>
      <c r="O50" s="324"/>
      <c r="P50" s="324"/>
      <c r="Q50" s="326"/>
      <c r="R50" s="326"/>
      <c r="S50" s="326"/>
      <c r="T50" s="336"/>
      <c r="U50" s="337"/>
      <c r="V50" s="337"/>
      <c r="W50" s="324"/>
      <c r="X50" s="324"/>
      <c r="Y50" s="324"/>
      <c r="Z50" s="326"/>
      <c r="AA50" s="326"/>
      <c r="AB50" s="344"/>
      <c r="AC50" s="370"/>
      <c r="AD50" s="371"/>
      <c r="AE50" s="371"/>
      <c r="AF50" s="371"/>
      <c r="AG50" s="371"/>
      <c r="AH50" s="371"/>
      <c r="AI50" s="371"/>
      <c r="AJ50" s="371"/>
      <c r="AK50" s="371"/>
      <c r="AL50" s="362"/>
      <c r="AM50" s="363"/>
      <c r="AN50" s="363"/>
      <c r="AO50" s="320"/>
      <c r="AP50" s="320"/>
      <c r="AQ50" s="320"/>
      <c r="AR50" s="368"/>
      <c r="AS50" s="368"/>
      <c r="AT50" s="369"/>
      <c r="AU50" s="320"/>
      <c r="AV50" s="320"/>
      <c r="AW50" s="320"/>
      <c r="AX50" s="320"/>
      <c r="AY50" s="320"/>
      <c r="AZ50" s="320"/>
      <c r="BA50" s="319"/>
      <c r="BB50" s="320"/>
      <c r="BC50" s="321"/>
      <c r="BD50" s="320"/>
      <c r="BE50" s="320"/>
      <c r="BF50" s="322"/>
      <c r="BR50" s="229"/>
      <c r="BS50" s="68"/>
      <c r="BT50" s="107"/>
      <c r="BU50" s="107"/>
      <c r="BV50" s="107"/>
      <c r="BW50" s="107"/>
      <c r="BX50" s="107"/>
      <c r="BY50" s="107"/>
      <c r="BZ50" s="108"/>
      <c r="CA50" s="120"/>
      <c r="CB50" s="98"/>
      <c r="CC50" s="98"/>
      <c r="CD50" s="102"/>
      <c r="CE50" s="102"/>
      <c r="CF50" s="102"/>
      <c r="CG50" s="59"/>
      <c r="CH50" s="59"/>
      <c r="CI50" s="59"/>
      <c r="CJ50" s="97"/>
      <c r="CK50" s="98"/>
      <c r="CL50" s="98"/>
      <c r="CM50" s="102"/>
      <c r="CN50" s="102"/>
      <c r="CO50" s="102"/>
      <c r="CP50" s="59"/>
      <c r="CQ50" s="59"/>
      <c r="CR50" s="60"/>
      <c r="CS50" s="53"/>
      <c r="CT50" s="54"/>
      <c r="CU50" s="54"/>
      <c r="CV50" s="54"/>
      <c r="CW50" s="54"/>
      <c r="CX50" s="54"/>
      <c r="CY50" s="54"/>
      <c r="CZ50" s="54"/>
      <c r="DA50" s="54"/>
      <c r="DB50" s="362"/>
      <c r="DC50" s="363"/>
      <c r="DD50" s="363"/>
      <c r="DE50" s="320"/>
      <c r="DF50" s="320"/>
      <c r="DG50" s="320"/>
      <c r="DH50" s="368"/>
      <c r="DI50" s="368"/>
      <c r="DJ50" s="369"/>
      <c r="DK50" s="68"/>
      <c r="DL50" s="68"/>
      <c r="DM50" s="68"/>
      <c r="DN50" s="68"/>
      <c r="DO50" s="68"/>
      <c r="DP50" s="68"/>
      <c r="DQ50" s="67"/>
      <c r="DR50" s="68"/>
      <c r="DS50" s="71"/>
      <c r="DT50" s="68"/>
      <c r="DU50" s="68"/>
      <c r="DV50" s="180"/>
    </row>
    <row r="51" spans="2:131" ht="6" customHeight="1" x14ac:dyDescent="0.2">
      <c r="B51" s="346">
        <v>4</v>
      </c>
      <c r="C51" s="309"/>
      <c r="D51" s="354" t="s">
        <v>87</v>
      </c>
      <c r="E51" s="354"/>
      <c r="F51" s="354"/>
      <c r="G51" s="354"/>
      <c r="H51" s="354"/>
      <c r="I51" s="354"/>
      <c r="J51" s="355"/>
      <c r="K51" s="352">
        <f>IF(AR39="","",AR39)</f>
        <v>0</v>
      </c>
      <c r="L51" s="337"/>
      <c r="M51" s="337"/>
      <c r="N51" s="323" t="s">
        <v>11</v>
      </c>
      <c r="O51" s="324"/>
      <c r="P51" s="324"/>
      <c r="Q51" s="326">
        <f>IF(AL39="","",AL39)</f>
        <v>3</v>
      </c>
      <c r="R51" s="326"/>
      <c r="S51" s="326"/>
      <c r="T51" s="336">
        <f>IF(AR43="","",AR43)</f>
        <v>0</v>
      </c>
      <c r="U51" s="337"/>
      <c r="V51" s="337"/>
      <c r="W51" s="323" t="s">
        <v>11</v>
      </c>
      <c r="X51" s="324"/>
      <c r="Y51" s="324"/>
      <c r="Z51" s="326">
        <f>IF(AL43="","",AL43)</f>
        <v>3</v>
      </c>
      <c r="AA51" s="326"/>
      <c r="AB51" s="344"/>
      <c r="AC51" s="336">
        <f>IF(AR47="","",AR47)</f>
        <v>3</v>
      </c>
      <c r="AD51" s="337"/>
      <c r="AE51" s="337"/>
      <c r="AF51" s="323" t="s">
        <v>11</v>
      </c>
      <c r="AG51" s="324"/>
      <c r="AH51" s="324"/>
      <c r="AI51" s="326">
        <f>IF(AL47="","",AL47)</f>
        <v>1</v>
      </c>
      <c r="AJ51" s="326"/>
      <c r="AK51" s="326"/>
      <c r="AL51" s="328"/>
      <c r="AM51" s="329"/>
      <c r="AN51" s="329"/>
      <c r="AO51" s="329"/>
      <c r="AP51" s="329"/>
      <c r="AQ51" s="329"/>
      <c r="AR51" s="329"/>
      <c r="AS51" s="329"/>
      <c r="AT51" s="330"/>
      <c r="AU51" s="308">
        <f>IF(AND(T51="",AC51="",AL51="",K51=""),"",IF(T51=3,1,0)+IF(AC51=3,1,0)+IF(AL51=3,1,0)+IF(K51=3,1,0))</f>
        <v>1</v>
      </c>
      <c r="AV51" s="308"/>
      <c r="AW51" s="308" t="s">
        <v>11</v>
      </c>
      <c r="AX51" s="308"/>
      <c r="AY51" s="308">
        <f>IF(AND(Z51="",AI51="",AR51="",Q51=""),"",IF(Z51=3,1,0)+IF(AI51=3,1,0)+IF(AR51=3,1,0)+IF(Q51=3,1,0))</f>
        <v>2</v>
      </c>
      <c r="AZ51" s="308"/>
      <c r="BA51" s="315">
        <f>IF(AU51="","",AU51*2+AY51)</f>
        <v>4</v>
      </c>
      <c r="BB51" s="308"/>
      <c r="BC51" s="316"/>
      <c r="BD51" s="308">
        <f>IF(BA51="","",RANK(BA51,BA39:BC54))</f>
        <v>3</v>
      </c>
      <c r="BE51" s="308"/>
      <c r="BF51" s="311"/>
      <c r="BR51" s="346">
        <v>4</v>
      </c>
      <c r="BS51" s="309"/>
      <c r="BT51" s="348" t="s">
        <v>84</v>
      </c>
      <c r="BU51" s="348"/>
      <c r="BV51" s="348"/>
      <c r="BW51" s="348"/>
      <c r="BX51" s="348"/>
      <c r="BY51" s="348"/>
      <c r="BZ51" s="349"/>
      <c r="CA51" s="352">
        <f>IF(DH39="","",DH39)</f>
        <v>1</v>
      </c>
      <c r="CB51" s="337"/>
      <c r="CC51" s="337"/>
      <c r="CD51" s="323" t="s">
        <v>11</v>
      </c>
      <c r="CE51" s="324"/>
      <c r="CF51" s="324"/>
      <c r="CG51" s="326">
        <f>IF(DB39="","",DB39)</f>
        <v>3</v>
      </c>
      <c r="CH51" s="326"/>
      <c r="CI51" s="326"/>
      <c r="CJ51" s="336">
        <f>IF(DH43="","",DH43)</f>
        <v>0</v>
      </c>
      <c r="CK51" s="337"/>
      <c r="CL51" s="337"/>
      <c r="CM51" s="323" t="s">
        <v>11</v>
      </c>
      <c r="CN51" s="324"/>
      <c r="CO51" s="324"/>
      <c r="CP51" s="326">
        <f>IF(DB43="","",DB43)</f>
        <v>3</v>
      </c>
      <c r="CQ51" s="326"/>
      <c r="CR51" s="344"/>
      <c r="CS51" s="336">
        <f>IF(DH47="","",DH47)</f>
        <v>0</v>
      </c>
      <c r="CT51" s="337"/>
      <c r="CU51" s="337"/>
      <c r="CV51" s="323" t="s">
        <v>11</v>
      </c>
      <c r="CW51" s="324"/>
      <c r="CX51" s="324"/>
      <c r="CY51" s="326">
        <f>IF(DB47="","",DB47)</f>
        <v>3</v>
      </c>
      <c r="CZ51" s="326"/>
      <c r="DA51" s="326"/>
      <c r="DB51" s="328"/>
      <c r="DC51" s="329"/>
      <c r="DD51" s="329"/>
      <c r="DE51" s="329"/>
      <c r="DF51" s="329"/>
      <c r="DG51" s="329"/>
      <c r="DH51" s="329"/>
      <c r="DI51" s="329"/>
      <c r="DJ51" s="330"/>
      <c r="DK51" s="308">
        <f>IF(AND(CJ51="",CS51="",DB51="",CA51=""),"",IF(CJ51=3,1,0)+IF(CS51=3,1,0)+IF(DB51=3,1,0)+IF(CA51=3,1,0))</f>
        <v>0</v>
      </c>
      <c r="DL51" s="308"/>
      <c r="DM51" s="308" t="s">
        <v>11</v>
      </c>
      <c r="DN51" s="308"/>
      <c r="DO51" s="308">
        <f>IF(AND(CP51="",CY51="",DH51="",CG51=""),"",IF(CP51=3,1,0)+IF(CY51=3,1,0)+IF(DH51=3,1,0)+IF(CG51=3,1,0))</f>
        <v>3</v>
      </c>
      <c r="DP51" s="308"/>
      <c r="DQ51" s="315">
        <f>IF(DK51="","",DK51*2+DO51)</f>
        <v>3</v>
      </c>
      <c r="DR51" s="308"/>
      <c r="DS51" s="316"/>
      <c r="DT51" s="308">
        <f>IF(DQ51="","",RANK(DQ51,DQ39:DS54))</f>
        <v>4</v>
      </c>
      <c r="DU51" s="308"/>
      <c r="DV51" s="311"/>
    </row>
    <row r="52" spans="2:131" ht="6" customHeight="1" x14ac:dyDescent="0.2">
      <c r="B52" s="346"/>
      <c r="C52" s="309"/>
      <c r="D52" s="354"/>
      <c r="E52" s="354"/>
      <c r="F52" s="354"/>
      <c r="G52" s="354"/>
      <c r="H52" s="354"/>
      <c r="I52" s="354"/>
      <c r="J52" s="355"/>
      <c r="K52" s="352"/>
      <c r="L52" s="337"/>
      <c r="M52" s="337"/>
      <c r="N52" s="324"/>
      <c r="O52" s="324"/>
      <c r="P52" s="324"/>
      <c r="Q52" s="326"/>
      <c r="R52" s="326"/>
      <c r="S52" s="326"/>
      <c r="T52" s="336"/>
      <c r="U52" s="337"/>
      <c r="V52" s="337"/>
      <c r="W52" s="324"/>
      <c r="X52" s="324"/>
      <c r="Y52" s="324"/>
      <c r="Z52" s="326"/>
      <c r="AA52" s="326"/>
      <c r="AB52" s="344"/>
      <c r="AC52" s="336"/>
      <c r="AD52" s="337"/>
      <c r="AE52" s="337"/>
      <c r="AF52" s="324"/>
      <c r="AG52" s="324"/>
      <c r="AH52" s="324"/>
      <c r="AI52" s="326"/>
      <c r="AJ52" s="326"/>
      <c r="AK52" s="326"/>
      <c r="AL52" s="328"/>
      <c r="AM52" s="329"/>
      <c r="AN52" s="329"/>
      <c r="AO52" s="329"/>
      <c r="AP52" s="329"/>
      <c r="AQ52" s="329"/>
      <c r="AR52" s="329"/>
      <c r="AS52" s="329"/>
      <c r="AT52" s="330"/>
      <c r="AU52" s="309"/>
      <c r="AV52" s="309"/>
      <c r="AW52" s="309"/>
      <c r="AX52" s="309"/>
      <c r="AY52" s="309"/>
      <c r="AZ52" s="309"/>
      <c r="BA52" s="317"/>
      <c r="BB52" s="309"/>
      <c r="BC52" s="318"/>
      <c r="BD52" s="309"/>
      <c r="BE52" s="309"/>
      <c r="BF52" s="312"/>
      <c r="BR52" s="346"/>
      <c r="BS52" s="309"/>
      <c r="BT52" s="348"/>
      <c r="BU52" s="348"/>
      <c r="BV52" s="348"/>
      <c r="BW52" s="348"/>
      <c r="BX52" s="348"/>
      <c r="BY52" s="348"/>
      <c r="BZ52" s="349"/>
      <c r="CA52" s="352"/>
      <c r="CB52" s="337"/>
      <c r="CC52" s="337"/>
      <c r="CD52" s="324"/>
      <c r="CE52" s="324"/>
      <c r="CF52" s="324"/>
      <c r="CG52" s="326"/>
      <c r="CH52" s="326"/>
      <c r="CI52" s="326"/>
      <c r="CJ52" s="336"/>
      <c r="CK52" s="337"/>
      <c r="CL52" s="337"/>
      <c r="CM52" s="324"/>
      <c r="CN52" s="324"/>
      <c r="CO52" s="324"/>
      <c r="CP52" s="326"/>
      <c r="CQ52" s="326"/>
      <c r="CR52" s="344"/>
      <c r="CS52" s="336"/>
      <c r="CT52" s="337"/>
      <c r="CU52" s="337"/>
      <c r="CV52" s="324"/>
      <c r="CW52" s="324"/>
      <c r="CX52" s="324"/>
      <c r="CY52" s="326"/>
      <c r="CZ52" s="326"/>
      <c r="DA52" s="326"/>
      <c r="DB52" s="328"/>
      <c r="DC52" s="329"/>
      <c r="DD52" s="329"/>
      <c r="DE52" s="329"/>
      <c r="DF52" s="329"/>
      <c r="DG52" s="329"/>
      <c r="DH52" s="329"/>
      <c r="DI52" s="329"/>
      <c r="DJ52" s="330"/>
      <c r="DK52" s="309"/>
      <c r="DL52" s="309"/>
      <c r="DM52" s="309"/>
      <c r="DN52" s="309"/>
      <c r="DO52" s="309"/>
      <c r="DP52" s="309"/>
      <c r="DQ52" s="317"/>
      <c r="DR52" s="309"/>
      <c r="DS52" s="318"/>
      <c r="DT52" s="309"/>
      <c r="DU52" s="309"/>
      <c r="DV52" s="312"/>
    </row>
    <row r="53" spans="2:131" ht="6" customHeight="1" x14ac:dyDescent="0.2">
      <c r="B53" s="346"/>
      <c r="C53" s="309"/>
      <c r="D53" s="354"/>
      <c r="E53" s="354"/>
      <c r="F53" s="354"/>
      <c r="G53" s="354"/>
      <c r="H53" s="354"/>
      <c r="I53" s="354"/>
      <c r="J53" s="355"/>
      <c r="K53" s="352"/>
      <c r="L53" s="337"/>
      <c r="M53" s="337"/>
      <c r="N53" s="324"/>
      <c r="O53" s="324"/>
      <c r="P53" s="324"/>
      <c r="Q53" s="326"/>
      <c r="R53" s="326"/>
      <c r="S53" s="326"/>
      <c r="T53" s="336"/>
      <c r="U53" s="337"/>
      <c r="V53" s="337"/>
      <c r="W53" s="324"/>
      <c r="X53" s="324"/>
      <c r="Y53" s="324"/>
      <c r="Z53" s="326"/>
      <c r="AA53" s="326"/>
      <c r="AB53" s="344"/>
      <c r="AC53" s="336"/>
      <c r="AD53" s="337"/>
      <c r="AE53" s="337"/>
      <c r="AF53" s="324"/>
      <c r="AG53" s="324"/>
      <c r="AH53" s="324"/>
      <c r="AI53" s="326"/>
      <c r="AJ53" s="326"/>
      <c r="AK53" s="326"/>
      <c r="AL53" s="328"/>
      <c r="AM53" s="329"/>
      <c r="AN53" s="329"/>
      <c r="AO53" s="329"/>
      <c r="AP53" s="329"/>
      <c r="AQ53" s="329"/>
      <c r="AR53" s="329"/>
      <c r="AS53" s="329"/>
      <c r="AT53" s="330"/>
      <c r="AU53" s="309"/>
      <c r="AV53" s="309"/>
      <c r="AW53" s="309"/>
      <c r="AX53" s="309"/>
      <c r="AY53" s="309"/>
      <c r="AZ53" s="309"/>
      <c r="BA53" s="317"/>
      <c r="BB53" s="309"/>
      <c r="BC53" s="318"/>
      <c r="BD53" s="309"/>
      <c r="BE53" s="309"/>
      <c r="BF53" s="312"/>
      <c r="BR53" s="346"/>
      <c r="BS53" s="309"/>
      <c r="BT53" s="348"/>
      <c r="BU53" s="348"/>
      <c r="BV53" s="348"/>
      <c r="BW53" s="348"/>
      <c r="BX53" s="348"/>
      <c r="BY53" s="348"/>
      <c r="BZ53" s="349"/>
      <c r="CA53" s="352"/>
      <c r="CB53" s="337"/>
      <c r="CC53" s="337"/>
      <c r="CD53" s="324"/>
      <c r="CE53" s="324"/>
      <c r="CF53" s="324"/>
      <c r="CG53" s="326"/>
      <c r="CH53" s="326"/>
      <c r="CI53" s="326"/>
      <c r="CJ53" s="336"/>
      <c r="CK53" s="337"/>
      <c r="CL53" s="337"/>
      <c r="CM53" s="324"/>
      <c r="CN53" s="324"/>
      <c r="CO53" s="324"/>
      <c r="CP53" s="326"/>
      <c r="CQ53" s="326"/>
      <c r="CR53" s="344"/>
      <c r="CS53" s="336"/>
      <c r="CT53" s="337"/>
      <c r="CU53" s="337"/>
      <c r="CV53" s="324"/>
      <c r="CW53" s="324"/>
      <c r="CX53" s="324"/>
      <c r="CY53" s="326"/>
      <c r="CZ53" s="326"/>
      <c r="DA53" s="326"/>
      <c r="DB53" s="328"/>
      <c r="DC53" s="329"/>
      <c r="DD53" s="329"/>
      <c r="DE53" s="329"/>
      <c r="DF53" s="329"/>
      <c r="DG53" s="329"/>
      <c r="DH53" s="329"/>
      <c r="DI53" s="329"/>
      <c r="DJ53" s="330"/>
      <c r="DK53" s="309"/>
      <c r="DL53" s="309"/>
      <c r="DM53" s="309"/>
      <c r="DN53" s="309"/>
      <c r="DO53" s="309"/>
      <c r="DP53" s="309"/>
      <c r="DQ53" s="317"/>
      <c r="DR53" s="309"/>
      <c r="DS53" s="318"/>
      <c r="DT53" s="309"/>
      <c r="DU53" s="309"/>
      <c r="DV53" s="312"/>
    </row>
    <row r="54" spans="2:131" ht="6" customHeight="1" thickBot="1" x14ac:dyDescent="0.25">
      <c r="B54" s="347"/>
      <c r="C54" s="310"/>
      <c r="D54" s="356"/>
      <c r="E54" s="356"/>
      <c r="F54" s="356"/>
      <c r="G54" s="356"/>
      <c r="H54" s="356"/>
      <c r="I54" s="356"/>
      <c r="J54" s="357"/>
      <c r="K54" s="353"/>
      <c r="L54" s="339"/>
      <c r="M54" s="339"/>
      <c r="N54" s="325"/>
      <c r="O54" s="325"/>
      <c r="P54" s="325"/>
      <c r="Q54" s="327"/>
      <c r="R54" s="327"/>
      <c r="S54" s="327"/>
      <c r="T54" s="338"/>
      <c r="U54" s="339"/>
      <c r="V54" s="339"/>
      <c r="W54" s="325"/>
      <c r="X54" s="325"/>
      <c r="Y54" s="325"/>
      <c r="Z54" s="327"/>
      <c r="AA54" s="327"/>
      <c r="AB54" s="345"/>
      <c r="AC54" s="338"/>
      <c r="AD54" s="339"/>
      <c r="AE54" s="339"/>
      <c r="AF54" s="325"/>
      <c r="AG54" s="325"/>
      <c r="AH54" s="325"/>
      <c r="AI54" s="327"/>
      <c r="AJ54" s="327"/>
      <c r="AK54" s="327"/>
      <c r="AL54" s="331"/>
      <c r="AM54" s="332"/>
      <c r="AN54" s="332"/>
      <c r="AO54" s="332"/>
      <c r="AP54" s="332"/>
      <c r="AQ54" s="332"/>
      <c r="AR54" s="332"/>
      <c r="AS54" s="332"/>
      <c r="AT54" s="333"/>
      <c r="AU54" s="310"/>
      <c r="AV54" s="310"/>
      <c r="AW54" s="310"/>
      <c r="AX54" s="310"/>
      <c r="AY54" s="310"/>
      <c r="AZ54" s="310"/>
      <c r="BA54" s="334"/>
      <c r="BB54" s="310"/>
      <c r="BC54" s="335"/>
      <c r="BD54" s="310"/>
      <c r="BE54" s="310"/>
      <c r="BF54" s="313"/>
      <c r="BR54" s="347"/>
      <c r="BS54" s="310"/>
      <c r="BT54" s="350"/>
      <c r="BU54" s="350"/>
      <c r="BV54" s="350"/>
      <c r="BW54" s="350"/>
      <c r="BX54" s="350"/>
      <c r="BY54" s="350"/>
      <c r="BZ54" s="351"/>
      <c r="CA54" s="353"/>
      <c r="CB54" s="339"/>
      <c r="CC54" s="339"/>
      <c r="CD54" s="325"/>
      <c r="CE54" s="325"/>
      <c r="CF54" s="325"/>
      <c r="CG54" s="327"/>
      <c r="CH54" s="327"/>
      <c r="CI54" s="327"/>
      <c r="CJ54" s="338"/>
      <c r="CK54" s="339"/>
      <c r="CL54" s="339"/>
      <c r="CM54" s="325"/>
      <c r="CN54" s="325"/>
      <c r="CO54" s="325"/>
      <c r="CP54" s="327"/>
      <c r="CQ54" s="327"/>
      <c r="CR54" s="345"/>
      <c r="CS54" s="338"/>
      <c r="CT54" s="339"/>
      <c r="CU54" s="339"/>
      <c r="CV54" s="325"/>
      <c r="CW54" s="325"/>
      <c r="CX54" s="325"/>
      <c r="CY54" s="327"/>
      <c r="CZ54" s="327"/>
      <c r="DA54" s="327"/>
      <c r="DB54" s="331"/>
      <c r="DC54" s="332"/>
      <c r="DD54" s="332"/>
      <c r="DE54" s="332"/>
      <c r="DF54" s="332"/>
      <c r="DG54" s="332"/>
      <c r="DH54" s="332"/>
      <c r="DI54" s="332"/>
      <c r="DJ54" s="333"/>
      <c r="DK54" s="310"/>
      <c r="DL54" s="310"/>
      <c r="DM54" s="310"/>
      <c r="DN54" s="310"/>
      <c r="DO54" s="310"/>
      <c r="DP54" s="310"/>
      <c r="DQ54" s="334"/>
      <c r="DR54" s="310"/>
      <c r="DS54" s="335"/>
      <c r="DT54" s="310"/>
      <c r="DU54" s="310"/>
      <c r="DV54" s="313"/>
    </row>
    <row r="55" spans="2:131" ht="6" customHeight="1" x14ac:dyDescent="0.2">
      <c r="D55" s="13"/>
      <c r="E55" s="13"/>
      <c r="F55" s="13"/>
      <c r="G55" s="13"/>
      <c r="H55" s="13"/>
      <c r="I55" s="13"/>
      <c r="J55" s="13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BT55" s="52"/>
      <c r="BU55" s="52"/>
      <c r="BV55" s="52"/>
      <c r="BW55" s="52"/>
      <c r="BX55" s="52"/>
      <c r="BY55" s="52"/>
      <c r="BZ55" s="52"/>
      <c r="CA55" s="12"/>
      <c r="CB55" s="12"/>
      <c r="CC55" s="12"/>
      <c r="CD55" s="33"/>
      <c r="CE55" s="12"/>
      <c r="CF55" s="12"/>
      <c r="CG55" s="12"/>
      <c r="CH55" s="12"/>
      <c r="CI55" s="12"/>
      <c r="CJ55" s="12"/>
      <c r="CK55" s="12"/>
      <c r="CL55" s="12"/>
      <c r="CM55" s="33"/>
      <c r="CN55" s="12"/>
      <c r="CO55" s="12"/>
      <c r="CP55" s="12"/>
      <c r="CQ55" s="12"/>
      <c r="CR55" s="12"/>
      <c r="CS55" s="12"/>
      <c r="CT55" s="12"/>
      <c r="CU55" s="12"/>
      <c r="CV55" s="33"/>
      <c r="CW55" s="12"/>
      <c r="CX55" s="12"/>
      <c r="CY55" s="12"/>
      <c r="CZ55" s="12"/>
      <c r="DA55" s="12"/>
      <c r="DB55" s="12"/>
      <c r="DC55" s="12"/>
      <c r="DD55" s="12"/>
      <c r="DE55" s="33"/>
      <c r="DF55" s="12"/>
      <c r="DG55" s="12"/>
      <c r="DH55" s="12"/>
      <c r="DI55" s="12"/>
      <c r="DJ55" s="12"/>
    </row>
    <row r="56" spans="2:131" ht="6" customHeight="1" x14ac:dyDescent="0.2">
      <c r="D56" s="13"/>
      <c r="E56" s="13"/>
      <c r="F56" s="13"/>
      <c r="G56" s="13"/>
      <c r="H56" s="13"/>
      <c r="I56" s="13"/>
      <c r="J56" s="13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BT56" s="52"/>
      <c r="BU56" s="52"/>
      <c r="BV56" s="52"/>
      <c r="BW56" s="52"/>
      <c r="BX56" s="52"/>
      <c r="BY56" s="52"/>
      <c r="BZ56" s="5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</row>
    <row r="57" spans="2:131" ht="6" customHeight="1" x14ac:dyDescent="0.2">
      <c r="D57" s="13"/>
      <c r="E57" s="13"/>
      <c r="F57" s="13"/>
      <c r="G57" s="13"/>
      <c r="H57" s="13"/>
      <c r="I57" s="13"/>
      <c r="J57" s="13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BT57" s="52"/>
      <c r="BU57" s="52"/>
      <c r="BV57" s="52"/>
      <c r="BW57" s="52"/>
      <c r="BX57" s="52"/>
      <c r="BY57" s="52"/>
      <c r="BZ57" s="5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</row>
    <row r="58" spans="2:131" ht="6" customHeight="1" x14ac:dyDescent="0.2">
      <c r="M58" s="13"/>
      <c r="N58" s="13"/>
      <c r="O58" s="13"/>
      <c r="P58" s="13"/>
      <c r="Q58" s="13"/>
      <c r="R58" s="13"/>
      <c r="S58" s="13"/>
      <c r="V58" s="13"/>
      <c r="W58" s="13"/>
      <c r="X58" s="13"/>
      <c r="Y58" s="13"/>
      <c r="Z58" s="13"/>
      <c r="AA58" s="13"/>
      <c r="AB58" s="13"/>
      <c r="AE58" s="13"/>
      <c r="AF58" s="13"/>
      <c r="AG58" s="13"/>
      <c r="AH58" s="13"/>
      <c r="AI58" s="13"/>
      <c r="AJ58" s="13"/>
      <c r="AK58" s="13"/>
      <c r="AN58" s="13"/>
      <c r="AO58" s="13"/>
      <c r="AP58" s="13"/>
      <c r="AQ58" s="13"/>
      <c r="AR58" s="13"/>
      <c r="AS58" s="13"/>
      <c r="AT58" s="13"/>
      <c r="AU58" s="14"/>
      <c r="AV58" s="14"/>
      <c r="AW58" s="14"/>
      <c r="AX58" s="14"/>
      <c r="AY58" s="14"/>
      <c r="AZ58" s="14"/>
      <c r="BA58" s="15"/>
      <c r="BB58" s="15"/>
      <c r="BC58" s="15"/>
      <c r="BD58" s="15"/>
      <c r="BE58" s="15"/>
      <c r="BF58" s="15"/>
      <c r="BT58" s="52"/>
      <c r="BU58" s="52"/>
      <c r="BV58" s="52"/>
      <c r="BW58" s="52"/>
      <c r="BX58" s="52"/>
      <c r="BY58" s="52"/>
      <c r="BZ58" s="5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</row>
    <row r="61" spans="2:131" ht="6" customHeight="1" x14ac:dyDescent="0.2">
      <c r="BP61" s="13"/>
      <c r="BQ61" s="13"/>
    </row>
    <row r="62" spans="2:131" ht="6" customHeight="1" x14ac:dyDescent="0.2">
      <c r="B62" s="155" t="s">
        <v>74</v>
      </c>
      <c r="C62" s="155"/>
      <c r="D62" s="155"/>
      <c r="E62" s="155"/>
      <c r="F62" s="155"/>
      <c r="G62" s="155"/>
      <c r="H62" s="155"/>
      <c r="I62" s="155"/>
      <c r="J62" s="155"/>
      <c r="K62" s="155"/>
      <c r="L62" s="155"/>
      <c r="M62" s="155"/>
      <c r="N62" s="155"/>
      <c r="O62" s="155"/>
      <c r="P62" s="155"/>
      <c r="Q62" s="155"/>
      <c r="R62" s="155"/>
      <c r="S62" s="155"/>
      <c r="T62" s="155"/>
      <c r="U62" s="155"/>
      <c r="V62" s="155"/>
      <c r="W62" s="155"/>
      <c r="X62" s="155"/>
      <c r="Y62" s="155"/>
      <c r="Z62" s="155"/>
      <c r="AA62" s="155"/>
      <c r="AB62" s="155"/>
      <c r="AC62" s="155"/>
      <c r="AD62" s="155"/>
      <c r="AE62" s="155"/>
      <c r="AF62" s="155"/>
      <c r="AG62" s="155"/>
      <c r="AH62" s="155"/>
      <c r="AI62" s="155"/>
      <c r="AJ62" s="155"/>
      <c r="AK62" s="155"/>
      <c r="AL62" s="155"/>
      <c r="AM62" s="155"/>
      <c r="AN62" s="155"/>
      <c r="AO62" s="155"/>
      <c r="AP62" s="155"/>
      <c r="AQ62" s="155"/>
      <c r="AR62" s="155"/>
      <c r="AS62" s="155"/>
      <c r="AT62" s="155"/>
      <c r="AU62" s="155"/>
      <c r="AV62" s="155"/>
      <c r="AW62" s="155"/>
      <c r="AX62" s="155"/>
      <c r="AY62" s="155"/>
      <c r="AZ62" s="155"/>
      <c r="BA62" s="155"/>
      <c r="BB62" s="155"/>
      <c r="BC62" s="155"/>
      <c r="BD62" s="155"/>
      <c r="BE62" s="155"/>
      <c r="BF62" s="155"/>
      <c r="BG62" s="155"/>
      <c r="BH62" s="155"/>
      <c r="BI62" s="155"/>
      <c r="BJ62" s="155"/>
      <c r="BK62" s="155"/>
      <c r="BL62" s="155"/>
      <c r="BM62" s="155"/>
      <c r="BN62" s="155"/>
      <c r="BO62" s="155"/>
      <c r="BP62" s="155"/>
      <c r="BQ62" s="155"/>
      <c r="BT62" s="155" t="s">
        <v>28</v>
      </c>
      <c r="BU62" s="155"/>
      <c r="BV62" s="155"/>
      <c r="BW62" s="155"/>
      <c r="BX62" s="155"/>
      <c r="BY62" s="155"/>
      <c r="BZ62" s="155"/>
      <c r="CA62" s="155"/>
      <c r="CB62" s="155"/>
      <c r="CC62" s="155"/>
      <c r="CD62" s="155"/>
      <c r="CE62" s="155"/>
      <c r="CF62" s="155"/>
      <c r="CG62" s="155"/>
      <c r="CH62" s="155"/>
      <c r="CI62" s="155"/>
      <c r="CJ62" s="155"/>
      <c r="CK62" s="155"/>
      <c r="CL62" s="155"/>
      <c r="CM62" s="155"/>
      <c r="CN62" s="155"/>
      <c r="CO62" s="155"/>
      <c r="CP62" s="155"/>
      <c r="CQ62" s="155"/>
      <c r="CR62" s="155"/>
      <c r="CS62" s="155"/>
      <c r="CT62" s="155"/>
      <c r="CU62" s="155"/>
      <c r="CV62" s="155"/>
      <c r="CW62" s="155"/>
      <c r="CX62" s="155"/>
      <c r="CY62" s="155"/>
      <c r="CZ62" s="155"/>
      <c r="DA62" s="155"/>
      <c r="DB62" s="155"/>
      <c r="DC62" s="155"/>
      <c r="DD62" s="155"/>
      <c r="DE62" s="155"/>
      <c r="DF62" s="155"/>
      <c r="DG62" s="155"/>
      <c r="DH62" s="155"/>
      <c r="DI62" s="155"/>
      <c r="DJ62" s="155"/>
      <c r="DK62" s="155"/>
      <c r="DL62" s="155"/>
      <c r="DM62" s="155"/>
      <c r="DN62" s="155"/>
      <c r="DO62" s="155"/>
      <c r="DP62" s="155"/>
      <c r="DQ62" s="155"/>
      <c r="DR62" s="155"/>
      <c r="DS62" s="155"/>
      <c r="DT62" s="155"/>
      <c r="DU62" s="155"/>
      <c r="DV62" s="155"/>
      <c r="DW62" s="155"/>
      <c r="DX62" s="155"/>
      <c r="DY62" s="155"/>
      <c r="DZ62" s="155"/>
      <c r="EA62" s="155"/>
    </row>
    <row r="63" spans="2:131" ht="6" customHeight="1" x14ac:dyDescent="0.2">
      <c r="B63" s="155"/>
      <c r="C63" s="155"/>
      <c r="D63" s="155"/>
      <c r="E63" s="155"/>
      <c r="F63" s="155"/>
      <c r="G63" s="155"/>
      <c r="H63" s="155"/>
      <c r="I63" s="155"/>
      <c r="J63" s="155"/>
      <c r="K63" s="155"/>
      <c r="L63" s="155"/>
      <c r="M63" s="155"/>
      <c r="N63" s="155"/>
      <c r="O63" s="155"/>
      <c r="P63" s="155"/>
      <c r="Q63" s="155"/>
      <c r="R63" s="155"/>
      <c r="S63" s="155"/>
      <c r="T63" s="155"/>
      <c r="U63" s="155"/>
      <c r="V63" s="155"/>
      <c r="W63" s="155"/>
      <c r="X63" s="155"/>
      <c r="Y63" s="155"/>
      <c r="Z63" s="155"/>
      <c r="AA63" s="155"/>
      <c r="AB63" s="155"/>
      <c r="AC63" s="155"/>
      <c r="AD63" s="155"/>
      <c r="AE63" s="155"/>
      <c r="AF63" s="155"/>
      <c r="AG63" s="155"/>
      <c r="AH63" s="155"/>
      <c r="AI63" s="155"/>
      <c r="AJ63" s="155"/>
      <c r="AK63" s="155"/>
      <c r="AL63" s="155"/>
      <c r="AM63" s="155"/>
      <c r="AN63" s="155"/>
      <c r="AO63" s="155"/>
      <c r="AP63" s="155"/>
      <c r="AQ63" s="155"/>
      <c r="AR63" s="155"/>
      <c r="AS63" s="155"/>
      <c r="AT63" s="155"/>
      <c r="AU63" s="155"/>
      <c r="AV63" s="155"/>
      <c r="AW63" s="155"/>
      <c r="AX63" s="155"/>
      <c r="AY63" s="155"/>
      <c r="AZ63" s="155"/>
      <c r="BA63" s="155"/>
      <c r="BB63" s="155"/>
      <c r="BC63" s="155"/>
      <c r="BD63" s="155"/>
      <c r="BE63" s="155"/>
      <c r="BF63" s="155"/>
      <c r="BG63" s="155"/>
      <c r="BH63" s="155"/>
      <c r="BI63" s="155"/>
      <c r="BJ63" s="155"/>
      <c r="BK63" s="155"/>
      <c r="BL63" s="155"/>
      <c r="BM63" s="155"/>
      <c r="BN63" s="155"/>
      <c r="BO63" s="155"/>
      <c r="BP63" s="155"/>
      <c r="BQ63" s="155"/>
      <c r="BT63" s="155"/>
      <c r="BU63" s="155"/>
      <c r="BV63" s="155"/>
      <c r="BW63" s="155"/>
      <c r="BX63" s="155"/>
      <c r="BY63" s="155"/>
      <c r="BZ63" s="155"/>
      <c r="CA63" s="155"/>
      <c r="CB63" s="155"/>
      <c r="CC63" s="155"/>
      <c r="CD63" s="155"/>
      <c r="CE63" s="155"/>
      <c r="CF63" s="155"/>
      <c r="CG63" s="155"/>
      <c r="CH63" s="155"/>
      <c r="CI63" s="155"/>
      <c r="CJ63" s="155"/>
      <c r="CK63" s="155"/>
      <c r="CL63" s="155"/>
      <c r="CM63" s="155"/>
      <c r="CN63" s="155"/>
      <c r="CO63" s="155"/>
      <c r="CP63" s="155"/>
      <c r="CQ63" s="155"/>
      <c r="CR63" s="155"/>
      <c r="CS63" s="155"/>
      <c r="CT63" s="155"/>
      <c r="CU63" s="155"/>
      <c r="CV63" s="155"/>
      <c r="CW63" s="155"/>
      <c r="CX63" s="155"/>
      <c r="CY63" s="155"/>
      <c r="CZ63" s="155"/>
      <c r="DA63" s="155"/>
      <c r="DB63" s="155"/>
      <c r="DC63" s="155"/>
      <c r="DD63" s="155"/>
      <c r="DE63" s="155"/>
      <c r="DF63" s="155"/>
      <c r="DG63" s="155"/>
      <c r="DH63" s="155"/>
      <c r="DI63" s="155"/>
      <c r="DJ63" s="155"/>
      <c r="DK63" s="155"/>
      <c r="DL63" s="155"/>
      <c r="DM63" s="155"/>
      <c r="DN63" s="155"/>
      <c r="DO63" s="155"/>
      <c r="DP63" s="155"/>
      <c r="DQ63" s="155"/>
      <c r="DR63" s="155"/>
      <c r="DS63" s="155"/>
      <c r="DT63" s="155"/>
      <c r="DU63" s="155"/>
      <c r="DV63" s="155"/>
      <c r="DW63" s="155"/>
      <c r="DX63" s="155"/>
      <c r="DY63" s="155"/>
      <c r="DZ63" s="155"/>
      <c r="EA63" s="155"/>
    </row>
    <row r="64" spans="2:131" ht="6" customHeight="1" x14ac:dyDescent="0.2">
      <c r="B64" s="155"/>
      <c r="C64" s="155"/>
      <c r="D64" s="155"/>
      <c r="E64" s="155"/>
      <c r="F64" s="155"/>
      <c r="G64" s="155"/>
      <c r="H64" s="155"/>
      <c r="I64" s="155"/>
      <c r="J64" s="155"/>
      <c r="K64" s="155"/>
      <c r="L64" s="155"/>
      <c r="M64" s="155"/>
      <c r="N64" s="155"/>
      <c r="O64" s="155"/>
      <c r="P64" s="155"/>
      <c r="Q64" s="155"/>
      <c r="R64" s="155"/>
      <c r="S64" s="155"/>
      <c r="T64" s="155"/>
      <c r="U64" s="155"/>
      <c r="V64" s="155"/>
      <c r="W64" s="155"/>
      <c r="X64" s="155"/>
      <c r="Y64" s="155"/>
      <c r="Z64" s="155"/>
      <c r="AA64" s="155"/>
      <c r="AB64" s="155"/>
      <c r="AC64" s="155"/>
      <c r="AD64" s="155"/>
      <c r="AE64" s="155"/>
      <c r="AF64" s="155"/>
      <c r="AG64" s="155"/>
      <c r="AH64" s="155"/>
      <c r="AI64" s="155"/>
      <c r="AJ64" s="155"/>
      <c r="AK64" s="155"/>
      <c r="AL64" s="155"/>
      <c r="AM64" s="155"/>
      <c r="AN64" s="155"/>
      <c r="AO64" s="155"/>
      <c r="AP64" s="155"/>
      <c r="AQ64" s="155"/>
      <c r="AR64" s="155"/>
      <c r="AS64" s="155"/>
      <c r="AT64" s="155"/>
      <c r="AU64" s="155"/>
      <c r="AV64" s="155"/>
      <c r="AW64" s="155"/>
      <c r="AX64" s="155"/>
      <c r="AY64" s="155"/>
      <c r="AZ64" s="155"/>
      <c r="BA64" s="155"/>
      <c r="BB64" s="155"/>
      <c r="BC64" s="155"/>
      <c r="BD64" s="155"/>
      <c r="BE64" s="155"/>
      <c r="BF64" s="155"/>
      <c r="BG64" s="155"/>
      <c r="BH64" s="155"/>
      <c r="BI64" s="155"/>
      <c r="BJ64" s="155"/>
      <c r="BK64" s="155"/>
      <c r="BL64" s="155"/>
      <c r="BM64" s="155"/>
      <c r="BN64" s="155"/>
      <c r="BO64" s="155"/>
      <c r="BP64" s="155"/>
      <c r="BQ64" s="155"/>
      <c r="BT64" s="155"/>
      <c r="BU64" s="155"/>
      <c r="BV64" s="155"/>
      <c r="BW64" s="155"/>
      <c r="BX64" s="155"/>
      <c r="BY64" s="155"/>
      <c r="BZ64" s="155"/>
      <c r="CA64" s="155"/>
      <c r="CB64" s="155"/>
      <c r="CC64" s="155"/>
      <c r="CD64" s="155"/>
      <c r="CE64" s="155"/>
      <c r="CF64" s="155"/>
      <c r="CG64" s="155"/>
      <c r="CH64" s="155"/>
      <c r="CI64" s="155"/>
      <c r="CJ64" s="155"/>
      <c r="CK64" s="155"/>
      <c r="CL64" s="155"/>
      <c r="CM64" s="155"/>
      <c r="CN64" s="155"/>
      <c r="CO64" s="155"/>
      <c r="CP64" s="155"/>
      <c r="CQ64" s="155"/>
      <c r="CR64" s="155"/>
      <c r="CS64" s="155"/>
      <c r="CT64" s="155"/>
      <c r="CU64" s="155"/>
      <c r="CV64" s="155"/>
      <c r="CW64" s="155"/>
      <c r="CX64" s="155"/>
      <c r="CY64" s="155"/>
      <c r="CZ64" s="155"/>
      <c r="DA64" s="155"/>
      <c r="DB64" s="155"/>
      <c r="DC64" s="155"/>
      <c r="DD64" s="155"/>
      <c r="DE64" s="155"/>
      <c r="DF64" s="155"/>
      <c r="DG64" s="155"/>
      <c r="DH64" s="155"/>
      <c r="DI64" s="155"/>
      <c r="DJ64" s="155"/>
      <c r="DK64" s="155"/>
      <c r="DL64" s="155"/>
      <c r="DM64" s="155"/>
      <c r="DN64" s="155"/>
      <c r="DO64" s="155"/>
      <c r="DP64" s="155"/>
      <c r="DQ64" s="155"/>
      <c r="DR64" s="155"/>
      <c r="DS64" s="155"/>
      <c r="DT64" s="155"/>
      <c r="DU64" s="155"/>
      <c r="DV64" s="155"/>
      <c r="DW64" s="155"/>
      <c r="DX64" s="155"/>
      <c r="DY64" s="155"/>
      <c r="DZ64" s="155"/>
      <c r="EA64" s="155"/>
    </row>
    <row r="65" spans="2:168" ht="6" customHeight="1" x14ac:dyDescent="0.2">
      <c r="B65" s="155" t="s">
        <v>77</v>
      </c>
      <c r="C65" s="155"/>
      <c r="D65" s="155"/>
      <c r="E65" s="155"/>
      <c r="F65" s="155"/>
      <c r="G65" s="155"/>
      <c r="H65" s="155"/>
      <c r="I65" s="155"/>
      <c r="J65" s="155"/>
      <c r="K65" s="155"/>
      <c r="L65" s="155"/>
      <c r="M65" s="155"/>
      <c r="N65" s="155"/>
      <c r="O65" s="155"/>
      <c r="P65" s="155"/>
      <c r="Q65" s="155"/>
      <c r="R65" s="155"/>
      <c r="S65" s="155"/>
      <c r="T65" s="155"/>
      <c r="U65" s="155"/>
      <c r="V65" s="155"/>
      <c r="W65" s="155"/>
      <c r="X65" s="155"/>
      <c r="Y65" s="155"/>
      <c r="Z65" s="155"/>
      <c r="AA65" s="155"/>
      <c r="AB65" s="155"/>
      <c r="AC65" s="155"/>
      <c r="AD65" s="155"/>
      <c r="AE65" s="155"/>
      <c r="AF65" s="155"/>
      <c r="AG65" s="155"/>
      <c r="AH65" s="155"/>
      <c r="AI65" s="155"/>
      <c r="AJ65" s="155"/>
      <c r="AK65" s="155"/>
      <c r="AL65" s="155"/>
      <c r="AM65" s="155"/>
      <c r="AN65" s="155"/>
      <c r="AO65" s="155"/>
      <c r="AP65" s="155"/>
      <c r="AQ65" s="155"/>
      <c r="AR65" s="155"/>
      <c r="AS65" s="155"/>
      <c r="AT65" s="155"/>
      <c r="AU65" s="155"/>
      <c r="AV65" s="155"/>
      <c r="AW65" s="155"/>
      <c r="AX65" s="155"/>
      <c r="AY65" s="155"/>
      <c r="AZ65" s="155"/>
      <c r="BA65" s="155"/>
      <c r="BB65" s="155"/>
      <c r="BC65" s="155"/>
      <c r="BD65" s="155"/>
      <c r="BE65" s="155"/>
      <c r="BF65" s="155"/>
      <c r="BG65" s="155"/>
      <c r="BH65" s="155"/>
      <c r="BI65" s="155"/>
      <c r="BJ65" s="155"/>
      <c r="BK65" s="155"/>
      <c r="BL65" s="155"/>
      <c r="BM65" s="155"/>
      <c r="BN65" s="155"/>
      <c r="BO65" s="155"/>
      <c r="BP65" s="155"/>
      <c r="BQ65" s="155"/>
      <c r="BT65" s="155" t="s">
        <v>43</v>
      </c>
      <c r="BU65" s="155"/>
      <c r="BV65" s="155"/>
      <c r="BW65" s="155"/>
      <c r="BX65" s="155"/>
      <c r="BY65" s="155"/>
      <c r="BZ65" s="155"/>
      <c r="CA65" s="155"/>
      <c r="CB65" s="155"/>
      <c r="CC65" s="155"/>
      <c r="CD65" s="155"/>
      <c r="CE65" s="155"/>
      <c r="CF65" s="155"/>
      <c r="CG65" s="155"/>
      <c r="CH65" s="155"/>
      <c r="CI65" s="155"/>
      <c r="CJ65" s="155"/>
      <c r="CK65" s="155"/>
      <c r="CL65" s="155"/>
      <c r="CM65" s="155"/>
      <c r="CN65" s="155"/>
      <c r="CO65" s="155"/>
      <c r="CP65" s="155"/>
      <c r="CQ65" s="155"/>
      <c r="CR65" s="155"/>
      <c r="CS65" s="155"/>
      <c r="CT65" s="155"/>
      <c r="CU65" s="155"/>
      <c r="CV65" s="155"/>
      <c r="CW65" s="155"/>
      <c r="CX65" s="155"/>
      <c r="CY65" s="155"/>
      <c r="CZ65" s="155"/>
      <c r="DA65" s="155"/>
      <c r="DB65" s="155"/>
      <c r="DC65" s="155"/>
      <c r="DD65" s="155"/>
      <c r="DE65" s="155"/>
      <c r="DF65" s="155"/>
      <c r="DG65" s="155"/>
      <c r="DH65" s="155"/>
      <c r="DI65" s="155"/>
      <c r="DJ65" s="155"/>
      <c r="DK65" s="155"/>
      <c r="DL65" s="155"/>
      <c r="DM65" s="155"/>
      <c r="DN65" s="155"/>
      <c r="DO65" s="155"/>
      <c r="DP65" s="155"/>
      <c r="DQ65" s="155"/>
      <c r="DR65" s="155"/>
      <c r="DS65" s="155"/>
      <c r="DT65" s="155"/>
      <c r="DU65" s="155"/>
      <c r="DV65" s="155"/>
      <c r="DW65" s="155"/>
      <c r="DX65" s="155"/>
      <c r="DY65" s="155"/>
      <c r="DZ65" s="155"/>
      <c r="EA65" s="155"/>
    </row>
    <row r="66" spans="2:168" ht="6" customHeight="1" x14ac:dyDescent="0.2">
      <c r="B66" s="155"/>
      <c r="C66" s="155"/>
      <c r="D66" s="155"/>
      <c r="E66" s="155"/>
      <c r="F66" s="155"/>
      <c r="G66" s="155"/>
      <c r="H66" s="155"/>
      <c r="I66" s="155"/>
      <c r="J66" s="155"/>
      <c r="K66" s="155"/>
      <c r="L66" s="155"/>
      <c r="M66" s="155"/>
      <c r="N66" s="155"/>
      <c r="O66" s="155"/>
      <c r="P66" s="155"/>
      <c r="Q66" s="155"/>
      <c r="R66" s="155"/>
      <c r="S66" s="155"/>
      <c r="T66" s="155"/>
      <c r="U66" s="155"/>
      <c r="V66" s="155"/>
      <c r="W66" s="155"/>
      <c r="X66" s="155"/>
      <c r="Y66" s="155"/>
      <c r="Z66" s="155"/>
      <c r="AA66" s="155"/>
      <c r="AB66" s="155"/>
      <c r="AC66" s="155"/>
      <c r="AD66" s="155"/>
      <c r="AE66" s="155"/>
      <c r="AF66" s="155"/>
      <c r="AG66" s="155"/>
      <c r="AH66" s="155"/>
      <c r="AI66" s="155"/>
      <c r="AJ66" s="155"/>
      <c r="AK66" s="155"/>
      <c r="AL66" s="155"/>
      <c r="AM66" s="155"/>
      <c r="AN66" s="155"/>
      <c r="AO66" s="155"/>
      <c r="AP66" s="155"/>
      <c r="AQ66" s="155"/>
      <c r="AR66" s="155"/>
      <c r="AS66" s="155"/>
      <c r="AT66" s="155"/>
      <c r="AU66" s="155"/>
      <c r="AV66" s="155"/>
      <c r="AW66" s="155"/>
      <c r="AX66" s="155"/>
      <c r="AY66" s="155"/>
      <c r="AZ66" s="155"/>
      <c r="BA66" s="155"/>
      <c r="BB66" s="155"/>
      <c r="BC66" s="155"/>
      <c r="BD66" s="155"/>
      <c r="BE66" s="155"/>
      <c r="BF66" s="155"/>
      <c r="BG66" s="155"/>
      <c r="BH66" s="155"/>
      <c r="BI66" s="155"/>
      <c r="BJ66" s="155"/>
      <c r="BK66" s="155"/>
      <c r="BL66" s="155"/>
      <c r="BM66" s="155"/>
      <c r="BN66" s="155"/>
      <c r="BO66" s="155"/>
      <c r="BP66" s="155"/>
      <c r="BQ66" s="155"/>
      <c r="BT66" s="155"/>
      <c r="BU66" s="155"/>
      <c r="BV66" s="155"/>
      <c r="BW66" s="155"/>
      <c r="BX66" s="155"/>
      <c r="BY66" s="155"/>
      <c r="BZ66" s="155"/>
      <c r="CA66" s="155"/>
      <c r="CB66" s="155"/>
      <c r="CC66" s="155"/>
      <c r="CD66" s="155"/>
      <c r="CE66" s="155"/>
      <c r="CF66" s="155"/>
      <c r="CG66" s="155"/>
      <c r="CH66" s="155"/>
      <c r="CI66" s="155"/>
      <c r="CJ66" s="155"/>
      <c r="CK66" s="155"/>
      <c r="CL66" s="155"/>
      <c r="CM66" s="155"/>
      <c r="CN66" s="155"/>
      <c r="CO66" s="155"/>
      <c r="CP66" s="155"/>
      <c r="CQ66" s="155"/>
      <c r="CR66" s="155"/>
      <c r="CS66" s="155"/>
      <c r="CT66" s="155"/>
      <c r="CU66" s="155"/>
      <c r="CV66" s="155"/>
      <c r="CW66" s="155"/>
      <c r="CX66" s="155"/>
      <c r="CY66" s="155"/>
      <c r="CZ66" s="155"/>
      <c r="DA66" s="155"/>
      <c r="DB66" s="155"/>
      <c r="DC66" s="155"/>
      <c r="DD66" s="155"/>
      <c r="DE66" s="155"/>
      <c r="DF66" s="155"/>
      <c r="DG66" s="155"/>
      <c r="DH66" s="155"/>
      <c r="DI66" s="155"/>
      <c r="DJ66" s="155"/>
      <c r="DK66" s="155"/>
      <c r="DL66" s="155"/>
      <c r="DM66" s="155"/>
      <c r="DN66" s="155"/>
      <c r="DO66" s="155"/>
      <c r="DP66" s="155"/>
      <c r="DQ66" s="155"/>
      <c r="DR66" s="155"/>
      <c r="DS66" s="155"/>
      <c r="DT66" s="155"/>
      <c r="DU66" s="155"/>
      <c r="DV66" s="155"/>
      <c r="DW66" s="155"/>
      <c r="DX66" s="155"/>
      <c r="DY66" s="155"/>
      <c r="DZ66" s="155"/>
      <c r="EA66" s="155"/>
    </row>
    <row r="67" spans="2:168" ht="6" customHeight="1" x14ac:dyDescent="0.2">
      <c r="B67" s="155"/>
      <c r="C67" s="155"/>
      <c r="D67" s="155"/>
      <c r="E67" s="155"/>
      <c r="F67" s="155"/>
      <c r="G67" s="155"/>
      <c r="H67" s="155"/>
      <c r="I67" s="155"/>
      <c r="J67" s="155"/>
      <c r="K67" s="155"/>
      <c r="L67" s="155"/>
      <c r="M67" s="155"/>
      <c r="N67" s="155"/>
      <c r="O67" s="155"/>
      <c r="P67" s="155"/>
      <c r="Q67" s="155"/>
      <c r="R67" s="155"/>
      <c r="S67" s="155"/>
      <c r="T67" s="155"/>
      <c r="U67" s="155"/>
      <c r="V67" s="155"/>
      <c r="W67" s="155"/>
      <c r="X67" s="155"/>
      <c r="Y67" s="155"/>
      <c r="Z67" s="155"/>
      <c r="AA67" s="155"/>
      <c r="AB67" s="155"/>
      <c r="AC67" s="155"/>
      <c r="AD67" s="155"/>
      <c r="AE67" s="155"/>
      <c r="AF67" s="155"/>
      <c r="AG67" s="155"/>
      <c r="AH67" s="155"/>
      <c r="AI67" s="155"/>
      <c r="AJ67" s="155"/>
      <c r="AK67" s="155"/>
      <c r="AL67" s="155"/>
      <c r="AM67" s="155"/>
      <c r="AN67" s="155"/>
      <c r="AO67" s="155"/>
      <c r="AP67" s="155"/>
      <c r="AQ67" s="155"/>
      <c r="AR67" s="155"/>
      <c r="AS67" s="155"/>
      <c r="AT67" s="155"/>
      <c r="AU67" s="155"/>
      <c r="AV67" s="155"/>
      <c r="AW67" s="155"/>
      <c r="AX67" s="155"/>
      <c r="AY67" s="155"/>
      <c r="AZ67" s="155"/>
      <c r="BA67" s="155"/>
      <c r="BB67" s="155"/>
      <c r="BC67" s="155"/>
      <c r="BD67" s="155"/>
      <c r="BE67" s="155"/>
      <c r="BF67" s="155"/>
      <c r="BG67" s="155"/>
      <c r="BH67" s="155"/>
      <c r="BI67" s="155"/>
      <c r="BJ67" s="155"/>
      <c r="BK67" s="155"/>
      <c r="BL67" s="155"/>
      <c r="BM67" s="155"/>
      <c r="BN67" s="155"/>
      <c r="BO67" s="155"/>
      <c r="BP67" s="155"/>
      <c r="BQ67" s="155"/>
      <c r="BT67" s="155"/>
      <c r="BU67" s="155"/>
      <c r="BV67" s="155"/>
      <c r="BW67" s="155"/>
      <c r="BX67" s="155"/>
      <c r="BY67" s="155"/>
      <c r="BZ67" s="155"/>
      <c r="CA67" s="155"/>
      <c r="CB67" s="155"/>
      <c r="CC67" s="155"/>
      <c r="CD67" s="155"/>
      <c r="CE67" s="155"/>
      <c r="CF67" s="155"/>
      <c r="CG67" s="155"/>
      <c r="CH67" s="155"/>
      <c r="CI67" s="155"/>
      <c r="CJ67" s="155"/>
      <c r="CK67" s="155"/>
      <c r="CL67" s="155"/>
      <c r="CM67" s="155"/>
      <c r="CN67" s="155"/>
      <c r="CO67" s="155"/>
      <c r="CP67" s="155"/>
      <c r="CQ67" s="155"/>
      <c r="CR67" s="155"/>
      <c r="CS67" s="155"/>
      <c r="CT67" s="155"/>
      <c r="CU67" s="155"/>
      <c r="CV67" s="155"/>
      <c r="CW67" s="155"/>
      <c r="CX67" s="155"/>
      <c r="CY67" s="155"/>
      <c r="CZ67" s="155"/>
      <c r="DA67" s="155"/>
      <c r="DB67" s="155"/>
      <c r="DC67" s="155"/>
      <c r="DD67" s="155"/>
      <c r="DE67" s="155"/>
      <c r="DF67" s="155"/>
      <c r="DG67" s="155"/>
      <c r="DH67" s="155"/>
      <c r="DI67" s="155"/>
      <c r="DJ67" s="155"/>
      <c r="DK67" s="155"/>
      <c r="DL67" s="155"/>
      <c r="DM67" s="155"/>
      <c r="DN67" s="155"/>
      <c r="DO67" s="155"/>
      <c r="DP67" s="155"/>
      <c r="DQ67" s="155"/>
      <c r="DR67" s="155"/>
      <c r="DS67" s="155"/>
      <c r="DT67" s="155"/>
      <c r="DU67" s="155"/>
      <c r="DV67" s="155"/>
      <c r="DW67" s="155"/>
      <c r="DX67" s="155"/>
      <c r="DY67" s="155"/>
      <c r="DZ67" s="155"/>
      <c r="EA67" s="155"/>
    </row>
    <row r="68" spans="2:168" ht="6" customHeight="1" x14ac:dyDescent="0.2">
      <c r="B68" s="155" t="s">
        <v>79</v>
      </c>
      <c r="C68" s="155"/>
      <c r="D68" s="155"/>
      <c r="E68" s="155"/>
      <c r="F68" s="155"/>
      <c r="G68" s="155"/>
      <c r="H68" s="155"/>
      <c r="I68" s="155"/>
      <c r="J68" s="155"/>
      <c r="K68" s="155"/>
      <c r="L68" s="155"/>
      <c r="M68" s="155"/>
      <c r="N68" s="155"/>
      <c r="O68" s="155"/>
      <c r="P68" s="155"/>
      <c r="Q68" s="155"/>
      <c r="R68" s="155"/>
      <c r="S68" s="155"/>
      <c r="T68" s="155"/>
      <c r="U68" s="155"/>
      <c r="V68" s="155"/>
      <c r="W68" s="155"/>
      <c r="X68" s="155"/>
      <c r="Y68" s="155"/>
      <c r="Z68" s="155"/>
      <c r="AA68" s="155"/>
      <c r="AB68" s="155"/>
      <c r="AC68" s="155"/>
      <c r="AD68" s="155"/>
      <c r="AE68" s="155"/>
      <c r="AF68" s="155"/>
      <c r="AG68" s="155"/>
      <c r="AH68" s="155"/>
      <c r="AI68" s="155"/>
      <c r="AJ68" s="155"/>
      <c r="AK68" s="155"/>
      <c r="AL68" s="155"/>
      <c r="AM68" s="155"/>
      <c r="AN68" s="155"/>
      <c r="AO68" s="155"/>
      <c r="AP68" s="155"/>
      <c r="AQ68" s="155"/>
      <c r="AR68" s="155"/>
      <c r="AS68" s="155"/>
      <c r="AT68" s="155"/>
      <c r="AU68" s="155"/>
      <c r="AV68" s="155"/>
      <c r="AW68" s="155"/>
      <c r="AX68" s="155"/>
      <c r="AY68" s="155"/>
      <c r="AZ68" s="155"/>
      <c r="BA68" s="155"/>
      <c r="BB68" s="155"/>
      <c r="BC68" s="155"/>
      <c r="BD68" s="155"/>
      <c r="BE68" s="155"/>
      <c r="BF68" s="155"/>
      <c r="BG68" s="155"/>
      <c r="BH68" s="155"/>
      <c r="BI68" s="155"/>
      <c r="BJ68" s="155"/>
      <c r="BK68" s="155"/>
      <c r="BL68" s="155"/>
      <c r="BM68" s="155"/>
      <c r="BN68" s="155"/>
      <c r="BO68" s="155"/>
      <c r="BP68" s="155"/>
      <c r="BQ68" s="155"/>
      <c r="BT68" s="296" t="s">
        <v>29</v>
      </c>
      <c r="BU68" s="296"/>
      <c r="BV68" s="296"/>
      <c r="BW68" s="296"/>
      <c r="BX68" s="296"/>
      <c r="BY68" s="296"/>
      <c r="BZ68" s="296"/>
      <c r="CA68" s="296"/>
      <c r="CB68" s="296"/>
      <c r="CC68" s="296"/>
      <c r="CD68" s="296"/>
      <c r="CE68" s="296"/>
      <c r="CF68" s="296"/>
      <c r="CG68" s="296"/>
      <c r="CH68" s="296"/>
      <c r="CI68" s="296"/>
      <c r="CJ68" s="296"/>
      <c r="CK68" s="296"/>
      <c r="CL68" s="296"/>
      <c r="CM68" s="296"/>
      <c r="CN68" s="296"/>
      <c r="CO68" s="296"/>
      <c r="CP68" s="296"/>
      <c r="CQ68" s="296"/>
      <c r="CR68" s="296"/>
      <c r="CS68" s="296"/>
      <c r="CT68" s="296"/>
      <c r="CU68" s="296"/>
      <c r="CV68" s="296"/>
      <c r="CW68" s="296"/>
      <c r="CX68" s="296"/>
      <c r="CY68" s="296"/>
      <c r="CZ68" s="296"/>
      <c r="DA68" s="296"/>
      <c r="DB68" s="296"/>
      <c r="DC68" s="296"/>
      <c r="DD68" s="296"/>
      <c r="DE68" s="296"/>
      <c r="DF68" s="296"/>
      <c r="DG68" s="296"/>
      <c r="DH68" s="296"/>
      <c r="DI68" s="296"/>
      <c r="DJ68" s="296"/>
      <c r="DK68" s="296"/>
      <c r="DL68" s="296"/>
      <c r="DM68" s="296"/>
      <c r="DN68" s="296"/>
      <c r="DO68" s="296"/>
      <c r="DP68" s="296"/>
      <c r="DQ68" s="296"/>
      <c r="DR68" s="296"/>
      <c r="DS68" s="296"/>
      <c r="DT68" s="296"/>
      <c r="DU68" s="296"/>
      <c r="DV68" s="296"/>
      <c r="DW68" s="296"/>
      <c r="DX68" s="296"/>
      <c r="DY68" s="296"/>
      <c r="DZ68" s="296"/>
      <c r="EA68" s="296"/>
    </row>
    <row r="69" spans="2:168" ht="6" customHeight="1" x14ac:dyDescent="0.2">
      <c r="B69" s="155"/>
      <c r="C69" s="155"/>
      <c r="D69" s="155"/>
      <c r="E69" s="155"/>
      <c r="F69" s="155"/>
      <c r="G69" s="155"/>
      <c r="H69" s="155"/>
      <c r="I69" s="155"/>
      <c r="J69" s="155"/>
      <c r="K69" s="155"/>
      <c r="L69" s="155"/>
      <c r="M69" s="155"/>
      <c r="N69" s="155"/>
      <c r="O69" s="155"/>
      <c r="P69" s="155"/>
      <c r="Q69" s="155"/>
      <c r="R69" s="155"/>
      <c r="S69" s="155"/>
      <c r="T69" s="155"/>
      <c r="U69" s="155"/>
      <c r="V69" s="155"/>
      <c r="W69" s="155"/>
      <c r="X69" s="155"/>
      <c r="Y69" s="155"/>
      <c r="Z69" s="155"/>
      <c r="AA69" s="155"/>
      <c r="AB69" s="155"/>
      <c r="AC69" s="155"/>
      <c r="AD69" s="155"/>
      <c r="AE69" s="155"/>
      <c r="AF69" s="155"/>
      <c r="AG69" s="155"/>
      <c r="AH69" s="155"/>
      <c r="AI69" s="155"/>
      <c r="AJ69" s="155"/>
      <c r="AK69" s="155"/>
      <c r="AL69" s="155"/>
      <c r="AM69" s="155"/>
      <c r="AN69" s="155"/>
      <c r="AO69" s="155"/>
      <c r="AP69" s="155"/>
      <c r="AQ69" s="155"/>
      <c r="AR69" s="155"/>
      <c r="AS69" s="155"/>
      <c r="AT69" s="155"/>
      <c r="AU69" s="155"/>
      <c r="AV69" s="155"/>
      <c r="AW69" s="155"/>
      <c r="AX69" s="155"/>
      <c r="AY69" s="155"/>
      <c r="AZ69" s="155"/>
      <c r="BA69" s="155"/>
      <c r="BB69" s="155"/>
      <c r="BC69" s="155"/>
      <c r="BD69" s="155"/>
      <c r="BE69" s="155"/>
      <c r="BF69" s="155"/>
      <c r="BG69" s="155"/>
      <c r="BH69" s="155"/>
      <c r="BI69" s="155"/>
      <c r="BJ69" s="155"/>
      <c r="BK69" s="155"/>
      <c r="BL69" s="155"/>
      <c r="BM69" s="155"/>
      <c r="BN69" s="155"/>
      <c r="BO69" s="155"/>
      <c r="BP69" s="155"/>
      <c r="BQ69" s="155"/>
      <c r="BT69" s="296"/>
      <c r="BU69" s="296"/>
      <c r="BV69" s="296"/>
      <c r="BW69" s="296"/>
      <c r="BX69" s="296"/>
      <c r="BY69" s="296"/>
      <c r="BZ69" s="296"/>
      <c r="CA69" s="296"/>
      <c r="CB69" s="296"/>
      <c r="CC69" s="296"/>
      <c r="CD69" s="296"/>
      <c r="CE69" s="296"/>
      <c r="CF69" s="296"/>
      <c r="CG69" s="296"/>
      <c r="CH69" s="296"/>
      <c r="CI69" s="296"/>
      <c r="CJ69" s="296"/>
      <c r="CK69" s="296"/>
      <c r="CL69" s="296"/>
      <c r="CM69" s="296"/>
      <c r="CN69" s="296"/>
      <c r="CO69" s="296"/>
      <c r="CP69" s="296"/>
      <c r="CQ69" s="296"/>
      <c r="CR69" s="296"/>
      <c r="CS69" s="296"/>
      <c r="CT69" s="296"/>
      <c r="CU69" s="296"/>
      <c r="CV69" s="296"/>
      <c r="CW69" s="296"/>
      <c r="CX69" s="296"/>
      <c r="CY69" s="296"/>
      <c r="CZ69" s="296"/>
      <c r="DA69" s="296"/>
      <c r="DB69" s="296"/>
      <c r="DC69" s="296"/>
      <c r="DD69" s="296"/>
      <c r="DE69" s="296"/>
      <c r="DF69" s="296"/>
      <c r="DG69" s="296"/>
      <c r="DH69" s="296"/>
      <c r="DI69" s="296"/>
      <c r="DJ69" s="296"/>
      <c r="DK69" s="296"/>
      <c r="DL69" s="296"/>
      <c r="DM69" s="296"/>
      <c r="DN69" s="296"/>
      <c r="DO69" s="296"/>
      <c r="DP69" s="296"/>
      <c r="DQ69" s="296"/>
      <c r="DR69" s="296"/>
      <c r="DS69" s="296"/>
      <c r="DT69" s="296"/>
      <c r="DU69" s="296"/>
      <c r="DV69" s="296"/>
      <c r="DW69" s="296"/>
      <c r="DX69" s="296"/>
      <c r="DY69" s="296"/>
      <c r="DZ69" s="296"/>
      <c r="EA69" s="296"/>
    </row>
    <row r="70" spans="2:168" ht="6" customHeight="1" x14ac:dyDescent="0.2">
      <c r="B70" s="155"/>
      <c r="C70" s="155"/>
      <c r="D70" s="155"/>
      <c r="E70" s="155"/>
      <c r="F70" s="155"/>
      <c r="G70" s="155"/>
      <c r="H70" s="155"/>
      <c r="I70" s="155"/>
      <c r="J70" s="155"/>
      <c r="K70" s="155"/>
      <c r="L70" s="155"/>
      <c r="M70" s="155"/>
      <c r="N70" s="155"/>
      <c r="O70" s="155"/>
      <c r="P70" s="155"/>
      <c r="Q70" s="155"/>
      <c r="R70" s="155"/>
      <c r="S70" s="155"/>
      <c r="T70" s="155"/>
      <c r="U70" s="155"/>
      <c r="V70" s="155"/>
      <c r="W70" s="155"/>
      <c r="X70" s="155"/>
      <c r="Y70" s="155"/>
      <c r="Z70" s="155"/>
      <c r="AA70" s="155"/>
      <c r="AB70" s="155"/>
      <c r="AC70" s="155"/>
      <c r="AD70" s="155"/>
      <c r="AE70" s="155"/>
      <c r="AF70" s="155"/>
      <c r="AG70" s="155"/>
      <c r="AH70" s="155"/>
      <c r="AI70" s="155"/>
      <c r="AJ70" s="155"/>
      <c r="AK70" s="155"/>
      <c r="AL70" s="155"/>
      <c r="AM70" s="155"/>
      <c r="AN70" s="155"/>
      <c r="AO70" s="155"/>
      <c r="AP70" s="155"/>
      <c r="AQ70" s="155"/>
      <c r="AR70" s="155"/>
      <c r="AS70" s="155"/>
      <c r="AT70" s="155"/>
      <c r="AU70" s="155"/>
      <c r="AV70" s="155"/>
      <c r="AW70" s="155"/>
      <c r="AX70" s="155"/>
      <c r="AY70" s="155"/>
      <c r="AZ70" s="155"/>
      <c r="BA70" s="155"/>
      <c r="BB70" s="155"/>
      <c r="BC70" s="155"/>
      <c r="BD70" s="155"/>
      <c r="BE70" s="155"/>
      <c r="BF70" s="155"/>
      <c r="BG70" s="155"/>
      <c r="BH70" s="155"/>
      <c r="BI70" s="155"/>
      <c r="BJ70" s="155"/>
      <c r="BK70" s="155"/>
      <c r="BL70" s="155"/>
      <c r="BM70" s="155"/>
      <c r="BN70" s="155"/>
      <c r="BO70" s="155"/>
      <c r="BP70" s="155"/>
      <c r="BQ70" s="155"/>
      <c r="BT70" s="296"/>
      <c r="BU70" s="296"/>
      <c r="BV70" s="296"/>
      <c r="BW70" s="296"/>
      <c r="BX70" s="296"/>
      <c r="BY70" s="296"/>
      <c r="BZ70" s="296"/>
      <c r="CA70" s="296"/>
      <c r="CB70" s="296"/>
      <c r="CC70" s="296"/>
      <c r="CD70" s="296"/>
      <c r="CE70" s="296"/>
      <c r="CF70" s="296"/>
      <c r="CG70" s="296"/>
      <c r="CH70" s="296"/>
      <c r="CI70" s="296"/>
      <c r="CJ70" s="296"/>
      <c r="CK70" s="296"/>
      <c r="CL70" s="296"/>
      <c r="CM70" s="296"/>
      <c r="CN70" s="296"/>
      <c r="CO70" s="296"/>
      <c r="CP70" s="296"/>
      <c r="CQ70" s="296"/>
      <c r="CR70" s="296"/>
      <c r="CS70" s="296"/>
      <c r="CT70" s="296"/>
      <c r="CU70" s="296"/>
      <c r="CV70" s="296"/>
      <c r="CW70" s="296"/>
      <c r="CX70" s="296"/>
      <c r="CY70" s="296"/>
      <c r="CZ70" s="296"/>
      <c r="DA70" s="296"/>
      <c r="DB70" s="296"/>
      <c r="DC70" s="296"/>
      <c r="DD70" s="296"/>
      <c r="DE70" s="296"/>
      <c r="DF70" s="296"/>
      <c r="DG70" s="296"/>
      <c r="DH70" s="296"/>
      <c r="DI70" s="296"/>
      <c r="DJ70" s="296"/>
      <c r="DK70" s="296"/>
      <c r="DL70" s="296"/>
      <c r="DM70" s="296"/>
      <c r="DN70" s="296"/>
      <c r="DO70" s="296"/>
      <c r="DP70" s="296"/>
      <c r="DQ70" s="296"/>
      <c r="DR70" s="296"/>
      <c r="DS70" s="296"/>
      <c r="DT70" s="296"/>
      <c r="DU70" s="296"/>
      <c r="DV70" s="296"/>
      <c r="DW70" s="296"/>
      <c r="DX70" s="296"/>
      <c r="DY70" s="296"/>
      <c r="DZ70" s="296"/>
      <c r="EA70" s="296"/>
    </row>
    <row r="71" spans="2:168" ht="6" customHeight="1" x14ac:dyDescent="0.2">
      <c r="B71" s="155" t="s">
        <v>80</v>
      </c>
      <c r="C71" s="155"/>
      <c r="D71" s="155"/>
      <c r="E71" s="155"/>
      <c r="F71" s="155"/>
      <c r="G71" s="155"/>
      <c r="H71" s="155"/>
      <c r="I71" s="155"/>
      <c r="J71" s="155"/>
      <c r="K71" s="155"/>
      <c r="L71" s="155"/>
      <c r="M71" s="155"/>
      <c r="N71" s="155"/>
      <c r="O71" s="155"/>
      <c r="P71" s="155"/>
      <c r="Q71" s="155"/>
      <c r="R71" s="155"/>
      <c r="S71" s="155"/>
      <c r="T71" s="155"/>
      <c r="U71" s="155"/>
      <c r="V71" s="155"/>
      <c r="W71" s="155"/>
      <c r="X71" s="155"/>
      <c r="Y71" s="155"/>
      <c r="Z71" s="155"/>
      <c r="AA71" s="155"/>
      <c r="AB71" s="155"/>
      <c r="AC71" s="155"/>
      <c r="AD71" s="155"/>
      <c r="AE71" s="155"/>
      <c r="AF71" s="155"/>
      <c r="AG71" s="155"/>
      <c r="AH71" s="155"/>
      <c r="AI71" s="155"/>
      <c r="AJ71" s="155"/>
      <c r="AK71" s="155"/>
      <c r="AL71" s="155"/>
      <c r="AM71" s="155"/>
      <c r="AN71" s="155"/>
      <c r="AO71" s="155"/>
      <c r="AP71" s="155"/>
      <c r="AQ71" s="155"/>
      <c r="AR71" s="155"/>
      <c r="AS71" s="155"/>
      <c r="AT71" s="155"/>
      <c r="AU71" s="155"/>
      <c r="AV71" s="155"/>
      <c r="AW71" s="155"/>
      <c r="AX71" s="155"/>
      <c r="AY71" s="155"/>
      <c r="AZ71" s="155"/>
      <c r="BA71" s="155"/>
      <c r="BB71" s="155"/>
      <c r="BC71" s="155"/>
      <c r="BD71" s="155"/>
      <c r="BE71" s="155"/>
      <c r="BF71" s="155"/>
      <c r="BG71" s="155"/>
      <c r="BH71" s="155"/>
      <c r="BI71" s="155"/>
      <c r="BJ71" s="155"/>
      <c r="BK71" s="155"/>
      <c r="BL71" s="155"/>
      <c r="BM71" s="155"/>
      <c r="BN71" s="155"/>
      <c r="BO71" s="155"/>
      <c r="BP71" s="155"/>
      <c r="BQ71" s="155"/>
      <c r="BT71" s="104" t="s">
        <v>49</v>
      </c>
      <c r="BU71" s="104"/>
      <c r="BV71" s="104"/>
      <c r="BW71" s="104"/>
      <c r="BX71" s="104"/>
      <c r="BY71" s="104"/>
      <c r="BZ71" s="104"/>
      <c r="CA71" s="104"/>
      <c r="CB71" s="104"/>
      <c r="CC71" s="104"/>
      <c r="CD71" s="104"/>
      <c r="CE71" s="104"/>
      <c r="CF71" s="104"/>
      <c r="CG71" s="104"/>
      <c r="CH71" s="104"/>
      <c r="CI71" s="104"/>
      <c r="CJ71" s="104"/>
      <c r="CK71" s="104"/>
      <c r="CL71" s="104"/>
      <c r="CM71" s="104"/>
      <c r="CN71" s="104"/>
      <c r="CO71" s="104"/>
      <c r="CP71" s="104"/>
      <c r="CQ71" s="104"/>
      <c r="CR71" s="104"/>
      <c r="CS71" s="104"/>
      <c r="CT71" s="104"/>
      <c r="CU71" s="104"/>
      <c r="CV71" s="104"/>
      <c r="CW71" s="104"/>
      <c r="CX71" s="104"/>
      <c r="CY71" s="104"/>
      <c r="CZ71" s="104"/>
      <c r="DA71" s="104"/>
      <c r="DB71" s="104"/>
      <c r="DC71" s="104"/>
      <c r="DD71" s="104"/>
      <c r="DE71" s="104"/>
      <c r="DF71" s="104"/>
      <c r="DG71" s="104"/>
      <c r="DH71" s="104"/>
      <c r="DI71" s="104"/>
      <c r="DJ71" s="104"/>
      <c r="DK71" s="104"/>
      <c r="DL71" s="104"/>
      <c r="DM71" s="104"/>
      <c r="DN71" s="104"/>
      <c r="DO71" s="104"/>
      <c r="DP71" s="104"/>
      <c r="DQ71" s="104"/>
      <c r="DR71" s="104"/>
      <c r="DS71" s="104"/>
      <c r="DT71" s="104"/>
      <c r="DU71" s="104"/>
      <c r="DV71" s="104"/>
      <c r="DW71" s="104"/>
      <c r="DX71" s="104"/>
      <c r="DY71" s="104"/>
      <c r="DZ71" s="104"/>
      <c r="EA71" s="104"/>
    </row>
    <row r="72" spans="2:168" ht="6" customHeight="1" x14ac:dyDescent="0.2">
      <c r="B72" s="155"/>
      <c r="C72" s="155"/>
      <c r="D72" s="155"/>
      <c r="E72" s="155"/>
      <c r="F72" s="155"/>
      <c r="G72" s="155"/>
      <c r="H72" s="155"/>
      <c r="I72" s="155"/>
      <c r="J72" s="155"/>
      <c r="K72" s="155"/>
      <c r="L72" s="155"/>
      <c r="M72" s="155"/>
      <c r="N72" s="155"/>
      <c r="O72" s="155"/>
      <c r="P72" s="155"/>
      <c r="Q72" s="155"/>
      <c r="R72" s="155"/>
      <c r="S72" s="155"/>
      <c r="T72" s="155"/>
      <c r="U72" s="155"/>
      <c r="V72" s="155"/>
      <c r="W72" s="155"/>
      <c r="X72" s="155"/>
      <c r="Y72" s="155"/>
      <c r="Z72" s="155"/>
      <c r="AA72" s="155"/>
      <c r="AB72" s="155"/>
      <c r="AC72" s="155"/>
      <c r="AD72" s="155"/>
      <c r="AE72" s="155"/>
      <c r="AF72" s="155"/>
      <c r="AG72" s="155"/>
      <c r="AH72" s="155"/>
      <c r="AI72" s="155"/>
      <c r="AJ72" s="155"/>
      <c r="AK72" s="155"/>
      <c r="AL72" s="155"/>
      <c r="AM72" s="155"/>
      <c r="AN72" s="155"/>
      <c r="AO72" s="155"/>
      <c r="AP72" s="155"/>
      <c r="AQ72" s="155"/>
      <c r="AR72" s="155"/>
      <c r="AS72" s="155"/>
      <c r="AT72" s="155"/>
      <c r="AU72" s="155"/>
      <c r="AV72" s="155"/>
      <c r="AW72" s="155"/>
      <c r="AX72" s="155"/>
      <c r="AY72" s="155"/>
      <c r="AZ72" s="155"/>
      <c r="BA72" s="155"/>
      <c r="BB72" s="155"/>
      <c r="BC72" s="155"/>
      <c r="BD72" s="155"/>
      <c r="BE72" s="155"/>
      <c r="BF72" s="155"/>
      <c r="BG72" s="155"/>
      <c r="BH72" s="155"/>
      <c r="BI72" s="155"/>
      <c r="BJ72" s="155"/>
      <c r="BK72" s="155"/>
      <c r="BL72" s="155"/>
      <c r="BM72" s="155"/>
      <c r="BN72" s="155"/>
      <c r="BO72" s="155"/>
      <c r="BP72" s="155"/>
      <c r="BQ72" s="155"/>
      <c r="BT72" s="104"/>
      <c r="BU72" s="104"/>
      <c r="BV72" s="104"/>
      <c r="BW72" s="104"/>
      <c r="BX72" s="104"/>
      <c r="BY72" s="104"/>
      <c r="BZ72" s="104"/>
      <c r="CA72" s="104"/>
      <c r="CB72" s="104"/>
      <c r="CC72" s="104"/>
      <c r="CD72" s="104"/>
      <c r="CE72" s="104"/>
      <c r="CF72" s="104"/>
      <c r="CG72" s="104"/>
      <c r="CH72" s="104"/>
      <c r="CI72" s="104"/>
      <c r="CJ72" s="104"/>
      <c r="CK72" s="104"/>
      <c r="CL72" s="104"/>
      <c r="CM72" s="104"/>
      <c r="CN72" s="104"/>
      <c r="CO72" s="104"/>
      <c r="CP72" s="104"/>
      <c r="CQ72" s="104"/>
      <c r="CR72" s="104"/>
      <c r="CS72" s="104"/>
      <c r="CT72" s="104"/>
      <c r="CU72" s="104"/>
      <c r="CV72" s="104"/>
      <c r="CW72" s="104"/>
      <c r="CX72" s="104"/>
      <c r="CY72" s="104"/>
      <c r="CZ72" s="104"/>
      <c r="DA72" s="104"/>
      <c r="DB72" s="104"/>
      <c r="DC72" s="104"/>
      <c r="DD72" s="104"/>
      <c r="DE72" s="104"/>
      <c r="DF72" s="104"/>
      <c r="DG72" s="104"/>
      <c r="DH72" s="104"/>
      <c r="DI72" s="104"/>
      <c r="DJ72" s="104"/>
      <c r="DK72" s="104"/>
      <c r="DL72" s="104"/>
      <c r="DM72" s="104"/>
      <c r="DN72" s="104"/>
      <c r="DO72" s="104"/>
      <c r="DP72" s="104"/>
      <c r="DQ72" s="104"/>
      <c r="DR72" s="104"/>
      <c r="DS72" s="104"/>
      <c r="DT72" s="104"/>
      <c r="DU72" s="104"/>
      <c r="DV72" s="104"/>
      <c r="DW72" s="104"/>
      <c r="DX72" s="104"/>
      <c r="DY72" s="104"/>
      <c r="DZ72" s="104"/>
      <c r="EA72" s="104"/>
    </row>
    <row r="73" spans="2:168" ht="6" customHeight="1" x14ac:dyDescent="0.2">
      <c r="B73" s="155"/>
      <c r="C73" s="155"/>
      <c r="D73" s="155"/>
      <c r="E73" s="155"/>
      <c r="F73" s="155"/>
      <c r="G73" s="155"/>
      <c r="H73" s="155"/>
      <c r="I73" s="155"/>
      <c r="J73" s="155"/>
      <c r="K73" s="155"/>
      <c r="L73" s="155"/>
      <c r="M73" s="155"/>
      <c r="N73" s="155"/>
      <c r="O73" s="155"/>
      <c r="P73" s="155"/>
      <c r="Q73" s="155"/>
      <c r="R73" s="155"/>
      <c r="S73" s="155"/>
      <c r="T73" s="155"/>
      <c r="U73" s="155"/>
      <c r="V73" s="155"/>
      <c r="W73" s="155"/>
      <c r="X73" s="155"/>
      <c r="Y73" s="155"/>
      <c r="Z73" s="155"/>
      <c r="AA73" s="155"/>
      <c r="AB73" s="155"/>
      <c r="AC73" s="155"/>
      <c r="AD73" s="155"/>
      <c r="AE73" s="155"/>
      <c r="AF73" s="155"/>
      <c r="AG73" s="155"/>
      <c r="AH73" s="155"/>
      <c r="AI73" s="155"/>
      <c r="AJ73" s="155"/>
      <c r="AK73" s="155"/>
      <c r="AL73" s="155"/>
      <c r="AM73" s="155"/>
      <c r="AN73" s="155"/>
      <c r="AO73" s="155"/>
      <c r="AP73" s="155"/>
      <c r="AQ73" s="155"/>
      <c r="AR73" s="155"/>
      <c r="AS73" s="155"/>
      <c r="AT73" s="155"/>
      <c r="AU73" s="155"/>
      <c r="AV73" s="155"/>
      <c r="AW73" s="155"/>
      <c r="AX73" s="155"/>
      <c r="AY73" s="155"/>
      <c r="AZ73" s="155"/>
      <c r="BA73" s="155"/>
      <c r="BB73" s="155"/>
      <c r="BC73" s="155"/>
      <c r="BD73" s="155"/>
      <c r="BE73" s="155"/>
      <c r="BF73" s="155"/>
      <c r="BG73" s="155"/>
      <c r="BH73" s="155"/>
      <c r="BI73" s="155"/>
      <c r="BJ73" s="155"/>
      <c r="BK73" s="155"/>
      <c r="BL73" s="155"/>
      <c r="BM73" s="155"/>
      <c r="BN73" s="155"/>
      <c r="BO73" s="155"/>
      <c r="BP73" s="155"/>
      <c r="BQ73" s="155"/>
      <c r="BT73" s="104"/>
      <c r="BU73" s="104"/>
      <c r="BV73" s="104"/>
      <c r="BW73" s="104"/>
      <c r="BX73" s="104"/>
      <c r="BY73" s="104"/>
      <c r="BZ73" s="104"/>
      <c r="CA73" s="104"/>
      <c r="CB73" s="104"/>
      <c r="CC73" s="104"/>
      <c r="CD73" s="104"/>
      <c r="CE73" s="104"/>
      <c r="CF73" s="104"/>
      <c r="CG73" s="104"/>
      <c r="CH73" s="104"/>
      <c r="CI73" s="104"/>
      <c r="CJ73" s="104"/>
      <c r="CK73" s="104"/>
      <c r="CL73" s="104"/>
      <c r="CM73" s="104"/>
      <c r="CN73" s="104"/>
      <c r="CO73" s="104"/>
      <c r="CP73" s="104"/>
      <c r="CQ73" s="104"/>
      <c r="CR73" s="104"/>
      <c r="CS73" s="104"/>
      <c r="CT73" s="104"/>
      <c r="CU73" s="104"/>
      <c r="CV73" s="104"/>
      <c r="CW73" s="104"/>
      <c r="CX73" s="104"/>
      <c r="CY73" s="104"/>
      <c r="CZ73" s="104"/>
      <c r="DA73" s="104"/>
      <c r="DB73" s="104"/>
      <c r="DC73" s="104"/>
      <c r="DD73" s="104"/>
      <c r="DE73" s="104"/>
      <c r="DF73" s="104"/>
      <c r="DG73" s="104"/>
      <c r="DH73" s="104"/>
      <c r="DI73" s="104"/>
      <c r="DJ73" s="104"/>
      <c r="DK73" s="104"/>
      <c r="DL73" s="104"/>
      <c r="DM73" s="104"/>
      <c r="DN73" s="104"/>
      <c r="DO73" s="104"/>
      <c r="DP73" s="104"/>
      <c r="DQ73" s="104"/>
      <c r="DR73" s="104"/>
      <c r="DS73" s="104"/>
      <c r="DT73" s="104"/>
      <c r="DU73" s="104"/>
      <c r="DV73" s="104"/>
      <c r="DW73" s="104"/>
      <c r="DX73" s="104"/>
      <c r="DY73" s="104"/>
      <c r="DZ73" s="104"/>
      <c r="EA73" s="104"/>
      <c r="EL73" s="155" t="s">
        <v>78</v>
      </c>
      <c r="EM73" s="155"/>
      <c r="EN73" s="155"/>
      <c r="EO73" s="155"/>
      <c r="EP73" s="155"/>
      <c r="EQ73" s="155"/>
      <c r="ER73" s="155"/>
      <c r="ES73" s="155"/>
      <c r="ET73" s="155"/>
      <c r="EU73" s="155"/>
      <c r="EV73" s="155"/>
      <c r="EW73" s="155"/>
      <c r="EX73" s="155"/>
      <c r="EY73" s="155"/>
      <c r="EZ73" s="155"/>
      <c r="FA73" s="155"/>
      <c r="FB73" s="155"/>
      <c r="FC73" s="155"/>
      <c r="FD73" s="155"/>
      <c r="FE73" s="155"/>
      <c r="FF73" s="155"/>
      <c r="FG73" s="155"/>
      <c r="FH73" s="155"/>
      <c r="FI73" s="155"/>
      <c r="FJ73" s="155"/>
      <c r="FK73" s="155"/>
      <c r="FL73" s="155"/>
    </row>
    <row r="74" spans="2:168" ht="6" customHeight="1" x14ac:dyDescent="0.2">
      <c r="B74" s="155" t="s">
        <v>36</v>
      </c>
      <c r="C74" s="155"/>
      <c r="D74" s="155"/>
      <c r="E74" s="155"/>
      <c r="F74" s="155"/>
      <c r="G74" s="155"/>
      <c r="H74" s="155"/>
      <c r="I74" s="155"/>
      <c r="J74" s="155"/>
      <c r="K74" s="155"/>
      <c r="L74" s="155"/>
      <c r="M74" s="155"/>
      <c r="N74" s="155"/>
      <c r="O74" s="155"/>
      <c r="P74" s="155"/>
      <c r="Q74" s="155"/>
      <c r="R74" s="155"/>
      <c r="S74" s="155"/>
      <c r="T74" s="155"/>
      <c r="U74" s="155"/>
      <c r="V74" s="155"/>
      <c r="W74" s="155"/>
      <c r="X74" s="155"/>
      <c r="Y74" s="155"/>
      <c r="Z74" s="155"/>
      <c r="AA74" s="155"/>
      <c r="AB74" s="155"/>
      <c r="AC74" s="155"/>
      <c r="AD74" s="155"/>
      <c r="AE74" s="155"/>
      <c r="AF74" s="155"/>
      <c r="AG74" s="155"/>
      <c r="AH74" s="155"/>
      <c r="AI74" s="155"/>
      <c r="AJ74" s="155"/>
      <c r="AK74" s="155"/>
      <c r="AL74" s="155"/>
      <c r="AM74" s="155"/>
      <c r="AN74" s="155"/>
      <c r="AO74" s="155"/>
      <c r="AP74" s="155"/>
      <c r="AQ74" s="155"/>
      <c r="AR74" s="155"/>
      <c r="AS74" s="155"/>
      <c r="AT74" s="155"/>
      <c r="AU74" s="155"/>
      <c r="AV74" s="155"/>
      <c r="AW74" s="155"/>
      <c r="AX74" s="155"/>
      <c r="AY74" s="155"/>
      <c r="AZ74" s="155"/>
      <c r="BA74" s="155"/>
      <c r="BB74" s="155"/>
      <c r="BC74" s="155"/>
      <c r="BD74" s="155"/>
      <c r="BE74" s="155"/>
      <c r="BF74" s="155"/>
      <c r="BG74" s="155"/>
      <c r="BH74" s="155"/>
      <c r="BI74" s="155"/>
      <c r="BK74" s="13"/>
      <c r="BL74" s="13"/>
      <c r="BM74" s="13"/>
      <c r="BN74" s="13"/>
      <c r="BO74" s="13"/>
      <c r="BP74" s="13"/>
      <c r="BQ74" s="13"/>
      <c r="BT74" s="104"/>
      <c r="BU74" s="104"/>
      <c r="BV74" s="104"/>
      <c r="BW74" s="104"/>
      <c r="BX74" s="104"/>
      <c r="BY74" s="104"/>
      <c r="BZ74" s="104"/>
      <c r="CA74" s="104"/>
      <c r="CB74" s="104"/>
      <c r="CC74" s="104"/>
      <c r="CD74" s="104"/>
      <c r="CE74" s="104"/>
      <c r="CF74" s="104"/>
      <c r="CG74" s="104"/>
      <c r="CH74" s="104"/>
      <c r="CI74" s="104"/>
      <c r="CJ74" s="104"/>
      <c r="CK74" s="104"/>
      <c r="CL74" s="104"/>
      <c r="CM74" s="104"/>
      <c r="CN74" s="104"/>
      <c r="CO74" s="104"/>
      <c r="CP74" s="104"/>
      <c r="CQ74" s="104"/>
      <c r="CR74" s="104"/>
      <c r="CS74" s="104"/>
      <c r="CT74" s="104"/>
      <c r="CU74" s="104"/>
      <c r="CV74" s="104"/>
      <c r="CW74" s="104"/>
      <c r="CX74" s="104"/>
      <c r="CY74" s="104"/>
      <c r="CZ74" s="104"/>
      <c r="DA74" s="104"/>
      <c r="DB74" s="104"/>
      <c r="DC74" s="104"/>
      <c r="DD74" s="104"/>
      <c r="DE74" s="104"/>
      <c r="DF74" s="104"/>
      <c r="DG74" s="104"/>
      <c r="DH74" s="104"/>
      <c r="DI74" s="104"/>
      <c r="DJ74" s="104"/>
      <c r="DK74" s="104"/>
      <c r="DL74" s="104"/>
      <c r="DM74" s="104"/>
      <c r="DN74" s="104"/>
      <c r="DO74" s="104"/>
      <c r="DP74" s="104"/>
      <c r="DQ74" s="104"/>
      <c r="DR74" s="104"/>
      <c r="DS74" s="104"/>
      <c r="DT74" s="104"/>
      <c r="DU74" s="104"/>
      <c r="DV74" s="104"/>
      <c r="DW74" s="104"/>
      <c r="DX74" s="104"/>
      <c r="DY74" s="104"/>
      <c r="DZ74" s="104"/>
      <c r="EA74" s="104"/>
      <c r="EL74" s="155"/>
      <c r="EM74" s="155"/>
      <c r="EN74" s="155"/>
      <c r="EO74" s="155"/>
      <c r="EP74" s="155"/>
      <c r="EQ74" s="155"/>
      <c r="ER74" s="155"/>
      <c r="ES74" s="155"/>
      <c r="ET74" s="155"/>
      <c r="EU74" s="155"/>
      <c r="EV74" s="155"/>
      <c r="EW74" s="155"/>
      <c r="EX74" s="155"/>
      <c r="EY74" s="155"/>
      <c r="EZ74" s="155"/>
      <c r="FA74" s="155"/>
      <c r="FB74" s="155"/>
      <c r="FC74" s="155"/>
      <c r="FD74" s="155"/>
      <c r="FE74" s="155"/>
      <c r="FF74" s="155"/>
      <c r="FG74" s="155"/>
      <c r="FH74" s="155"/>
      <c r="FI74" s="155"/>
      <c r="FJ74" s="155"/>
      <c r="FK74" s="155"/>
      <c r="FL74" s="155"/>
    </row>
    <row r="75" spans="2:168" ht="6" customHeight="1" x14ac:dyDescent="0.2">
      <c r="B75" s="155"/>
      <c r="C75" s="155"/>
      <c r="D75" s="155"/>
      <c r="E75" s="155"/>
      <c r="F75" s="155"/>
      <c r="G75" s="155"/>
      <c r="H75" s="155"/>
      <c r="I75" s="155"/>
      <c r="J75" s="155"/>
      <c r="K75" s="155"/>
      <c r="L75" s="155"/>
      <c r="M75" s="155"/>
      <c r="N75" s="155"/>
      <c r="O75" s="155"/>
      <c r="P75" s="155"/>
      <c r="Q75" s="155"/>
      <c r="R75" s="155"/>
      <c r="S75" s="155"/>
      <c r="T75" s="155"/>
      <c r="U75" s="155"/>
      <c r="V75" s="155"/>
      <c r="W75" s="155"/>
      <c r="X75" s="155"/>
      <c r="Y75" s="155"/>
      <c r="Z75" s="155"/>
      <c r="AA75" s="155"/>
      <c r="AB75" s="155"/>
      <c r="AC75" s="155"/>
      <c r="AD75" s="155"/>
      <c r="AE75" s="155"/>
      <c r="AF75" s="155"/>
      <c r="AG75" s="155"/>
      <c r="AH75" s="155"/>
      <c r="AI75" s="155"/>
      <c r="AJ75" s="155"/>
      <c r="AK75" s="155"/>
      <c r="AL75" s="155"/>
      <c r="AM75" s="155"/>
      <c r="AN75" s="155"/>
      <c r="AO75" s="155"/>
      <c r="AP75" s="155"/>
      <c r="AQ75" s="155"/>
      <c r="AR75" s="155"/>
      <c r="AS75" s="155"/>
      <c r="AT75" s="155"/>
      <c r="AU75" s="155"/>
      <c r="AV75" s="155"/>
      <c r="AW75" s="155"/>
      <c r="AX75" s="155"/>
      <c r="AY75" s="155"/>
      <c r="AZ75" s="155"/>
      <c r="BA75" s="155"/>
      <c r="BB75" s="155"/>
      <c r="BC75" s="155"/>
      <c r="BD75" s="155"/>
      <c r="BE75" s="155"/>
      <c r="BF75" s="155"/>
      <c r="BG75" s="155"/>
      <c r="BH75" s="155"/>
      <c r="BI75" s="155"/>
      <c r="BK75" s="13"/>
      <c r="BL75" s="13"/>
      <c r="BM75" s="13"/>
      <c r="BN75" s="13"/>
      <c r="BO75" s="13"/>
      <c r="BP75" s="13"/>
      <c r="BQ75" s="13"/>
      <c r="EL75" s="155"/>
      <c r="EM75" s="155"/>
      <c r="EN75" s="155"/>
      <c r="EO75" s="155"/>
      <c r="EP75" s="155"/>
      <c r="EQ75" s="155"/>
      <c r="ER75" s="155"/>
      <c r="ES75" s="155"/>
      <c r="ET75" s="155"/>
      <c r="EU75" s="155"/>
      <c r="EV75" s="155"/>
      <c r="EW75" s="155"/>
      <c r="EX75" s="155"/>
      <c r="EY75" s="155"/>
      <c r="EZ75" s="155"/>
      <c r="FA75" s="155"/>
      <c r="FB75" s="155"/>
      <c r="FC75" s="155"/>
      <c r="FD75" s="155"/>
      <c r="FE75" s="155"/>
      <c r="FF75" s="155"/>
      <c r="FG75" s="155"/>
      <c r="FH75" s="155"/>
      <c r="FI75" s="155"/>
      <c r="FJ75" s="155"/>
      <c r="FK75" s="155"/>
      <c r="FL75" s="155"/>
    </row>
    <row r="76" spans="2:168" ht="6" customHeight="1" x14ac:dyDescent="0.2">
      <c r="B76" s="155"/>
      <c r="C76" s="155"/>
      <c r="D76" s="155"/>
      <c r="E76" s="155"/>
      <c r="F76" s="155"/>
      <c r="G76" s="155"/>
      <c r="H76" s="155"/>
      <c r="I76" s="155"/>
      <c r="J76" s="155"/>
      <c r="K76" s="155"/>
      <c r="L76" s="155"/>
      <c r="M76" s="155"/>
      <c r="N76" s="155"/>
      <c r="O76" s="155"/>
      <c r="P76" s="155"/>
      <c r="Q76" s="155"/>
      <c r="R76" s="155"/>
      <c r="S76" s="155"/>
      <c r="T76" s="155"/>
      <c r="U76" s="155"/>
      <c r="V76" s="155"/>
      <c r="W76" s="155"/>
      <c r="X76" s="155"/>
      <c r="Y76" s="155"/>
      <c r="Z76" s="155"/>
      <c r="AA76" s="155"/>
      <c r="AB76" s="155"/>
      <c r="AC76" s="155"/>
      <c r="AD76" s="155"/>
      <c r="AE76" s="155"/>
      <c r="AF76" s="155"/>
      <c r="AG76" s="155"/>
      <c r="AH76" s="155"/>
      <c r="AI76" s="155"/>
      <c r="AJ76" s="155"/>
      <c r="AK76" s="155"/>
      <c r="AL76" s="155"/>
      <c r="AM76" s="155"/>
      <c r="AN76" s="155"/>
      <c r="AO76" s="155"/>
      <c r="AP76" s="155"/>
      <c r="AQ76" s="155"/>
      <c r="AR76" s="155"/>
      <c r="AS76" s="155"/>
      <c r="AT76" s="155"/>
      <c r="AU76" s="155"/>
      <c r="AV76" s="155"/>
      <c r="AW76" s="155"/>
      <c r="AX76" s="155"/>
      <c r="AY76" s="155"/>
      <c r="AZ76" s="155"/>
      <c r="BA76" s="155"/>
      <c r="BB76" s="155"/>
      <c r="BC76" s="155"/>
      <c r="BD76" s="155"/>
      <c r="BE76" s="155"/>
      <c r="BF76" s="155"/>
      <c r="BG76" s="155"/>
      <c r="BH76" s="155"/>
      <c r="BI76" s="155"/>
      <c r="BK76" s="13"/>
      <c r="BL76" s="13"/>
      <c r="BM76" s="13"/>
      <c r="BN76" s="13"/>
      <c r="BO76" s="13"/>
      <c r="BP76" s="13"/>
      <c r="BQ76" s="13"/>
      <c r="EL76" s="155" t="s">
        <v>68</v>
      </c>
      <c r="EM76" s="155"/>
      <c r="EN76" s="155"/>
      <c r="EO76" s="155"/>
      <c r="EP76" s="155"/>
      <c r="EQ76" s="155"/>
      <c r="ER76" s="155"/>
      <c r="ES76" s="155"/>
      <c r="ET76" s="155"/>
      <c r="EU76" s="155"/>
      <c r="EV76" s="155"/>
      <c r="EW76" s="155"/>
      <c r="EX76" s="155"/>
      <c r="EY76" s="155"/>
      <c r="EZ76" s="155"/>
      <c r="FA76" s="155"/>
      <c r="FB76" s="155"/>
      <c r="FC76" s="155"/>
      <c r="FD76" s="155"/>
      <c r="FE76" s="155"/>
      <c r="FF76" s="155"/>
      <c r="FG76" s="155"/>
      <c r="FH76" s="155"/>
      <c r="FI76" s="155"/>
      <c r="FJ76" s="155"/>
      <c r="FK76" s="155"/>
      <c r="FL76" s="155"/>
    </row>
    <row r="77" spans="2:168" ht="6" customHeight="1" x14ac:dyDescent="0.2">
      <c r="D77" s="6"/>
      <c r="E77" s="6"/>
      <c r="F77" s="6"/>
      <c r="G77" s="6"/>
      <c r="H77" s="6"/>
      <c r="I77" s="6"/>
      <c r="J77" s="6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L77" s="12"/>
      <c r="AM77" s="12"/>
      <c r="AN77" s="12"/>
      <c r="AR77" s="12"/>
      <c r="AS77" s="12"/>
      <c r="AT77" s="12"/>
      <c r="EL77" s="155"/>
      <c r="EM77" s="155"/>
      <c r="EN77" s="155"/>
      <c r="EO77" s="155"/>
      <c r="EP77" s="155"/>
      <c r="EQ77" s="155"/>
      <c r="ER77" s="155"/>
      <c r="ES77" s="155"/>
      <c r="ET77" s="155"/>
      <c r="EU77" s="155"/>
      <c r="EV77" s="155"/>
      <c r="EW77" s="155"/>
      <c r="EX77" s="155"/>
      <c r="EY77" s="155"/>
      <c r="EZ77" s="155"/>
      <c r="FA77" s="155"/>
      <c r="FB77" s="155"/>
      <c r="FC77" s="155"/>
      <c r="FD77" s="155"/>
      <c r="FE77" s="155"/>
      <c r="FF77" s="155"/>
      <c r="FG77" s="155"/>
      <c r="FH77" s="155"/>
      <c r="FI77" s="155"/>
      <c r="FJ77" s="155"/>
      <c r="FK77" s="155"/>
      <c r="FL77" s="155"/>
    </row>
    <row r="78" spans="2:168" ht="6" customHeight="1" x14ac:dyDescent="0.2">
      <c r="D78" s="6"/>
      <c r="E78" s="6"/>
      <c r="F78" s="6"/>
      <c r="G78" s="6"/>
      <c r="H78" s="6"/>
      <c r="I78" s="6"/>
      <c r="J78" s="6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L78" s="12"/>
      <c r="AM78" s="12"/>
      <c r="AN78" s="12"/>
      <c r="AR78" s="12"/>
      <c r="AS78" s="12"/>
      <c r="AT78" s="12"/>
      <c r="EL78" s="155"/>
      <c r="EM78" s="155"/>
      <c r="EN78" s="155"/>
      <c r="EO78" s="155"/>
      <c r="EP78" s="155"/>
      <c r="EQ78" s="155"/>
      <c r="ER78" s="155"/>
      <c r="ES78" s="155"/>
      <c r="ET78" s="155"/>
      <c r="EU78" s="155"/>
      <c r="EV78" s="155"/>
      <c r="EW78" s="155"/>
      <c r="EX78" s="155"/>
      <c r="EY78" s="155"/>
      <c r="EZ78" s="155"/>
      <c r="FA78" s="155"/>
      <c r="FB78" s="155"/>
      <c r="FC78" s="155"/>
      <c r="FD78" s="155"/>
      <c r="FE78" s="155"/>
      <c r="FF78" s="155"/>
      <c r="FG78" s="155"/>
      <c r="FH78" s="155"/>
      <c r="FI78" s="155"/>
      <c r="FJ78" s="155"/>
      <c r="FK78" s="155"/>
      <c r="FL78" s="155"/>
    </row>
    <row r="79" spans="2:168" ht="6" customHeight="1" x14ac:dyDescent="0.2">
      <c r="B79" s="4"/>
      <c r="C79" s="4"/>
      <c r="D79" s="43"/>
      <c r="E79" s="43"/>
      <c r="F79" s="43"/>
      <c r="G79" s="43"/>
      <c r="H79" s="43"/>
      <c r="I79" s="43"/>
      <c r="J79" s="43"/>
      <c r="K79" s="44"/>
      <c r="L79" s="44"/>
      <c r="M79" s="44"/>
      <c r="N79" s="4"/>
      <c r="O79" s="4"/>
      <c r="P79" s="4"/>
      <c r="Q79" s="3"/>
      <c r="R79" s="3"/>
      <c r="S79" s="3"/>
      <c r="T79" s="44"/>
      <c r="U79" s="44"/>
      <c r="V79" s="44"/>
      <c r="W79" s="4"/>
      <c r="X79" s="4"/>
      <c r="Y79" s="4"/>
      <c r="Z79" s="3"/>
      <c r="AA79" s="3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N79" s="6"/>
      <c r="BO79" s="6"/>
      <c r="BP79" s="6"/>
      <c r="BQ79" s="6"/>
      <c r="EL79" s="96" t="s">
        <v>37</v>
      </c>
      <c r="EM79" s="96"/>
      <c r="EN79" s="96"/>
      <c r="EO79" s="96"/>
      <c r="EP79" s="96"/>
      <c r="EQ79" s="96"/>
      <c r="ER79" s="96"/>
      <c r="ES79" s="96"/>
      <c r="ET79" s="96"/>
      <c r="EU79" s="96"/>
      <c r="EV79" s="96"/>
      <c r="EW79" s="96"/>
      <c r="EX79" s="96"/>
      <c r="EY79" s="96"/>
      <c r="EZ79" s="96"/>
      <c r="FA79" s="96"/>
      <c r="FB79" s="96"/>
      <c r="FC79" s="96"/>
    </row>
    <row r="80" spans="2:168" ht="6" customHeight="1" x14ac:dyDescent="0.2">
      <c r="EL80" s="96"/>
      <c r="EM80" s="96"/>
      <c r="EN80" s="96"/>
      <c r="EO80" s="96"/>
      <c r="EP80" s="96"/>
      <c r="EQ80" s="96"/>
      <c r="ER80" s="96"/>
      <c r="ES80" s="96"/>
      <c r="ET80" s="96"/>
      <c r="EU80" s="96"/>
      <c r="EV80" s="96"/>
      <c r="EW80" s="96"/>
      <c r="EX80" s="96"/>
      <c r="EY80" s="96"/>
      <c r="EZ80" s="96"/>
      <c r="FA80" s="96"/>
      <c r="FB80" s="96"/>
      <c r="FC80" s="96"/>
    </row>
    <row r="81" spans="1:175" ht="6" customHeight="1" x14ac:dyDescent="0.2">
      <c r="EL81" s="66" t="s">
        <v>18</v>
      </c>
      <c r="EM81" s="66"/>
      <c r="EN81" s="66">
        <v>3</v>
      </c>
      <c r="EO81" s="66"/>
      <c r="EP81" s="66" t="s">
        <v>12</v>
      </c>
      <c r="EQ81" s="66"/>
      <c r="ER81" s="285" t="s">
        <v>146</v>
      </c>
      <c r="ES81" s="285"/>
      <c r="ET81" s="285"/>
      <c r="EU81" s="285"/>
      <c r="EV81" s="285"/>
      <c r="EW81" s="285"/>
      <c r="EX81" s="285"/>
      <c r="EY81" s="66" t="s">
        <v>13</v>
      </c>
      <c r="EZ81" s="66"/>
    </row>
    <row r="82" spans="1:175" ht="6" customHeight="1" x14ac:dyDescent="0.2">
      <c r="D82" s="96" t="s">
        <v>3</v>
      </c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AJ82" s="96" t="s">
        <v>69</v>
      </c>
      <c r="AK82" s="96"/>
      <c r="AL82" s="96"/>
      <c r="AM82" s="96"/>
      <c r="AN82" s="96"/>
      <c r="AO82" s="96"/>
      <c r="AP82" s="96"/>
      <c r="AQ82" s="96"/>
      <c r="AR82" s="96"/>
      <c r="AS82" s="96"/>
      <c r="AT82" s="96"/>
      <c r="AU82" s="96"/>
      <c r="AV82" s="96"/>
      <c r="AW82" s="96"/>
      <c r="AX82" s="96"/>
      <c r="AY82" s="96"/>
      <c r="AZ82" s="96"/>
      <c r="BA82" s="96"/>
      <c r="BB82" s="96"/>
      <c r="BC82" s="96"/>
      <c r="BD82" s="96"/>
      <c r="BE82" s="96"/>
      <c r="BF82" s="96"/>
      <c r="BG82" s="96"/>
      <c r="BH82" s="96"/>
      <c r="BI82" s="96"/>
      <c r="BJ82" s="96"/>
      <c r="BK82" s="96"/>
      <c r="BL82" s="96"/>
      <c r="BM82" s="96"/>
      <c r="BQ82" s="96" t="s">
        <v>5</v>
      </c>
      <c r="BR82" s="96"/>
      <c r="BS82" s="96"/>
      <c r="BT82" s="96"/>
      <c r="BU82" s="96"/>
      <c r="BV82" s="96"/>
      <c r="BW82" s="96"/>
      <c r="BX82" s="96"/>
      <c r="BY82" s="96"/>
      <c r="BZ82" s="96"/>
      <c r="CA82" s="96"/>
      <c r="CB82" s="96"/>
      <c r="CC82" s="96"/>
      <c r="CD82" s="96"/>
      <c r="CE82" s="96"/>
      <c r="CF82" s="96"/>
      <c r="CG82" s="96"/>
      <c r="CH82" s="96"/>
      <c r="EL82" s="66"/>
      <c r="EM82" s="66"/>
      <c r="EN82" s="66"/>
      <c r="EO82" s="66"/>
      <c r="EP82" s="66"/>
      <c r="EQ82" s="66"/>
      <c r="ER82" s="285"/>
      <c r="ES82" s="285"/>
      <c r="ET82" s="285"/>
      <c r="EU82" s="285"/>
      <c r="EV82" s="285"/>
      <c r="EW82" s="285"/>
      <c r="EX82" s="285"/>
      <c r="EY82" s="66"/>
      <c r="EZ82" s="66"/>
    </row>
    <row r="83" spans="1:175" ht="6" customHeight="1" x14ac:dyDescent="0.2"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6"/>
      <c r="AJ83" s="96"/>
      <c r="AK83" s="96"/>
      <c r="AL83" s="96"/>
      <c r="AM83" s="96"/>
      <c r="AN83" s="96"/>
      <c r="AO83" s="96"/>
      <c r="AP83" s="96"/>
      <c r="AQ83" s="96"/>
      <c r="AR83" s="96"/>
      <c r="AS83" s="96"/>
      <c r="AT83" s="96"/>
      <c r="AU83" s="96"/>
      <c r="AV83" s="96"/>
      <c r="AW83" s="96"/>
      <c r="AX83" s="96"/>
      <c r="AY83" s="96"/>
      <c r="AZ83" s="96"/>
      <c r="BA83" s="96"/>
      <c r="BB83" s="96"/>
      <c r="BC83" s="96"/>
      <c r="BD83" s="96"/>
      <c r="BE83" s="96"/>
      <c r="BF83" s="96"/>
      <c r="BG83" s="96"/>
      <c r="BH83" s="96"/>
      <c r="BI83" s="96"/>
      <c r="BJ83" s="96"/>
      <c r="BK83" s="96"/>
      <c r="BL83" s="96"/>
      <c r="BM83" s="96"/>
      <c r="BQ83" s="96"/>
      <c r="BR83" s="96"/>
      <c r="BS83" s="96"/>
      <c r="BT83" s="96"/>
      <c r="BU83" s="96"/>
      <c r="BV83" s="96"/>
      <c r="BW83" s="96"/>
      <c r="BX83" s="96"/>
      <c r="BY83" s="96"/>
      <c r="BZ83" s="96"/>
      <c r="CA83" s="96"/>
      <c r="CB83" s="96"/>
      <c r="CC83" s="96"/>
      <c r="CD83" s="96"/>
      <c r="CE83" s="96"/>
      <c r="CF83" s="96"/>
      <c r="CG83" s="96"/>
      <c r="CH83" s="96"/>
      <c r="EL83" s="66"/>
      <c r="EM83" s="66"/>
      <c r="EN83" s="66"/>
      <c r="EO83" s="66"/>
      <c r="EP83" s="66"/>
      <c r="EQ83" s="66"/>
      <c r="ER83" s="285"/>
      <c r="ES83" s="285"/>
      <c r="ET83" s="285"/>
      <c r="EU83" s="285"/>
      <c r="EV83" s="285"/>
      <c r="EW83" s="285"/>
      <c r="EX83" s="285"/>
      <c r="EY83" s="66"/>
      <c r="EZ83" s="66"/>
      <c r="FA83" s="16"/>
      <c r="FB83" s="16"/>
      <c r="FC83" s="16"/>
      <c r="FD83" s="16"/>
      <c r="FE83" s="16"/>
      <c r="FF83" s="17"/>
    </row>
    <row r="84" spans="1:175" ht="6" customHeight="1" thickBot="1" x14ac:dyDescent="0.25">
      <c r="B84" s="6"/>
      <c r="D84" s="6"/>
      <c r="E84" s="6"/>
      <c r="F84" s="6"/>
      <c r="G84" s="6"/>
      <c r="EL84" s="66"/>
      <c r="EM84" s="66"/>
      <c r="EN84" s="66"/>
      <c r="EO84" s="66"/>
      <c r="EP84" s="66"/>
      <c r="EQ84" s="66"/>
      <c r="ER84" s="285"/>
      <c r="ES84" s="285"/>
      <c r="ET84" s="285"/>
      <c r="EU84" s="285"/>
      <c r="EV84" s="285"/>
      <c r="EW84" s="285"/>
      <c r="EX84" s="285"/>
      <c r="EY84" s="66"/>
      <c r="EZ84" s="66"/>
      <c r="FF84" s="18"/>
    </row>
    <row r="85" spans="1:175" ht="6" customHeight="1" thickTop="1" x14ac:dyDescent="0.2">
      <c r="A85" s="66" t="s">
        <v>153</v>
      </c>
      <c r="B85" s="66"/>
      <c r="C85" s="66"/>
      <c r="D85" s="66" t="s">
        <v>18</v>
      </c>
      <c r="E85" s="66"/>
      <c r="F85" s="66">
        <v>1</v>
      </c>
      <c r="G85" s="66"/>
      <c r="H85" s="66" t="s">
        <v>12</v>
      </c>
      <c r="I85" s="66"/>
      <c r="J85" s="285" t="s">
        <v>138</v>
      </c>
      <c r="K85" s="285"/>
      <c r="L85" s="285"/>
      <c r="M85" s="285"/>
      <c r="N85" s="285"/>
      <c r="O85" s="285"/>
      <c r="P85" s="285"/>
      <c r="Q85" s="66" t="s">
        <v>13</v>
      </c>
      <c r="R85" s="66"/>
      <c r="U85"/>
      <c r="V85"/>
      <c r="X85"/>
      <c r="Y85"/>
      <c r="Z85"/>
      <c r="AA85"/>
      <c r="AB85"/>
      <c r="AC85"/>
      <c r="AD85"/>
      <c r="AE85"/>
      <c r="AF85"/>
      <c r="AG85" s="66"/>
      <c r="AH85" s="66"/>
      <c r="AI85" s="66"/>
      <c r="AJ85" s="66" t="s">
        <v>20</v>
      </c>
      <c r="AK85" s="66"/>
      <c r="AL85" s="66">
        <v>1</v>
      </c>
      <c r="AM85" s="66"/>
      <c r="AN85" s="66" t="s">
        <v>38</v>
      </c>
      <c r="AO85" s="66"/>
      <c r="AP85" s="66"/>
      <c r="AQ85" s="66"/>
      <c r="AR85" s="66"/>
      <c r="AS85" s="66"/>
      <c r="AT85" s="66" t="s">
        <v>70</v>
      </c>
      <c r="AU85" s="66"/>
      <c r="AV85" s="285" t="s">
        <v>140</v>
      </c>
      <c r="AW85" s="285"/>
      <c r="AX85" s="285"/>
      <c r="AY85" s="285"/>
      <c r="AZ85" s="285"/>
      <c r="BA85" s="285"/>
      <c r="BB85" s="285"/>
      <c r="BC85" s="66" t="s">
        <v>71</v>
      </c>
      <c r="BD85" s="66"/>
      <c r="BQ85" s="272" t="s">
        <v>4</v>
      </c>
      <c r="BR85" s="273"/>
      <c r="BS85" s="273"/>
      <c r="BT85" s="273"/>
      <c r="BU85" s="273"/>
      <c r="BV85" s="273"/>
      <c r="BW85" s="273"/>
      <c r="BX85" s="273"/>
      <c r="BY85" s="273"/>
      <c r="BZ85" s="273"/>
      <c r="CA85" s="273"/>
      <c r="CB85" s="274"/>
      <c r="CC85" s="294" t="s">
        <v>23</v>
      </c>
      <c r="CD85" s="151"/>
      <c r="CE85" s="151"/>
      <c r="CF85" s="151"/>
      <c r="CG85" s="151"/>
      <c r="CH85" s="151"/>
      <c r="CI85" s="151"/>
      <c r="CJ85" s="151"/>
      <c r="CK85" s="151"/>
      <c r="CL85" s="151"/>
      <c r="CM85" s="151"/>
      <c r="CN85" s="151"/>
      <c r="CO85" s="150">
        <v>2</v>
      </c>
      <c r="CP85" s="151"/>
      <c r="CQ85" s="151"/>
      <c r="CR85" s="151"/>
      <c r="CS85" s="151"/>
      <c r="CT85" s="151"/>
      <c r="CU85" s="151"/>
      <c r="CV85" s="151"/>
      <c r="CW85" s="151"/>
      <c r="CX85" s="151"/>
      <c r="CY85" s="151"/>
      <c r="CZ85" s="295"/>
      <c r="DA85" s="151">
        <v>3</v>
      </c>
      <c r="DB85" s="151"/>
      <c r="DC85" s="151"/>
      <c r="DD85" s="151"/>
      <c r="DE85" s="151"/>
      <c r="DF85" s="151"/>
      <c r="DG85" s="151"/>
      <c r="DH85" s="151"/>
      <c r="DI85" s="151"/>
      <c r="DJ85" s="151"/>
      <c r="DK85" s="151"/>
      <c r="DL85" s="151"/>
      <c r="DM85" s="151">
        <v>4</v>
      </c>
      <c r="DN85" s="151"/>
      <c r="DO85" s="151"/>
      <c r="DP85" s="151"/>
      <c r="DQ85" s="151"/>
      <c r="DR85" s="151"/>
      <c r="DS85" s="151"/>
      <c r="DT85" s="151"/>
      <c r="DU85" s="151"/>
      <c r="DV85" s="151"/>
      <c r="DW85" s="151"/>
      <c r="DX85" s="151"/>
      <c r="DY85" s="150" t="s">
        <v>14</v>
      </c>
      <c r="DZ85" s="151"/>
      <c r="EA85" s="151"/>
      <c r="EB85" s="151"/>
      <c r="EC85" s="151"/>
      <c r="ED85" s="151"/>
      <c r="EE85" s="151"/>
      <c r="EF85" s="151"/>
      <c r="EG85" s="151"/>
      <c r="EH85" s="151"/>
      <c r="EI85" s="151"/>
      <c r="EJ85" s="152"/>
      <c r="EL85" s="66" t="s">
        <v>20</v>
      </c>
      <c r="EM85" s="66"/>
      <c r="EN85" s="66">
        <v>4</v>
      </c>
      <c r="EO85" s="66"/>
      <c r="EP85" s="66" t="s">
        <v>12</v>
      </c>
      <c r="EQ85" s="66"/>
      <c r="ER85" s="396" t="s">
        <v>147</v>
      </c>
      <c r="ES85" s="396"/>
      <c r="ET85" s="396"/>
      <c r="EU85" s="396"/>
      <c r="EV85" s="396"/>
      <c r="EW85" s="396"/>
      <c r="EX85" s="396"/>
      <c r="EY85" s="66" t="s">
        <v>13</v>
      </c>
      <c r="EZ85" s="66"/>
      <c r="FD85" s="398"/>
      <c r="FE85" s="398"/>
      <c r="FF85" s="398"/>
      <c r="FG85" s="414"/>
      <c r="FH85" s="407"/>
      <c r="FI85" s="415"/>
    </row>
    <row r="86" spans="1:175" ht="6" customHeight="1" thickBot="1" x14ac:dyDescent="0.25">
      <c r="A86" s="66"/>
      <c r="B86" s="66"/>
      <c r="C86" s="66"/>
      <c r="D86" s="66"/>
      <c r="E86" s="66"/>
      <c r="F86" s="66"/>
      <c r="G86" s="66"/>
      <c r="H86" s="66"/>
      <c r="I86" s="66"/>
      <c r="J86" s="285"/>
      <c r="K86" s="285"/>
      <c r="L86" s="285"/>
      <c r="M86" s="285"/>
      <c r="N86" s="285"/>
      <c r="O86" s="285"/>
      <c r="P86" s="285"/>
      <c r="Q86" s="66"/>
      <c r="R86" s="66"/>
      <c r="X86" s="4"/>
      <c r="Y86" s="4"/>
      <c r="AG86" s="66"/>
      <c r="AH86" s="66"/>
      <c r="AI86" s="66"/>
      <c r="AJ86" s="66"/>
      <c r="AK86" s="66"/>
      <c r="AL86" s="66"/>
      <c r="AM86" s="66"/>
      <c r="AN86" s="66"/>
      <c r="AO86" s="66"/>
      <c r="AP86" s="66"/>
      <c r="AQ86" s="66"/>
      <c r="AR86" s="66"/>
      <c r="AS86" s="66"/>
      <c r="AT86" s="66"/>
      <c r="AU86" s="66"/>
      <c r="AV86" s="285"/>
      <c r="AW86" s="285"/>
      <c r="AX86" s="285"/>
      <c r="AY86" s="285"/>
      <c r="AZ86" s="285"/>
      <c r="BA86" s="285"/>
      <c r="BB86" s="285"/>
      <c r="BC86" s="66"/>
      <c r="BD86" s="66"/>
      <c r="BQ86" s="275"/>
      <c r="BR86" s="276"/>
      <c r="BS86" s="276"/>
      <c r="BT86" s="276"/>
      <c r="BU86" s="276"/>
      <c r="BV86" s="276"/>
      <c r="BW86" s="276"/>
      <c r="BX86" s="276"/>
      <c r="BY86" s="276"/>
      <c r="BZ86" s="276"/>
      <c r="CA86" s="276"/>
      <c r="CB86" s="277"/>
      <c r="CC86" s="290"/>
      <c r="CD86" s="153"/>
      <c r="CE86" s="153"/>
      <c r="CF86" s="153"/>
      <c r="CG86" s="153"/>
      <c r="CH86" s="153"/>
      <c r="CI86" s="153"/>
      <c r="CJ86" s="153"/>
      <c r="CK86" s="153"/>
      <c r="CL86" s="153"/>
      <c r="CM86" s="153"/>
      <c r="CN86" s="153"/>
      <c r="CO86" s="126"/>
      <c r="CP86" s="153"/>
      <c r="CQ86" s="153"/>
      <c r="CR86" s="153"/>
      <c r="CS86" s="153"/>
      <c r="CT86" s="153"/>
      <c r="CU86" s="153"/>
      <c r="CV86" s="153"/>
      <c r="CW86" s="153"/>
      <c r="CX86" s="153"/>
      <c r="CY86" s="153"/>
      <c r="CZ86" s="124"/>
      <c r="DA86" s="153"/>
      <c r="DB86" s="153"/>
      <c r="DC86" s="153"/>
      <c r="DD86" s="153"/>
      <c r="DE86" s="153"/>
      <c r="DF86" s="153"/>
      <c r="DG86" s="153"/>
      <c r="DH86" s="153"/>
      <c r="DI86" s="153"/>
      <c r="DJ86" s="153"/>
      <c r="DK86" s="153"/>
      <c r="DL86" s="153"/>
      <c r="DM86" s="153"/>
      <c r="DN86" s="153"/>
      <c r="DO86" s="153"/>
      <c r="DP86" s="153"/>
      <c r="DQ86" s="153"/>
      <c r="DR86" s="153"/>
      <c r="DS86" s="153"/>
      <c r="DT86" s="153"/>
      <c r="DU86" s="153"/>
      <c r="DV86" s="153"/>
      <c r="DW86" s="153"/>
      <c r="DX86" s="153"/>
      <c r="DY86" s="126"/>
      <c r="DZ86" s="153"/>
      <c r="EA86" s="153"/>
      <c r="EB86" s="153"/>
      <c r="EC86" s="153"/>
      <c r="ED86" s="153"/>
      <c r="EE86" s="153"/>
      <c r="EF86" s="153"/>
      <c r="EG86" s="153"/>
      <c r="EH86" s="153"/>
      <c r="EI86" s="153"/>
      <c r="EJ86" s="154"/>
      <c r="EL86" s="66"/>
      <c r="EM86" s="66"/>
      <c r="EN86" s="66"/>
      <c r="EO86" s="66"/>
      <c r="EP86" s="66"/>
      <c r="EQ86" s="66"/>
      <c r="ER86" s="396"/>
      <c r="ES86" s="396"/>
      <c r="ET86" s="396"/>
      <c r="EU86" s="396"/>
      <c r="EV86" s="396"/>
      <c r="EW86" s="396"/>
      <c r="EX86" s="396"/>
      <c r="EY86" s="66"/>
      <c r="EZ86" s="66"/>
      <c r="FD86" s="398"/>
      <c r="FE86" s="398"/>
      <c r="FF86" s="399"/>
      <c r="FI86" s="18"/>
    </row>
    <row r="87" spans="1:175" ht="6" customHeight="1" thickTop="1" x14ac:dyDescent="0.2">
      <c r="A87" s="66"/>
      <c r="B87" s="66"/>
      <c r="C87" s="66"/>
      <c r="D87" s="66"/>
      <c r="E87" s="66"/>
      <c r="F87" s="66"/>
      <c r="G87" s="66"/>
      <c r="H87" s="66"/>
      <c r="I87" s="66"/>
      <c r="J87" s="285"/>
      <c r="K87" s="285"/>
      <c r="L87" s="285"/>
      <c r="M87" s="285"/>
      <c r="N87" s="285"/>
      <c r="O87" s="285"/>
      <c r="P87" s="285"/>
      <c r="Q87" s="66"/>
      <c r="R87" s="66"/>
      <c r="S87" s="407"/>
      <c r="T87" s="407"/>
      <c r="U87" s="408"/>
      <c r="V87" s="4"/>
      <c r="W87" s="4"/>
      <c r="AG87" s="66"/>
      <c r="AH87" s="66"/>
      <c r="AI87" s="66"/>
      <c r="AJ87" s="66" t="s">
        <v>19</v>
      </c>
      <c r="AK87" s="66"/>
      <c r="AL87" s="66">
        <v>1</v>
      </c>
      <c r="AM87" s="66"/>
      <c r="AN87" s="66"/>
      <c r="AO87" s="66"/>
      <c r="AP87" s="66"/>
      <c r="AQ87" s="66"/>
      <c r="AR87" s="66"/>
      <c r="AS87" s="66"/>
      <c r="AT87" s="66"/>
      <c r="AU87" s="66"/>
      <c r="AV87" s="285"/>
      <c r="AW87" s="285"/>
      <c r="AX87" s="285"/>
      <c r="AY87" s="285"/>
      <c r="AZ87" s="285"/>
      <c r="BA87" s="285"/>
      <c r="BB87" s="285"/>
      <c r="BC87" s="66"/>
      <c r="BD87" s="66"/>
      <c r="BE87" s="407"/>
      <c r="BF87" s="408"/>
      <c r="BQ87" s="275"/>
      <c r="BR87" s="276"/>
      <c r="BS87" s="276"/>
      <c r="BT87" s="276"/>
      <c r="BU87" s="276"/>
      <c r="BV87" s="276"/>
      <c r="BW87" s="276"/>
      <c r="BX87" s="276"/>
      <c r="BY87" s="276"/>
      <c r="BZ87" s="276"/>
      <c r="CA87" s="276"/>
      <c r="CB87" s="277"/>
      <c r="CC87" s="290"/>
      <c r="CD87" s="153"/>
      <c r="CE87" s="153"/>
      <c r="CF87" s="153"/>
      <c r="CG87" s="153"/>
      <c r="CH87" s="153"/>
      <c r="CI87" s="153"/>
      <c r="CJ87" s="153"/>
      <c r="CK87" s="153"/>
      <c r="CL87" s="153"/>
      <c r="CM87" s="153"/>
      <c r="CN87" s="153"/>
      <c r="CO87" s="126"/>
      <c r="CP87" s="153"/>
      <c r="CQ87" s="153"/>
      <c r="CR87" s="153"/>
      <c r="CS87" s="153"/>
      <c r="CT87" s="153"/>
      <c r="CU87" s="153"/>
      <c r="CV87" s="153"/>
      <c r="CW87" s="153"/>
      <c r="CX87" s="153"/>
      <c r="CY87" s="153"/>
      <c r="CZ87" s="124"/>
      <c r="DA87" s="153"/>
      <c r="DB87" s="153"/>
      <c r="DC87" s="153"/>
      <c r="DD87" s="153"/>
      <c r="DE87" s="153"/>
      <c r="DF87" s="153"/>
      <c r="DG87" s="153"/>
      <c r="DH87" s="153"/>
      <c r="DI87" s="153"/>
      <c r="DJ87" s="153"/>
      <c r="DK87" s="153"/>
      <c r="DL87" s="153"/>
      <c r="DM87" s="153"/>
      <c r="DN87" s="153"/>
      <c r="DO87" s="153"/>
      <c r="DP87" s="153"/>
      <c r="DQ87" s="153"/>
      <c r="DR87" s="153"/>
      <c r="DS87" s="153"/>
      <c r="DT87" s="153"/>
      <c r="DU87" s="153"/>
      <c r="DV87" s="153"/>
      <c r="DW87" s="153"/>
      <c r="DX87" s="153"/>
      <c r="DY87" s="126"/>
      <c r="DZ87" s="153"/>
      <c r="EA87" s="153"/>
      <c r="EB87" s="153"/>
      <c r="EC87" s="153"/>
      <c r="ED87" s="153"/>
      <c r="EE87" s="153"/>
      <c r="EF87" s="153"/>
      <c r="EG87" s="153"/>
      <c r="EH87" s="153"/>
      <c r="EI87" s="153"/>
      <c r="EJ87" s="154"/>
      <c r="EL87" s="66"/>
      <c r="EM87" s="66"/>
      <c r="EN87" s="66"/>
      <c r="EO87" s="66"/>
      <c r="EP87" s="66"/>
      <c r="EQ87" s="66"/>
      <c r="ER87" s="396"/>
      <c r="ES87" s="396"/>
      <c r="ET87" s="396"/>
      <c r="EU87" s="396"/>
      <c r="EV87" s="396"/>
      <c r="EW87" s="396"/>
      <c r="EX87" s="396"/>
      <c r="EY87" s="66"/>
      <c r="EZ87" s="66"/>
      <c r="FA87" s="16"/>
      <c r="FB87" s="16"/>
      <c r="FC87" s="17"/>
      <c r="FD87" s="25"/>
      <c r="FE87" s="398"/>
      <c r="FF87" s="399"/>
      <c r="FI87" s="18"/>
    </row>
    <row r="88" spans="1:175" ht="6" customHeight="1" thickBot="1" x14ac:dyDescent="0.25">
      <c r="A88" s="66"/>
      <c r="B88" s="66"/>
      <c r="C88" s="66"/>
      <c r="D88" s="66"/>
      <c r="E88" s="66"/>
      <c r="F88" s="66"/>
      <c r="G88" s="66"/>
      <c r="H88" s="66"/>
      <c r="I88" s="66"/>
      <c r="J88" s="285"/>
      <c r="K88" s="285"/>
      <c r="L88" s="285"/>
      <c r="M88" s="285"/>
      <c r="N88" s="285"/>
      <c r="O88" s="285"/>
      <c r="P88" s="285"/>
      <c r="Q88" s="66"/>
      <c r="R88" s="66"/>
      <c r="S88" s="398"/>
      <c r="T88" s="398"/>
      <c r="U88" s="398"/>
      <c r="V88" s="409"/>
      <c r="W88" s="401"/>
      <c r="X88" s="401"/>
      <c r="AG88" s="66"/>
      <c r="AH88" s="66"/>
      <c r="AI88" s="66"/>
      <c r="AJ88" s="66"/>
      <c r="AK88" s="66"/>
      <c r="AL88" s="66"/>
      <c r="AM88" s="66"/>
      <c r="AN88" s="66"/>
      <c r="AO88" s="66"/>
      <c r="AP88" s="66"/>
      <c r="AQ88" s="66"/>
      <c r="AR88" s="66"/>
      <c r="AS88" s="66"/>
      <c r="AT88" s="66"/>
      <c r="AU88" s="66"/>
      <c r="AV88" s="285"/>
      <c r="AW88" s="285"/>
      <c r="AX88" s="285"/>
      <c r="AY88" s="285"/>
      <c r="AZ88" s="285"/>
      <c r="BA88" s="285"/>
      <c r="BB88" s="285"/>
      <c r="BC88" s="66"/>
      <c r="BD88" s="66"/>
      <c r="BE88" s="398"/>
      <c r="BF88" s="425"/>
      <c r="BG88" s="4"/>
      <c r="BH88"/>
      <c r="BK88" s="13"/>
      <c r="BQ88" s="278"/>
      <c r="BR88" s="279"/>
      <c r="BS88" s="279"/>
      <c r="BT88" s="279"/>
      <c r="BU88" s="279"/>
      <c r="BV88" s="279"/>
      <c r="BW88" s="279"/>
      <c r="BX88" s="279"/>
      <c r="BY88" s="279"/>
      <c r="BZ88" s="279"/>
      <c r="CA88" s="279"/>
      <c r="CB88" s="280"/>
      <c r="CC88" s="290"/>
      <c r="CD88" s="153"/>
      <c r="CE88" s="153"/>
      <c r="CF88" s="153"/>
      <c r="CG88" s="153"/>
      <c r="CH88" s="153"/>
      <c r="CI88" s="153"/>
      <c r="CJ88" s="153"/>
      <c r="CK88" s="153"/>
      <c r="CL88" s="153"/>
      <c r="CM88" s="153"/>
      <c r="CN88" s="153"/>
      <c r="CO88" s="126"/>
      <c r="CP88" s="153"/>
      <c r="CQ88" s="153"/>
      <c r="CR88" s="153"/>
      <c r="CS88" s="153"/>
      <c r="CT88" s="153"/>
      <c r="CU88" s="153"/>
      <c r="CV88" s="153"/>
      <c r="CW88" s="153"/>
      <c r="CX88" s="153"/>
      <c r="CY88" s="153"/>
      <c r="CZ88" s="124"/>
      <c r="DA88" s="153"/>
      <c r="DB88" s="153"/>
      <c r="DC88" s="153"/>
      <c r="DD88" s="153"/>
      <c r="DE88" s="153"/>
      <c r="DF88" s="153"/>
      <c r="DG88" s="153"/>
      <c r="DH88" s="153"/>
      <c r="DI88" s="153"/>
      <c r="DJ88" s="153"/>
      <c r="DK88" s="153"/>
      <c r="DL88" s="153"/>
      <c r="DM88" s="153"/>
      <c r="DN88" s="153"/>
      <c r="DO88" s="153"/>
      <c r="DP88" s="153"/>
      <c r="DQ88" s="153"/>
      <c r="DR88" s="153"/>
      <c r="DS88" s="153"/>
      <c r="DT88" s="153"/>
      <c r="DU88" s="153"/>
      <c r="DV88" s="153"/>
      <c r="DW88" s="153"/>
      <c r="DX88" s="153"/>
      <c r="DY88" s="126"/>
      <c r="DZ88" s="153"/>
      <c r="EA88" s="153"/>
      <c r="EB88" s="153"/>
      <c r="EC88" s="153"/>
      <c r="ED88" s="153"/>
      <c r="EE88" s="153"/>
      <c r="EF88" s="153"/>
      <c r="EG88" s="153"/>
      <c r="EH88" s="153"/>
      <c r="EI88" s="153"/>
      <c r="EJ88" s="154"/>
      <c r="EL88" s="66"/>
      <c r="EM88" s="66"/>
      <c r="EN88" s="66"/>
      <c r="EO88" s="66"/>
      <c r="EP88" s="66"/>
      <c r="EQ88" s="66"/>
      <c r="ER88" s="396"/>
      <c r="ES88" s="396"/>
      <c r="ET88" s="396"/>
      <c r="EU88" s="396"/>
      <c r="EV88" s="396"/>
      <c r="EW88" s="396"/>
      <c r="EX88" s="396"/>
      <c r="EY88" s="66"/>
      <c r="EZ88" s="66"/>
      <c r="FC88" s="18"/>
      <c r="FD88" s="428"/>
      <c r="FE88" s="401"/>
      <c r="FF88" s="413"/>
      <c r="FI88" s="18"/>
    </row>
    <row r="89" spans="1:175" ht="6" customHeight="1" thickTop="1" thickBot="1" x14ac:dyDescent="0.25">
      <c r="A89" s="66" t="s">
        <v>182</v>
      </c>
      <c r="B89" s="66"/>
      <c r="C89" s="66"/>
      <c r="D89" s="66" t="s">
        <v>23</v>
      </c>
      <c r="E89" s="66"/>
      <c r="F89" s="66">
        <v>1</v>
      </c>
      <c r="G89" s="66"/>
      <c r="H89" s="66" t="s">
        <v>12</v>
      </c>
      <c r="I89" s="66"/>
      <c r="J89" s="285" t="s">
        <v>139</v>
      </c>
      <c r="K89" s="285"/>
      <c r="L89" s="285"/>
      <c r="M89" s="285"/>
      <c r="N89" s="285"/>
      <c r="O89" s="285"/>
      <c r="P89" s="285"/>
      <c r="Q89" s="66" t="s">
        <v>13</v>
      </c>
      <c r="R89" s="66"/>
      <c r="V89" s="5"/>
      <c r="W89" s="395"/>
      <c r="X89" s="398"/>
      <c r="Y89" s="403"/>
      <c r="Z89" s="398"/>
      <c r="AA89" s="343" t="s">
        <v>138</v>
      </c>
      <c r="AB89" s="343"/>
      <c r="AC89" s="343"/>
      <c r="AD89" s="343"/>
      <c r="AG89" s="66" t="s">
        <v>155</v>
      </c>
      <c r="AH89" s="66"/>
      <c r="AI89" s="66"/>
      <c r="AJ89" s="66" t="s">
        <v>18</v>
      </c>
      <c r="AK89" s="66"/>
      <c r="AL89" s="66">
        <v>2</v>
      </c>
      <c r="AM89" s="66"/>
      <c r="AN89" s="66" t="s">
        <v>70</v>
      </c>
      <c r="AO89" s="66"/>
      <c r="AP89" s="285" t="s">
        <v>142</v>
      </c>
      <c r="AQ89" s="285"/>
      <c r="AR89" s="285"/>
      <c r="AS89" s="285"/>
      <c r="AT89" s="285"/>
      <c r="AU89" s="285"/>
      <c r="AV89" s="285"/>
      <c r="AW89" s="66" t="s">
        <v>71</v>
      </c>
      <c r="AX89" s="66"/>
      <c r="AY89" s="4"/>
      <c r="AZ89" s="47"/>
      <c r="BA89"/>
      <c r="BB89"/>
      <c r="BE89" s="424"/>
      <c r="BF89" s="398"/>
      <c r="BG89" s="409"/>
      <c r="BH89" s="401"/>
      <c r="BI89" s="401"/>
      <c r="BQ89" s="299" t="s">
        <v>157</v>
      </c>
      <c r="BR89" s="300"/>
      <c r="BS89" s="300"/>
      <c r="BT89" s="300"/>
      <c r="BU89" s="300"/>
      <c r="BV89" s="300"/>
      <c r="BW89" s="300"/>
      <c r="BX89" s="300"/>
      <c r="BY89" s="300"/>
      <c r="BZ89" s="300"/>
      <c r="CA89" s="300"/>
      <c r="CB89" s="301"/>
      <c r="CC89" s="290" t="s">
        <v>159</v>
      </c>
      <c r="CD89" s="153"/>
      <c r="CE89" s="153"/>
      <c r="CF89" s="153"/>
      <c r="CG89" s="153"/>
      <c r="CH89" s="153"/>
      <c r="CI89" s="153"/>
      <c r="CJ89" s="153"/>
      <c r="CK89" s="153"/>
      <c r="CL89" s="153"/>
      <c r="CM89" s="153"/>
      <c r="CN89" s="153"/>
      <c r="CO89" s="126" t="s">
        <v>160</v>
      </c>
      <c r="CP89" s="153"/>
      <c r="CQ89" s="153"/>
      <c r="CR89" s="153"/>
      <c r="CS89" s="153"/>
      <c r="CT89" s="153"/>
      <c r="CU89" s="153"/>
      <c r="CV89" s="153"/>
      <c r="CW89" s="153"/>
      <c r="CX89" s="153"/>
      <c r="CY89" s="153"/>
      <c r="CZ89" s="124"/>
      <c r="DA89" s="153" t="s">
        <v>161</v>
      </c>
      <c r="DB89" s="153"/>
      <c r="DC89" s="153"/>
      <c r="DD89" s="153"/>
      <c r="DE89" s="153"/>
      <c r="DF89" s="153"/>
      <c r="DG89" s="153"/>
      <c r="DH89" s="153"/>
      <c r="DI89" s="153"/>
      <c r="DJ89" s="153"/>
      <c r="DK89" s="153"/>
      <c r="DL89" s="153"/>
      <c r="DM89" s="153" t="s">
        <v>162</v>
      </c>
      <c r="DN89" s="153"/>
      <c r="DO89" s="153"/>
      <c r="DP89" s="153"/>
      <c r="DQ89" s="153"/>
      <c r="DR89" s="153"/>
      <c r="DS89" s="153"/>
      <c r="DT89" s="153"/>
      <c r="DU89" s="153"/>
      <c r="DV89" s="153"/>
      <c r="DW89" s="153"/>
      <c r="DX89" s="153"/>
      <c r="DY89" s="126" t="s">
        <v>163</v>
      </c>
      <c r="DZ89" s="153"/>
      <c r="EA89" s="153"/>
      <c r="EB89" s="153"/>
      <c r="EC89" s="153"/>
      <c r="ED89" s="153"/>
      <c r="EE89" s="153"/>
      <c r="EF89" s="153"/>
      <c r="EG89" s="153"/>
      <c r="EH89" s="153"/>
      <c r="EI89" s="153"/>
      <c r="EJ89" s="154"/>
      <c r="EL89" s="66" t="s">
        <v>23</v>
      </c>
      <c r="EM89" s="66"/>
      <c r="EN89" s="66">
        <v>3</v>
      </c>
      <c r="EO89" s="66"/>
      <c r="EP89" s="66" t="s">
        <v>12</v>
      </c>
      <c r="EQ89" s="66"/>
      <c r="ER89" s="285" t="s">
        <v>148</v>
      </c>
      <c r="ES89" s="285"/>
      <c r="ET89" s="285"/>
      <c r="EU89" s="285"/>
      <c r="EV89" s="285"/>
      <c r="EW89" s="285"/>
      <c r="EX89" s="285"/>
      <c r="EY89" s="66" t="s">
        <v>13</v>
      </c>
      <c r="EZ89" s="66"/>
      <c r="FA89" s="398"/>
      <c r="FB89" s="398"/>
      <c r="FC89" s="399"/>
      <c r="FI89" s="18"/>
    </row>
    <row r="90" spans="1:175" ht="6" customHeight="1" thickTop="1" thickBot="1" x14ac:dyDescent="0.25">
      <c r="A90" s="66"/>
      <c r="B90" s="66"/>
      <c r="C90" s="66"/>
      <c r="D90" s="66"/>
      <c r="E90" s="66"/>
      <c r="F90" s="66"/>
      <c r="G90" s="66"/>
      <c r="H90" s="66"/>
      <c r="I90" s="66"/>
      <c r="J90" s="285"/>
      <c r="K90" s="285"/>
      <c r="L90" s="285"/>
      <c r="M90" s="285"/>
      <c r="N90" s="285"/>
      <c r="O90" s="285"/>
      <c r="P90" s="285"/>
      <c r="Q90" s="66"/>
      <c r="R90" s="66"/>
      <c r="S90"/>
      <c r="U90" s="4"/>
      <c r="V90" s="22"/>
      <c r="W90"/>
      <c r="X90" s="397"/>
      <c r="Y90" s="418"/>
      <c r="Z90" s="397"/>
      <c r="AA90" s="343"/>
      <c r="AB90" s="343"/>
      <c r="AC90" s="343"/>
      <c r="AD90" s="343"/>
      <c r="AG90" s="66"/>
      <c r="AH90" s="66"/>
      <c r="AI90" s="66"/>
      <c r="AJ90" s="66"/>
      <c r="AK90" s="66"/>
      <c r="AL90" s="66"/>
      <c r="AM90" s="66"/>
      <c r="AN90" s="66"/>
      <c r="AO90" s="66"/>
      <c r="AP90" s="285"/>
      <c r="AQ90" s="285"/>
      <c r="AR90" s="285"/>
      <c r="AS90" s="285"/>
      <c r="AT90" s="285"/>
      <c r="AU90" s="285"/>
      <c r="AV90" s="285"/>
      <c r="AW90" s="66"/>
      <c r="AX90" s="66"/>
      <c r="AZ90"/>
      <c r="BA90"/>
      <c r="BB90"/>
      <c r="BE90" s="13"/>
      <c r="BF90" s="18"/>
      <c r="BG90" s="398"/>
      <c r="BH90" s="398"/>
      <c r="BI90" s="398"/>
      <c r="BJ90" s="403"/>
      <c r="BK90" s="398"/>
      <c r="BQ90" s="275"/>
      <c r="BR90" s="276"/>
      <c r="BS90" s="276"/>
      <c r="BT90" s="276"/>
      <c r="BU90" s="276"/>
      <c r="BV90" s="276"/>
      <c r="BW90" s="276"/>
      <c r="BX90" s="276"/>
      <c r="BY90" s="276"/>
      <c r="BZ90" s="276"/>
      <c r="CA90" s="276"/>
      <c r="CB90" s="277"/>
      <c r="CC90" s="290"/>
      <c r="CD90" s="153"/>
      <c r="CE90" s="153"/>
      <c r="CF90" s="153"/>
      <c r="CG90" s="153"/>
      <c r="CH90" s="153"/>
      <c r="CI90" s="153"/>
      <c r="CJ90" s="153"/>
      <c r="CK90" s="153"/>
      <c r="CL90" s="153"/>
      <c r="CM90" s="153"/>
      <c r="CN90" s="153"/>
      <c r="CO90" s="126"/>
      <c r="CP90" s="153"/>
      <c r="CQ90" s="153"/>
      <c r="CR90" s="153"/>
      <c r="CS90" s="153"/>
      <c r="CT90" s="153"/>
      <c r="CU90" s="153"/>
      <c r="CV90" s="153"/>
      <c r="CW90" s="153"/>
      <c r="CX90" s="153"/>
      <c r="CY90" s="153"/>
      <c r="CZ90" s="124"/>
      <c r="DA90" s="153"/>
      <c r="DB90" s="153"/>
      <c r="DC90" s="153"/>
      <c r="DD90" s="153"/>
      <c r="DE90" s="153"/>
      <c r="DF90" s="153"/>
      <c r="DG90" s="153"/>
      <c r="DH90" s="153"/>
      <c r="DI90" s="153"/>
      <c r="DJ90" s="153"/>
      <c r="DK90" s="153"/>
      <c r="DL90" s="153"/>
      <c r="DM90" s="153"/>
      <c r="DN90" s="153"/>
      <c r="DO90" s="153"/>
      <c r="DP90" s="153"/>
      <c r="DQ90" s="153"/>
      <c r="DR90" s="153"/>
      <c r="DS90" s="153"/>
      <c r="DT90" s="153"/>
      <c r="DU90" s="153"/>
      <c r="DV90" s="153"/>
      <c r="DW90" s="153"/>
      <c r="DX90" s="153"/>
      <c r="DY90" s="126"/>
      <c r="DZ90" s="153"/>
      <c r="EA90" s="153"/>
      <c r="EB90" s="153"/>
      <c r="EC90" s="153"/>
      <c r="ED90" s="153"/>
      <c r="EE90" s="153"/>
      <c r="EF90" s="153"/>
      <c r="EG90" s="153"/>
      <c r="EH90" s="153"/>
      <c r="EI90" s="153"/>
      <c r="EJ90" s="154"/>
      <c r="EL90" s="66"/>
      <c r="EM90" s="66"/>
      <c r="EN90" s="66"/>
      <c r="EO90" s="66"/>
      <c r="EP90" s="66"/>
      <c r="EQ90" s="66"/>
      <c r="ER90" s="285"/>
      <c r="ES90" s="285"/>
      <c r="ET90" s="285"/>
      <c r="EU90" s="285"/>
      <c r="EV90" s="285"/>
      <c r="EW90" s="285"/>
      <c r="EX90" s="285"/>
      <c r="EY90" s="66"/>
      <c r="EZ90" s="66"/>
      <c r="FA90" s="401"/>
      <c r="FB90" s="401"/>
      <c r="FC90" s="413"/>
      <c r="FI90" s="18"/>
    </row>
    <row r="91" spans="1:175" ht="6" customHeight="1" thickTop="1" x14ac:dyDescent="0.2">
      <c r="A91" s="66"/>
      <c r="B91" s="66"/>
      <c r="C91" s="66"/>
      <c r="D91" s="66"/>
      <c r="E91" s="66"/>
      <c r="F91" s="66"/>
      <c r="G91" s="66"/>
      <c r="H91" s="66"/>
      <c r="I91" s="66"/>
      <c r="J91" s="285"/>
      <c r="K91" s="285"/>
      <c r="L91" s="285"/>
      <c r="M91" s="285"/>
      <c r="N91" s="285"/>
      <c r="O91" s="285"/>
      <c r="P91" s="285"/>
      <c r="Q91" s="66"/>
      <c r="R91" s="66"/>
      <c r="S91" s="24"/>
      <c r="T91" s="16"/>
      <c r="U91" s="10"/>
      <c r="V91"/>
      <c r="W91"/>
      <c r="X91" s="397"/>
      <c r="Y91" s="418"/>
      <c r="Z91" s="397"/>
      <c r="AA91" s="343"/>
      <c r="AB91" s="343"/>
      <c r="AC91" s="343"/>
      <c r="AD91" s="343"/>
      <c r="AG91" s="66"/>
      <c r="AH91" s="66"/>
      <c r="AI91" s="66"/>
      <c r="AJ91" s="66"/>
      <c r="AK91" s="66"/>
      <c r="AL91" s="66"/>
      <c r="AM91" s="66"/>
      <c r="AN91" s="66"/>
      <c r="AO91" s="66"/>
      <c r="AP91" s="285"/>
      <c r="AQ91" s="285"/>
      <c r="AR91" s="285"/>
      <c r="AS91" s="285"/>
      <c r="AT91" s="285"/>
      <c r="AU91" s="285"/>
      <c r="AV91" s="285"/>
      <c r="AW91" s="66"/>
      <c r="AX91" s="66"/>
      <c r="AY91" s="24"/>
      <c r="AZ91" s="16"/>
      <c r="BA91" s="16"/>
      <c r="BB91" s="17"/>
      <c r="BC91" s="4"/>
      <c r="BD91" s="4"/>
      <c r="BF91" s="18"/>
      <c r="BI91" s="398"/>
      <c r="BJ91" s="403"/>
      <c r="BK91" s="398"/>
      <c r="BQ91" s="275"/>
      <c r="BR91" s="276"/>
      <c r="BS91" s="276"/>
      <c r="BT91" s="276"/>
      <c r="BU91" s="276"/>
      <c r="BV91" s="276"/>
      <c r="BW91" s="276"/>
      <c r="BX91" s="276"/>
      <c r="BY91" s="276"/>
      <c r="BZ91" s="276"/>
      <c r="CA91" s="276"/>
      <c r="CB91" s="277"/>
      <c r="CC91" s="290"/>
      <c r="CD91" s="153"/>
      <c r="CE91" s="153"/>
      <c r="CF91" s="153"/>
      <c r="CG91" s="153"/>
      <c r="CH91" s="153"/>
      <c r="CI91" s="153"/>
      <c r="CJ91" s="153"/>
      <c r="CK91" s="153"/>
      <c r="CL91" s="153"/>
      <c r="CM91" s="153"/>
      <c r="CN91" s="153"/>
      <c r="CO91" s="126"/>
      <c r="CP91" s="153"/>
      <c r="CQ91" s="153"/>
      <c r="CR91" s="153"/>
      <c r="CS91" s="153"/>
      <c r="CT91" s="153"/>
      <c r="CU91" s="153"/>
      <c r="CV91" s="153"/>
      <c r="CW91" s="153"/>
      <c r="CX91" s="153"/>
      <c r="CY91" s="153"/>
      <c r="CZ91" s="124"/>
      <c r="DA91" s="153"/>
      <c r="DB91" s="153"/>
      <c r="DC91" s="153"/>
      <c r="DD91" s="153"/>
      <c r="DE91" s="153"/>
      <c r="DF91" s="153"/>
      <c r="DG91" s="153"/>
      <c r="DH91" s="153"/>
      <c r="DI91" s="153"/>
      <c r="DJ91" s="153"/>
      <c r="DK91" s="153"/>
      <c r="DL91" s="153"/>
      <c r="DM91" s="153"/>
      <c r="DN91" s="153"/>
      <c r="DO91" s="153"/>
      <c r="DP91" s="153"/>
      <c r="DQ91" s="153"/>
      <c r="DR91" s="153"/>
      <c r="DS91" s="153"/>
      <c r="DT91" s="153"/>
      <c r="DU91" s="153"/>
      <c r="DV91" s="153"/>
      <c r="DW91" s="153"/>
      <c r="DX91" s="153"/>
      <c r="DY91" s="126"/>
      <c r="DZ91" s="153"/>
      <c r="EA91" s="153"/>
      <c r="EB91" s="153"/>
      <c r="EC91" s="153"/>
      <c r="ED91" s="153"/>
      <c r="EE91" s="153"/>
      <c r="EF91" s="153"/>
      <c r="EG91" s="153"/>
      <c r="EH91" s="153"/>
      <c r="EI91" s="153"/>
      <c r="EJ91" s="154"/>
      <c r="EL91" s="66"/>
      <c r="EM91" s="66"/>
      <c r="EN91" s="66"/>
      <c r="EO91" s="66"/>
      <c r="EP91" s="66"/>
      <c r="EQ91" s="66"/>
      <c r="ER91" s="285"/>
      <c r="ES91" s="285"/>
      <c r="ET91" s="285"/>
      <c r="EU91" s="285"/>
      <c r="EV91" s="285"/>
      <c r="EW91" s="285"/>
      <c r="EX91" s="285"/>
      <c r="EY91" s="66"/>
      <c r="EZ91" s="66"/>
      <c r="FI91" s="18"/>
    </row>
    <row r="92" spans="1:175" ht="6" customHeight="1" thickBot="1" x14ac:dyDescent="0.25">
      <c r="A92" s="66"/>
      <c r="B92" s="66"/>
      <c r="C92" s="66"/>
      <c r="D92" s="66"/>
      <c r="E92" s="66"/>
      <c r="F92" s="66"/>
      <c r="G92" s="66"/>
      <c r="H92" s="66"/>
      <c r="I92" s="66"/>
      <c r="J92" s="285"/>
      <c r="K92" s="285"/>
      <c r="L92" s="285"/>
      <c r="M92" s="285"/>
      <c r="N92" s="285"/>
      <c r="O92" s="285"/>
      <c r="P92" s="285"/>
      <c r="Q92" s="66"/>
      <c r="R92" s="66"/>
      <c r="S92"/>
      <c r="U92"/>
      <c r="V92"/>
      <c r="W92"/>
      <c r="X92" s="397"/>
      <c r="Y92" s="419"/>
      <c r="Z92" s="400"/>
      <c r="AA92" s="343"/>
      <c r="AB92" s="343"/>
      <c r="AC92" s="343"/>
      <c r="AD92" s="343"/>
      <c r="AG92" s="66"/>
      <c r="AH92" s="66"/>
      <c r="AI92" s="66"/>
      <c r="AJ92" s="66"/>
      <c r="AK92" s="66"/>
      <c r="AL92" s="66"/>
      <c r="AM92" s="66"/>
      <c r="AN92" s="66"/>
      <c r="AO92" s="66"/>
      <c r="AP92" s="285"/>
      <c r="AQ92" s="285"/>
      <c r="AR92" s="285"/>
      <c r="AS92" s="285"/>
      <c r="AT92" s="285"/>
      <c r="AU92" s="285"/>
      <c r="AV92" s="285"/>
      <c r="AW92" s="66"/>
      <c r="AX92" s="66"/>
      <c r="AY92"/>
      <c r="BB92" s="18"/>
      <c r="BE92" s="398"/>
      <c r="BF92" s="18"/>
      <c r="BI92" s="398"/>
      <c r="BJ92" s="403"/>
      <c r="BK92" s="398"/>
      <c r="BQ92" s="278"/>
      <c r="BR92" s="279"/>
      <c r="BS92" s="279"/>
      <c r="BT92" s="279"/>
      <c r="BU92" s="279"/>
      <c r="BV92" s="279"/>
      <c r="BW92" s="279"/>
      <c r="BX92" s="279"/>
      <c r="BY92" s="279"/>
      <c r="BZ92" s="279"/>
      <c r="CA92" s="279"/>
      <c r="CB92" s="280"/>
      <c r="CC92" s="290"/>
      <c r="CD92" s="153"/>
      <c r="CE92" s="153"/>
      <c r="CF92" s="153"/>
      <c r="CG92" s="153"/>
      <c r="CH92" s="153"/>
      <c r="CI92" s="153"/>
      <c r="CJ92" s="153"/>
      <c r="CK92" s="153"/>
      <c r="CL92" s="153"/>
      <c r="CM92" s="153"/>
      <c r="CN92" s="153"/>
      <c r="CO92" s="126"/>
      <c r="CP92" s="153"/>
      <c r="CQ92" s="153"/>
      <c r="CR92" s="153"/>
      <c r="CS92" s="153"/>
      <c r="CT92" s="153"/>
      <c r="CU92" s="153"/>
      <c r="CV92" s="153"/>
      <c r="CW92" s="153"/>
      <c r="CX92" s="153"/>
      <c r="CY92" s="153"/>
      <c r="CZ92" s="124"/>
      <c r="DA92" s="153"/>
      <c r="DB92" s="153"/>
      <c r="DC92" s="153"/>
      <c r="DD92" s="153"/>
      <c r="DE92" s="153"/>
      <c r="DF92" s="153"/>
      <c r="DG92" s="153"/>
      <c r="DH92" s="153"/>
      <c r="DI92" s="153"/>
      <c r="DJ92" s="153"/>
      <c r="DK92" s="153"/>
      <c r="DL92" s="153"/>
      <c r="DM92" s="153"/>
      <c r="DN92" s="153"/>
      <c r="DO92" s="153"/>
      <c r="DP92" s="153"/>
      <c r="DQ92" s="153"/>
      <c r="DR92" s="153"/>
      <c r="DS92" s="153"/>
      <c r="DT92" s="153"/>
      <c r="DU92" s="153"/>
      <c r="DV92" s="153"/>
      <c r="DW92" s="153"/>
      <c r="DX92" s="153"/>
      <c r="DY92" s="126"/>
      <c r="DZ92" s="153"/>
      <c r="EA92" s="153"/>
      <c r="EB92" s="153"/>
      <c r="EC92" s="153"/>
      <c r="ED92" s="153"/>
      <c r="EE92" s="153"/>
      <c r="EF92" s="153"/>
      <c r="EG92" s="153"/>
      <c r="EH92" s="153"/>
      <c r="EI92" s="153"/>
      <c r="EJ92" s="154"/>
      <c r="EL92" s="66"/>
      <c r="EM92" s="66"/>
      <c r="EN92" s="66"/>
      <c r="EO92" s="66"/>
      <c r="EP92" s="66"/>
      <c r="EQ92" s="66"/>
      <c r="ER92" s="285"/>
      <c r="ES92" s="285"/>
      <c r="ET92" s="285"/>
      <c r="EU92" s="285"/>
      <c r="EV92" s="285"/>
      <c r="EW92" s="285"/>
      <c r="EX92" s="285"/>
      <c r="EY92" s="66"/>
      <c r="EZ92" s="66"/>
      <c r="FI92" s="18"/>
      <c r="FJ92" s="25"/>
      <c r="FK92" s="398"/>
    </row>
    <row r="93" spans="1:175" ht="6" customHeight="1" thickTop="1" x14ac:dyDescent="0.2">
      <c r="A93" s="66" t="s">
        <v>181</v>
      </c>
      <c r="B93" s="66"/>
      <c r="C93" s="66"/>
      <c r="D93" s="66" t="s">
        <v>20</v>
      </c>
      <c r="E93" s="66"/>
      <c r="F93" s="66">
        <v>1</v>
      </c>
      <c r="G93" s="66"/>
      <c r="H93" s="66" t="s">
        <v>12</v>
      </c>
      <c r="I93" s="66"/>
      <c r="J93" s="285" t="s">
        <v>140</v>
      </c>
      <c r="K93" s="285"/>
      <c r="L93" s="285"/>
      <c r="M93" s="285"/>
      <c r="N93" s="285"/>
      <c r="O93" s="285"/>
      <c r="P93" s="285"/>
      <c r="Q93" s="66" t="s">
        <v>13</v>
      </c>
      <c r="R93" s="66"/>
      <c r="U93"/>
      <c r="V93"/>
      <c r="W93"/>
      <c r="X93"/>
      <c r="Y93" s="25"/>
      <c r="Z93" s="398"/>
      <c r="AA93" s="343"/>
      <c r="AB93" s="343"/>
      <c r="AC93" s="343"/>
      <c r="AD93" s="343"/>
      <c r="AG93" s="66" t="s">
        <v>183</v>
      </c>
      <c r="AH93" s="66"/>
      <c r="AI93" s="66"/>
      <c r="AJ93" s="66" t="s">
        <v>23</v>
      </c>
      <c r="AK93" s="66"/>
      <c r="AL93" s="66">
        <v>2</v>
      </c>
      <c r="AM93" s="66"/>
      <c r="AN93" s="66" t="s">
        <v>70</v>
      </c>
      <c r="AO93" s="66"/>
      <c r="AP93" s="285" t="s">
        <v>143</v>
      </c>
      <c r="AQ93" s="285"/>
      <c r="AR93" s="285"/>
      <c r="AS93" s="285"/>
      <c r="AT93" s="285"/>
      <c r="AU93" s="285"/>
      <c r="AV93" s="285"/>
      <c r="AW93" s="66" t="s">
        <v>71</v>
      </c>
      <c r="AX93" s="66"/>
      <c r="AY93" s="398"/>
      <c r="AZ93" s="398"/>
      <c r="BA93" s="398"/>
      <c r="BB93" s="398"/>
      <c r="BC93" s="405"/>
      <c r="BD93" s="406"/>
      <c r="BE93" s="407"/>
      <c r="BF93" s="407"/>
      <c r="BI93" s="397"/>
      <c r="BJ93" s="418"/>
      <c r="BK93" s="426"/>
      <c r="BM93" s="48"/>
      <c r="BN93" s="48"/>
      <c r="BO93" s="48"/>
      <c r="BQ93" s="146">
        <f>IF(AND(CC93="",CO93="",DA93="",DM93="",DY93=""),"",IF(CC93=2,1,0)+IF(CO93=3,1,0)+IF(DA93=3,1,0)+IF(DM93=3,1,0)+IF(DY93=3,1,0))</f>
        <v>3</v>
      </c>
      <c r="BR93" s="147"/>
      <c r="BS93" s="147"/>
      <c r="BT93" s="147"/>
      <c r="BU93" s="147"/>
      <c r="BV93" s="147"/>
      <c r="BW93" s="147"/>
      <c r="BX93" s="147"/>
      <c r="BY93" s="147"/>
      <c r="BZ93" s="147"/>
      <c r="CA93" s="147"/>
      <c r="CB93" s="147"/>
      <c r="CC93" s="291">
        <f>IF(AND(CD97="",CH97="",CL97=""),"",IF(CD97&gt;CD103,1,0)+IF(CH97&gt;CH103,1,0)+IF(CL97&gt;CL103,1,0))</f>
        <v>2</v>
      </c>
      <c r="CD93" s="131"/>
      <c r="CE93" s="131"/>
      <c r="CF93" s="131"/>
      <c r="CG93" s="131"/>
      <c r="CH93" s="131"/>
      <c r="CI93" s="131"/>
      <c r="CJ93" s="131"/>
      <c r="CK93" s="131"/>
      <c r="CL93" s="131"/>
      <c r="CM93" s="131"/>
      <c r="CN93" s="132"/>
      <c r="CO93" s="131">
        <f t="shared" ref="CO93" si="0">IF(AND(CP97="",CR97="",CT97="",CV97="",CX97=""),"",IF(CP97&gt;CP103,1,0)+IF(CR97&gt;CR103,1,0)+IF(CT97&gt;CT103,1,0)+IF(CV97&gt;CV103,1,0)+IF(CX97&gt;CX103,1,0))</f>
        <v>3</v>
      </c>
      <c r="CP93" s="131"/>
      <c r="CQ93" s="131"/>
      <c r="CR93" s="131"/>
      <c r="CS93" s="131"/>
      <c r="CT93" s="131"/>
      <c r="CU93" s="131"/>
      <c r="CV93" s="131"/>
      <c r="CW93" s="131"/>
      <c r="CX93" s="131"/>
      <c r="CY93" s="131"/>
      <c r="CZ93" s="131"/>
      <c r="DA93" s="130">
        <f t="shared" ref="DA93" si="1">IF(AND(DB97="",DD97="",DF97="",DH97="",DJ97=""),"",IF(DB97&gt;DB103,1,0)+IF(DD97&gt;DD103,1,0)+IF(DF97&gt;DF103,1,0)+IF(DH97&gt;DH103,1,0)+IF(DJ97&gt;DJ103,1,0))</f>
        <v>2</v>
      </c>
      <c r="DB93" s="131"/>
      <c r="DC93" s="131"/>
      <c r="DD93" s="131"/>
      <c r="DE93" s="131"/>
      <c r="DF93" s="131"/>
      <c r="DG93" s="131"/>
      <c r="DH93" s="131"/>
      <c r="DI93" s="131"/>
      <c r="DJ93" s="131"/>
      <c r="DK93" s="131"/>
      <c r="DL93" s="132"/>
      <c r="DM93" s="130">
        <f t="shared" ref="DM93" si="2">IF(AND(DN97="",DP97="",DR97="",DT97="",DV97=""),"",IF(DN97&gt;DN103,1,0)+IF(DP97&gt;DP103,1,0)+IF(DR97&gt;DR103,1,0)+IF(DT97&gt;DT103,1,0)+IF(DV97&gt;DV103,1,0))</f>
        <v>3</v>
      </c>
      <c r="DN93" s="131"/>
      <c r="DO93" s="131"/>
      <c r="DP93" s="131"/>
      <c r="DQ93" s="131"/>
      <c r="DR93" s="131"/>
      <c r="DS93" s="131"/>
      <c r="DT93" s="131"/>
      <c r="DU93" s="131"/>
      <c r="DV93" s="131"/>
      <c r="DW93" s="131"/>
      <c r="DX93" s="132"/>
      <c r="DY93" s="131" t="str">
        <f>IF(AND(DZ97="",EB97="",ED97="",EF97="",EH97=""),"",IF(DZ97&gt;DZ103,1,0)+IF(EB97&gt;EB103,1,0)+IF(ED97&gt;ED103,1,0)+IF(EF97&gt;EF103,1,0)+IF(EH97&gt;EH103,1,0))</f>
        <v/>
      </c>
      <c r="DZ93" s="131"/>
      <c r="EA93" s="131"/>
      <c r="EB93" s="131"/>
      <c r="EC93" s="131"/>
      <c r="ED93" s="131"/>
      <c r="EE93" s="131"/>
      <c r="EF93" s="131"/>
      <c r="EG93" s="131"/>
      <c r="EH93" s="131"/>
      <c r="EI93" s="131"/>
      <c r="EJ93" s="297"/>
      <c r="EL93" s="66" t="s">
        <v>20</v>
      </c>
      <c r="EM93" s="66"/>
      <c r="EN93" s="66">
        <v>3</v>
      </c>
      <c r="EO93" s="66"/>
      <c r="EP93" s="66" t="s">
        <v>12</v>
      </c>
      <c r="EQ93" s="66"/>
      <c r="ER93" s="396" t="s">
        <v>149</v>
      </c>
      <c r="ES93" s="396"/>
      <c r="ET93" s="396"/>
      <c r="EU93" s="396"/>
      <c r="EV93" s="396"/>
      <c r="EW93" s="396"/>
      <c r="EX93" s="396"/>
      <c r="EY93" s="66" t="s">
        <v>13</v>
      </c>
      <c r="EZ93" s="66"/>
      <c r="FI93" s="398"/>
      <c r="FJ93" s="414"/>
      <c r="FK93" s="407"/>
    </row>
    <row r="94" spans="1:175" ht="6" customHeight="1" thickBot="1" x14ac:dyDescent="0.25">
      <c r="A94" s="66"/>
      <c r="B94" s="66"/>
      <c r="C94" s="66"/>
      <c r="D94" s="66"/>
      <c r="E94" s="66"/>
      <c r="F94" s="66"/>
      <c r="G94" s="66"/>
      <c r="H94" s="66"/>
      <c r="I94" s="66"/>
      <c r="J94" s="285"/>
      <c r="K94" s="285"/>
      <c r="L94" s="285"/>
      <c r="M94" s="285"/>
      <c r="N94" s="285"/>
      <c r="O94" s="285"/>
      <c r="P94" s="285"/>
      <c r="Q94" s="66"/>
      <c r="R94" s="66"/>
      <c r="S94" s="19"/>
      <c r="T94" s="19"/>
      <c r="V94" s="4"/>
      <c r="W94" s="4"/>
      <c r="Y94" s="25"/>
      <c r="AA94" s="343"/>
      <c r="AB94" s="343"/>
      <c r="AC94" s="343"/>
      <c r="AD94" s="343"/>
      <c r="AG94" s="66"/>
      <c r="AH94" s="66"/>
      <c r="AI94" s="66"/>
      <c r="AJ94" s="66"/>
      <c r="AK94" s="66"/>
      <c r="AL94" s="66"/>
      <c r="AM94" s="66"/>
      <c r="AN94" s="66"/>
      <c r="AO94" s="66"/>
      <c r="AP94" s="285"/>
      <c r="AQ94" s="285"/>
      <c r="AR94" s="285"/>
      <c r="AS94" s="285"/>
      <c r="AT94" s="285"/>
      <c r="AU94" s="285"/>
      <c r="AV94" s="285"/>
      <c r="AW94" s="66"/>
      <c r="AX94" s="66"/>
      <c r="AY94" s="401"/>
      <c r="AZ94" s="401"/>
      <c r="BA94" s="401"/>
      <c r="BB94" s="402"/>
      <c r="BC94" s="397"/>
      <c r="BD94"/>
      <c r="BE94"/>
      <c r="BI94" s="397"/>
      <c r="BJ94" s="418"/>
      <c r="BK94" s="426"/>
      <c r="BM94" s="48"/>
      <c r="BN94" s="48"/>
      <c r="BO94" s="48"/>
      <c r="BQ94" s="146"/>
      <c r="BR94" s="147"/>
      <c r="BS94" s="147"/>
      <c r="BT94" s="147"/>
      <c r="BU94" s="147"/>
      <c r="BV94" s="147"/>
      <c r="BW94" s="147"/>
      <c r="BX94" s="147"/>
      <c r="BY94" s="147"/>
      <c r="BZ94" s="147"/>
      <c r="CA94" s="147"/>
      <c r="CB94" s="147"/>
      <c r="CC94" s="292"/>
      <c r="CD94" s="134"/>
      <c r="CE94" s="134"/>
      <c r="CF94" s="134"/>
      <c r="CG94" s="134"/>
      <c r="CH94" s="134"/>
      <c r="CI94" s="134"/>
      <c r="CJ94" s="134"/>
      <c r="CK94" s="134"/>
      <c r="CL94" s="134"/>
      <c r="CM94" s="134"/>
      <c r="CN94" s="135"/>
      <c r="CO94" s="134"/>
      <c r="CP94" s="134"/>
      <c r="CQ94" s="134"/>
      <c r="CR94" s="134"/>
      <c r="CS94" s="134"/>
      <c r="CT94" s="134"/>
      <c r="CU94" s="134"/>
      <c r="CV94" s="134"/>
      <c r="CW94" s="134"/>
      <c r="CX94" s="134"/>
      <c r="CY94" s="134"/>
      <c r="CZ94" s="134"/>
      <c r="DA94" s="133"/>
      <c r="DB94" s="134"/>
      <c r="DC94" s="134"/>
      <c r="DD94" s="134"/>
      <c r="DE94" s="134"/>
      <c r="DF94" s="134"/>
      <c r="DG94" s="134"/>
      <c r="DH94" s="134"/>
      <c r="DI94" s="134"/>
      <c r="DJ94" s="134"/>
      <c r="DK94" s="134"/>
      <c r="DL94" s="135"/>
      <c r="DM94" s="133"/>
      <c r="DN94" s="134"/>
      <c r="DO94" s="134"/>
      <c r="DP94" s="134"/>
      <c r="DQ94" s="134"/>
      <c r="DR94" s="134"/>
      <c r="DS94" s="134"/>
      <c r="DT94" s="134"/>
      <c r="DU94" s="134"/>
      <c r="DV94" s="134"/>
      <c r="DW94" s="134"/>
      <c r="DX94" s="135"/>
      <c r="DY94" s="134"/>
      <c r="DZ94" s="134"/>
      <c r="EA94" s="134"/>
      <c r="EB94" s="134"/>
      <c r="EC94" s="134"/>
      <c r="ED94" s="134"/>
      <c r="EE94" s="134"/>
      <c r="EF94" s="134"/>
      <c r="EG94" s="134"/>
      <c r="EH94" s="134"/>
      <c r="EI94" s="134"/>
      <c r="EJ94" s="160"/>
      <c r="EL94" s="66"/>
      <c r="EM94" s="66"/>
      <c r="EN94" s="66"/>
      <c r="EO94" s="66"/>
      <c r="EP94" s="66"/>
      <c r="EQ94" s="66"/>
      <c r="ER94" s="396"/>
      <c r="ES94" s="396"/>
      <c r="ET94" s="396"/>
      <c r="EU94" s="396"/>
      <c r="EV94" s="396"/>
      <c r="EW94" s="396"/>
      <c r="EX94" s="396"/>
      <c r="EY94" s="66"/>
      <c r="EZ94" s="66"/>
      <c r="FI94" s="398"/>
      <c r="FJ94" s="403"/>
      <c r="FK94" s="398"/>
    </row>
    <row r="95" spans="1:175" ht="6" customHeight="1" thickTop="1" x14ac:dyDescent="0.2">
      <c r="A95" s="66"/>
      <c r="B95" s="66"/>
      <c r="C95" s="66"/>
      <c r="D95" s="66"/>
      <c r="E95" s="66"/>
      <c r="F95" s="66"/>
      <c r="G95" s="66"/>
      <c r="H95" s="66"/>
      <c r="I95" s="66"/>
      <c r="J95" s="285"/>
      <c r="K95" s="285"/>
      <c r="L95" s="285"/>
      <c r="M95" s="285"/>
      <c r="N95" s="285"/>
      <c r="O95" s="285"/>
      <c r="P95" s="285"/>
      <c r="Q95" s="66"/>
      <c r="R95" s="66"/>
      <c r="T95" s="16"/>
      <c r="U95" s="17"/>
      <c r="V95" s="4"/>
      <c r="W95" s="4"/>
      <c r="Y95" s="25"/>
      <c r="AA95" s="343"/>
      <c r="AB95" s="343"/>
      <c r="AC95" s="343"/>
      <c r="AD95" s="343"/>
      <c r="AG95" s="66"/>
      <c r="AH95" s="66"/>
      <c r="AI95" s="66"/>
      <c r="AJ95" s="66"/>
      <c r="AK95" s="66"/>
      <c r="AL95" s="66"/>
      <c r="AM95" s="66"/>
      <c r="AN95" s="66"/>
      <c r="AO95" s="66"/>
      <c r="AP95" s="285"/>
      <c r="AQ95" s="285"/>
      <c r="AR95" s="285"/>
      <c r="AS95" s="285"/>
      <c r="AT95" s="285"/>
      <c r="AU95" s="285"/>
      <c r="AV95" s="285"/>
      <c r="AW95" s="66"/>
      <c r="AX95" s="66"/>
      <c r="AY95" s="398"/>
      <c r="AZ95" s="398"/>
      <c r="BA95" s="398"/>
      <c r="BB95" s="395"/>
      <c r="BC95"/>
      <c r="BD95"/>
      <c r="BE95"/>
      <c r="BI95" s="397"/>
      <c r="BJ95" s="418"/>
      <c r="BK95" s="426"/>
      <c r="BM95" s="48"/>
      <c r="BN95" s="48"/>
      <c r="BO95" s="48"/>
      <c r="BQ95" s="146"/>
      <c r="BR95" s="147"/>
      <c r="BS95" s="147"/>
      <c r="BT95" s="147"/>
      <c r="BU95" s="147"/>
      <c r="BV95" s="147"/>
      <c r="BW95" s="147"/>
      <c r="BX95" s="147"/>
      <c r="BY95" s="147"/>
      <c r="BZ95" s="147"/>
      <c r="CA95" s="147"/>
      <c r="CB95" s="147"/>
      <c r="CC95" s="293"/>
      <c r="CD95" s="137"/>
      <c r="CE95" s="137"/>
      <c r="CF95" s="137"/>
      <c r="CG95" s="137"/>
      <c r="CH95" s="137"/>
      <c r="CI95" s="137"/>
      <c r="CJ95" s="137"/>
      <c r="CK95" s="137"/>
      <c r="CL95" s="137"/>
      <c r="CM95" s="137"/>
      <c r="CN95" s="138"/>
      <c r="CO95" s="137"/>
      <c r="CP95" s="137"/>
      <c r="CQ95" s="137"/>
      <c r="CR95" s="137"/>
      <c r="CS95" s="137"/>
      <c r="CT95" s="137"/>
      <c r="CU95" s="137"/>
      <c r="CV95" s="137"/>
      <c r="CW95" s="137"/>
      <c r="CX95" s="137"/>
      <c r="CY95" s="137"/>
      <c r="CZ95" s="137"/>
      <c r="DA95" s="136"/>
      <c r="DB95" s="137"/>
      <c r="DC95" s="137"/>
      <c r="DD95" s="137"/>
      <c r="DE95" s="137"/>
      <c r="DF95" s="137"/>
      <c r="DG95" s="137"/>
      <c r="DH95" s="137"/>
      <c r="DI95" s="137"/>
      <c r="DJ95" s="137"/>
      <c r="DK95" s="137"/>
      <c r="DL95" s="138"/>
      <c r="DM95" s="136"/>
      <c r="DN95" s="137"/>
      <c r="DO95" s="137"/>
      <c r="DP95" s="137"/>
      <c r="DQ95" s="137"/>
      <c r="DR95" s="137"/>
      <c r="DS95" s="137"/>
      <c r="DT95" s="137"/>
      <c r="DU95" s="137"/>
      <c r="DV95" s="137"/>
      <c r="DW95" s="137"/>
      <c r="DX95" s="138"/>
      <c r="DY95" s="137"/>
      <c r="DZ95" s="137"/>
      <c r="EA95" s="137"/>
      <c r="EB95" s="137"/>
      <c r="EC95" s="137"/>
      <c r="ED95" s="137"/>
      <c r="EE95" s="137"/>
      <c r="EF95" s="137"/>
      <c r="EG95" s="137"/>
      <c r="EH95" s="137"/>
      <c r="EI95" s="137"/>
      <c r="EJ95" s="298"/>
      <c r="EL95" s="66"/>
      <c r="EM95" s="66"/>
      <c r="EN95" s="66"/>
      <c r="EO95" s="66"/>
      <c r="EP95" s="66"/>
      <c r="EQ95" s="66"/>
      <c r="ER95" s="396"/>
      <c r="ES95" s="396"/>
      <c r="ET95" s="396"/>
      <c r="EU95" s="396"/>
      <c r="EV95" s="396"/>
      <c r="EW95" s="396"/>
      <c r="EX95" s="396"/>
      <c r="EY95" s="66"/>
      <c r="EZ95" s="66"/>
      <c r="FA95" s="407"/>
      <c r="FB95" s="407"/>
      <c r="FC95" s="408"/>
      <c r="FI95" s="398"/>
      <c r="FJ95" s="403"/>
      <c r="FK95" s="398"/>
    </row>
    <row r="96" spans="1:175" ht="6" customHeight="1" thickBot="1" x14ac:dyDescent="0.25">
      <c r="A96" s="66"/>
      <c r="B96" s="66"/>
      <c r="C96" s="66"/>
      <c r="D96" s="66"/>
      <c r="E96" s="66"/>
      <c r="F96" s="66"/>
      <c r="G96" s="66"/>
      <c r="H96" s="66"/>
      <c r="I96" s="66"/>
      <c r="J96" s="285"/>
      <c r="K96" s="285"/>
      <c r="L96" s="285"/>
      <c r="M96" s="285"/>
      <c r="N96" s="285"/>
      <c r="O96" s="285"/>
      <c r="P96" s="285"/>
      <c r="Q96" s="66"/>
      <c r="R96" s="66"/>
      <c r="U96" s="18"/>
      <c r="Y96" s="25"/>
      <c r="AA96" s="343"/>
      <c r="AB96" s="343"/>
      <c r="AC96" s="343"/>
      <c r="AD96" s="343"/>
      <c r="AG96" s="66"/>
      <c r="AH96" s="66"/>
      <c r="AI96" s="66"/>
      <c r="AJ96" s="66"/>
      <c r="AK96" s="66"/>
      <c r="AL96" s="66"/>
      <c r="AM96" s="66"/>
      <c r="AN96" s="66"/>
      <c r="AO96" s="66"/>
      <c r="AP96" s="285"/>
      <c r="AQ96" s="285"/>
      <c r="AR96" s="285"/>
      <c r="AS96" s="285"/>
      <c r="AT96" s="285"/>
      <c r="AU96" s="285"/>
      <c r="AV96" s="285"/>
      <c r="AW96" s="66"/>
      <c r="AX96" s="66"/>
      <c r="BB96"/>
      <c r="BC96"/>
      <c r="BD96"/>
      <c r="BE96"/>
      <c r="BI96" s="397"/>
      <c r="BJ96" s="419"/>
      <c r="BK96" s="416"/>
      <c r="BM96" s="48"/>
      <c r="BN96" s="48"/>
      <c r="BO96" s="48"/>
      <c r="BQ96" s="146"/>
      <c r="BR96" s="147"/>
      <c r="BS96" s="147"/>
      <c r="BT96" s="147"/>
      <c r="BU96" s="147"/>
      <c r="BV96" s="147"/>
      <c r="BW96" s="147"/>
      <c r="BX96" s="147"/>
      <c r="BY96" s="147"/>
      <c r="BZ96" s="147"/>
      <c r="CA96" s="147"/>
      <c r="CB96" s="147"/>
      <c r="CC96" s="26"/>
      <c r="CN96" s="18"/>
      <c r="DA96" s="25"/>
      <c r="DL96" s="18"/>
      <c r="DM96" s="25"/>
      <c r="DX96" s="18"/>
      <c r="EJ96" s="27"/>
      <c r="EL96" s="66"/>
      <c r="EM96" s="66"/>
      <c r="EN96" s="66"/>
      <c r="EO96" s="66"/>
      <c r="EP96" s="66"/>
      <c r="EQ96" s="66"/>
      <c r="ER96" s="396"/>
      <c r="ES96" s="396"/>
      <c r="ET96" s="396"/>
      <c r="EU96" s="396"/>
      <c r="EV96" s="396"/>
      <c r="EW96" s="396"/>
      <c r="EX96" s="396"/>
      <c r="EY96" s="66"/>
      <c r="EZ96" s="66"/>
      <c r="FA96" s="398"/>
      <c r="FB96" s="398"/>
      <c r="FC96" s="398"/>
      <c r="FD96" s="409"/>
      <c r="FE96" s="401"/>
      <c r="FF96" s="401"/>
      <c r="FI96" s="398"/>
      <c r="FJ96" s="403"/>
      <c r="FK96" s="398"/>
      <c r="FR96" s="49"/>
      <c r="FS96" s="49"/>
    </row>
    <row r="97" spans="1:175" ht="6" customHeight="1" thickTop="1" x14ac:dyDescent="0.2">
      <c r="A97" s="66" t="s">
        <v>154</v>
      </c>
      <c r="B97" s="66"/>
      <c r="C97" s="66"/>
      <c r="D97" s="66" t="s">
        <v>19</v>
      </c>
      <c r="E97" s="66"/>
      <c r="F97" s="66">
        <v>1</v>
      </c>
      <c r="G97" s="66"/>
      <c r="H97" s="66" t="s">
        <v>12</v>
      </c>
      <c r="I97" s="66"/>
      <c r="J97" s="285" t="s">
        <v>141</v>
      </c>
      <c r="K97" s="285"/>
      <c r="L97" s="285"/>
      <c r="M97" s="285"/>
      <c r="N97" s="285"/>
      <c r="O97" s="285"/>
      <c r="P97" s="285"/>
      <c r="Q97" s="66" t="s">
        <v>13</v>
      </c>
      <c r="R97" s="66"/>
      <c r="S97" s="398"/>
      <c r="T97" s="398"/>
      <c r="U97" s="398"/>
      <c r="V97" s="405"/>
      <c r="W97" s="406"/>
      <c r="X97" s="407"/>
      <c r="Y97"/>
      <c r="Z97"/>
      <c r="AA97"/>
      <c r="AE97"/>
      <c r="AF97"/>
      <c r="AG97" s="66" t="s">
        <v>184</v>
      </c>
      <c r="AH97" s="66"/>
      <c r="AI97" s="66"/>
      <c r="AJ97" s="66" t="s">
        <v>20</v>
      </c>
      <c r="AK97" s="66"/>
      <c r="AL97" s="66">
        <v>2</v>
      </c>
      <c r="AM97" s="66"/>
      <c r="AN97" s="66" t="s">
        <v>70</v>
      </c>
      <c r="AO97" s="66"/>
      <c r="AP97" s="285" t="s">
        <v>144</v>
      </c>
      <c r="AQ97" s="285"/>
      <c r="AR97" s="285"/>
      <c r="AS97" s="285"/>
      <c r="AT97" s="285"/>
      <c r="AU97" s="285"/>
      <c r="AV97" s="285"/>
      <c r="AW97" s="66" t="s">
        <v>71</v>
      </c>
      <c r="AX97" s="66"/>
      <c r="BB97"/>
      <c r="BC97"/>
      <c r="BD97"/>
      <c r="BE97"/>
      <c r="BF97" s="4"/>
      <c r="BG97" s="4"/>
      <c r="BH97"/>
      <c r="BI97" s="23"/>
      <c r="BJ97" s="22"/>
      <c r="BK97" s="426"/>
      <c r="BM97" s="48"/>
      <c r="BN97" s="48"/>
      <c r="BO97" s="48"/>
      <c r="BQ97" s="146"/>
      <c r="BR97" s="147"/>
      <c r="BS97" s="147"/>
      <c r="BT97" s="147"/>
      <c r="BU97" s="147"/>
      <c r="BV97" s="147"/>
      <c r="BW97" s="147"/>
      <c r="BX97" s="147"/>
      <c r="BY97" s="147"/>
      <c r="BZ97" s="147"/>
      <c r="CA97" s="147"/>
      <c r="CB97" s="147"/>
      <c r="CC97" s="26"/>
      <c r="CD97" s="189">
        <v>13</v>
      </c>
      <c r="CE97" s="189"/>
      <c r="CF97" s="420"/>
      <c r="CG97" s="420"/>
      <c r="CH97" s="189">
        <v>11</v>
      </c>
      <c r="CI97" s="189"/>
      <c r="CJ97" s="420"/>
      <c r="CK97" s="420"/>
      <c r="CL97" s="189"/>
      <c r="CM97" s="189"/>
      <c r="CN97" s="18"/>
      <c r="CP97" s="189">
        <v>11</v>
      </c>
      <c r="CQ97" s="189"/>
      <c r="CR97" s="189">
        <v>11</v>
      </c>
      <c r="CS97" s="189"/>
      <c r="CT97" s="189">
        <v>11</v>
      </c>
      <c r="CU97" s="189"/>
      <c r="CV97" s="189"/>
      <c r="CW97" s="189"/>
      <c r="CX97" s="189"/>
      <c r="CY97" s="189"/>
      <c r="DA97" s="25"/>
      <c r="DB97" s="189">
        <v>8</v>
      </c>
      <c r="DC97" s="189"/>
      <c r="DD97" s="189">
        <v>11</v>
      </c>
      <c r="DE97" s="189"/>
      <c r="DF97" s="189">
        <v>11</v>
      </c>
      <c r="DG97" s="189"/>
      <c r="DH97" s="189"/>
      <c r="DI97" s="189"/>
      <c r="DJ97" s="189"/>
      <c r="DK97" s="189"/>
      <c r="DL97" s="18"/>
      <c r="DM97" s="25"/>
      <c r="DN97" s="189">
        <v>11</v>
      </c>
      <c r="DO97" s="189"/>
      <c r="DP97" s="189">
        <v>11</v>
      </c>
      <c r="DQ97" s="189"/>
      <c r="DR97" s="189">
        <v>11</v>
      </c>
      <c r="DS97" s="189"/>
      <c r="DT97" s="189"/>
      <c r="DU97" s="189"/>
      <c r="DV97" s="189"/>
      <c r="DW97" s="189"/>
      <c r="DX97" s="18"/>
      <c r="DZ97" s="189"/>
      <c r="EA97" s="189"/>
      <c r="EB97" s="189"/>
      <c r="EC97" s="189"/>
      <c r="ED97" s="189"/>
      <c r="EE97" s="189"/>
      <c r="EF97" s="189"/>
      <c r="EG97" s="189"/>
      <c r="EH97" s="189"/>
      <c r="EI97" s="189"/>
      <c r="EJ97" s="27"/>
      <c r="EL97" s="66" t="s">
        <v>23</v>
      </c>
      <c r="EM97" s="66"/>
      <c r="EN97" s="66">
        <v>4</v>
      </c>
      <c r="EO97" s="66"/>
      <c r="EP97" s="66" t="s">
        <v>12</v>
      </c>
      <c r="EQ97" s="66"/>
      <c r="ER97" s="396" t="s">
        <v>150</v>
      </c>
      <c r="ES97" s="396"/>
      <c r="ET97" s="396"/>
      <c r="EU97" s="396"/>
      <c r="EV97" s="396"/>
      <c r="EW97" s="396"/>
      <c r="EX97" s="396"/>
      <c r="EY97" s="66" t="s">
        <v>13</v>
      </c>
      <c r="EZ97" s="66"/>
      <c r="FC97" s="18"/>
      <c r="FD97" s="25"/>
      <c r="FE97" s="398"/>
      <c r="FF97" s="18"/>
      <c r="FI97" s="398"/>
      <c r="FJ97" s="403"/>
      <c r="FK97" s="427"/>
      <c r="FO97" s="49"/>
      <c r="FP97" s="49"/>
      <c r="FQ97" s="49"/>
      <c r="FR97" s="49"/>
      <c r="FS97" s="49"/>
    </row>
    <row r="98" spans="1:175" ht="6" customHeight="1" thickBot="1" x14ac:dyDescent="0.25">
      <c r="A98" s="66"/>
      <c r="B98" s="66"/>
      <c r="C98" s="66"/>
      <c r="D98" s="66"/>
      <c r="E98" s="66"/>
      <c r="F98" s="66"/>
      <c r="G98" s="66"/>
      <c r="H98" s="66"/>
      <c r="I98" s="66"/>
      <c r="J98" s="285"/>
      <c r="K98" s="285"/>
      <c r="L98" s="285"/>
      <c r="M98" s="285"/>
      <c r="N98" s="285"/>
      <c r="O98" s="285"/>
      <c r="P98" s="285"/>
      <c r="Q98" s="66"/>
      <c r="R98" s="66"/>
      <c r="S98" s="401"/>
      <c r="T98" s="401"/>
      <c r="U98" s="402"/>
      <c r="V98" s="397"/>
      <c r="W98"/>
      <c r="X98"/>
      <c r="Y98"/>
      <c r="Z98"/>
      <c r="AA98"/>
      <c r="AE98"/>
      <c r="AF98"/>
      <c r="AG98" s="66"/>
      <c r="AH98" s="66"/>
      <c r="AI98" s="66"/>
      <c r="AJ98" s="66"/>
      <c r="AK98" s="66"/>
      <c r="AL98" s="66"/>
      <c r="AM98" s="66"/>
      <c r="AN98" s="66"/>
      <c r="AO98" s="66"/>
      <c r="AP98" s="285"/>
      <c r="AQ98" s="285"/>
      <c r="AR98" s="285"/>
      <c r="AS98" s="285"/>
      <c r="AT98" s="285"/>
      <c r="AU98" s="285"/>
      <c r="AV98" s="285"/>
      <c r="AW98" s="66"/>
      <c r="AX98" s="66"/>
      <c r="AY98"/>
      <c r="BC98" s="4"/>
      <c r="BD98" s="4"/>
      <c r="BF98" s="4"/>
      <c r="BG98" s="4"/>
      <c r="BH98"/>
      <c r="BI98" s="18"/>
      <c r="BJ98"/>
      <c r="BK98" s="48"/>
      <c r="BM98" s="48"/>
      <c r="BN98" s="48"/>
      <c r="BO98" s="48"/>
      <c r="BQ98" s="146"/>
      <c r="BR98" s="147"/>
      <c r="BS98" s="147"/>
      <c r="BT98" s="147"/>
      <c r="BU98" s="147"/>
      <c r="BV98" s="147"/>
      <c r="BW98" s="147"/>
      <c r="BX98" s="147"/>
      <c r="BY98" s="147"/>
      <c r="BZ98" s="147"/>
      <c r="CA98" s="147"/>
      <c r="CB98" s="147"/>
      <c r="CC98" s="26"/>
      <c r="CD98" s="189"/>
      <c r="CE98" s="189"/>
      <c r="CF98" s="420"/>
      <c r="CG98" s="420"/>
      <c r="CH98" s="189"/>
      <c r="CI98" s="189"/>
      <c r="CJ98" s="420"/>
      <c r="CK98" s="420"/>
      <c r="CL98" s="189"/>
      <c r="CM98" s="189"/>
      <c r="CN98" s="18"/>
      <c r="CP98" s="189"/>
      <c r="CQ98" s="189"/>
      <c r="CR98" s="189"/>
      <c r="CS98" s="189"/>
      <c r="CT98" s="189"/>
      <c r="CU98" s="189"/>
      <c r="CV98" s="189"/>
      <c r="CW98" s="189"/>
      <c r="CX98" s="189"/>
      <c r="CY98" s="189"/>
      <c r="DA98" s="25"/>
      <c r="DB98" s="189"/>
      <c r="DC98" s="189"/>
      <c r="DD98" s="189"/>
      <c r="DE98" s="189"/>
      <c r="DF98" s="189"/>
      <c r="DG98" s="189"/>
      <c r="DH98" s="189"/>
      <c r="DI98" s="189"/>
      <c r="DJ98" s="189"/>
      <c r="DK98" s="189"/>
      <c r="DL98" s="18"/>
      <c r="DM98" s="25"/>
      <c r="DN98" s="189"/>
      <c r="DO98" s="189"/>
      <c r="DP98" s="189"/>
      <c r="DQ98" s="189"/>
      <c r="DR98" s="189"/>
      <c r="DS98" s="189"/>
      <c r="DT98" s="189"/>
      <c r="DU98" s="189"/>
      <c r="DV98" s="189"/>
      <c r="DW98" s="189"/>
      <c r="DX98" s="18"/>
      <c r="DZ98" s="189"/>
      <c r="EA98" s="189"/>
      <c r="EB98" s="189"/>
      <c r="EC98" s="189"/>
      <c r="ED98" s="189"/>
      <c r="EE98" s="189"/>
      <c r="EF98" s="189"/>
      <c r="EG98" s="189"/>
      <c r="EH98" s="189"/>
      <c r="EI98" s="189"/>
      <c r="EJ98" s="27"/>
      <c r="EL98" s="66"/>
      <c r="EM98" s="66"/>
      <c r="EN98" s="66"/>
      <c r="EO98" s="66"/>
      <c r="EP98" s="66"/>
      <c r="EQ98" s="66"/>
      <c r="ER98" s="396"/>
      <c r="ES98" s="396"/>
      <c r="ET98" s="396"/>
      <c r="EU98" s="396"/>
      <c r="EV98" s="396"/>
      <c r="EW98" s="396"/>
      <c r="EX98" s="396"/>
      <c r="EY98" s="66"/>
      <c r="EZ98" s="66"/>
      <c r="FA98" s="19"/>
      <c r="FB98" s="19"/>
      <c r="FC98" s="20"/>
      <c r="FF98" s="18"/>
      <c r="FI98" s="398"/>
      <c r="FJ98" s="403"/>
      <c r="FK98" s="427"/>
      <c r="FO98" s="49"/>
      <c r="FP98" s="49"/>
      <c r="FQ98" s="49"/>
      <c r="FR98" s="49"/>
      <c r="FS98" s="49"/>
    </row>
    <row r="99" spans="1:175" ht="6" customHeight="1" thickTop="1" x14ac:dyDescent="0.2">
      <c r="A99" s="66"/>
      <c r="B99" s="66"/>
      <c r="C99" s="66"/>
      <c r="D99" s="66"/>
      <c r="E99" s="66"/>
      <c r="F99" s="66"/>
      <c r="G99" s="66"/>
      <c r="H99" s="66"/>
      <c r="I99" s="66"/>
      <c r="J99" s="285"/>
      <c r="K99" s="285"/>
      <c r="L99" s="285"/>
      <c r="M99" s="285"/>
      <c r="N99" s="285"/>
      <c r="O99" s="285"/>
      <c r="P99" s="285"/>
      <c r="Q99" s="66"/>
      <c r="R99" s="66"/>
      <c r="S99" s="398"/>
      <c r="T99" s="398"/>
      <c r="U99" s="395"/>
      <c r="W99" s="4"/>
      <c r="X99"/>
      <c r="Y99"/>
      <c r="Z99"/>
      <c r="AA99"/>
      <c r="AC99"/>
      <c r="AD99"/>
      <c r="AE99"/>
      <c r="AG99" s="66"/>
      <c r="AH99" s="66"/>
      <c r="AI99" s="66"/>
      <c r="AJ99" s="66"/>
      <c r="AK99" s="66"/>
      <c r="AL99" s="66"/>
      <c r="AM99" s="66"/>
      <c r="AN99" s="66"/>
      <c r="AO99" s="66"/>
      <c r="AP99" s="285"/>
      <c r="AQ99" s="285"/>
      <c r="AR99" s="285"/>
      <c r="AS99" s="285"/>
      <c r="AT99" s="285"/>
      <c r="AU99" s="285"/>
      <c r="AV99" s="285"/>
      <c r="AW99" s="66"/>
      <c r="AX99" s="66"/>
      <c r="AY99" s="412"/>
      <c r="AZ99" s="407"/>
      <c r="BA99" s="407"/>
      <c r="BB99" s="408"/>
      <c r="BC99" s="4"/>
      <c r="BD99" s="4"/>
      <c r="BF99" s="48"/>
      <c r="BG99" s="48"/>
      <c r="BH99" s="48"/>
      <c r="BI99" s="18"/>
      <c r="BJ99"/>
      <c r="BK99" s="48"/>
      <c r="BM99" s="48"/>
      <c r="BN99" s="48"/>
      <c r="BO99" s="48"/>
      <c r="BQ99" s="146"/>
      <c r="BR99" s="147"/>
      <c r="BS99" s="147"/>
      <c r="BT99" s="147"/>
      <c r="BU99" s="147"/>
      <c r="BV99" s="147"/>
      <c r="BW99" s="147"/>
      <c r="BX99" s="147"/>
      <c r="BY99" s="147"/>
      <c r="BZ99" s="147"/>
      <c r="CA99" s="147"/>
      <c r="CB99" s="147"/>
      <c r="CC99" s="26"/>
      <c r="CN99" s="18"/>
      <c r="DA99" s="25"/>
      <c r="DL99" s="18"/>
      <c r="DM99" s="25"/>
      <c r="DX99" s="18"/>
      <c r="EJ99" s="27"/>
      <c r="EL99" s="66"/>
      <c r="EM99" s="66"/>
      <c r="EN99" s="66"/>
      <c r="EO99" s="66"/>
      <c r="EP99" s="66"/>
      <c r="EQ99" s="66"/>
      <c r="ER99" s="396"/>
      <c r="ES99" s="396"/>
      <c r="ET99" s="396"/>
      <c r="EU99" s="396"/>
      <c r="EV99" s="396"/>
      <c r="EW99" s="396"/>
      <c r="EX99" s="396"/>
      <c r="EY99" s="66"/>
      <c r="EZ99" s="66"/>
      <c r="FF99" s="18"/>
      <c r="FI99" s="398"/>
      <c r="FJ99" s="403"/>
      <c r="FK99" s="427"/>
      <c r="FO99" s="49"/>
      <c r="FP99" s="49"/>
      <c r="FQ99" s="49"/>
      <c r="FR99" s="49"/>
      <c r="FS99" s="49"/>
    </row>
    <row r="100" spans="1:175" ht="6" customHeight="1" thickBot="1" x14ac:dyDescent="0.25">
      <c r="A100" s="66"/>
      <c r="B100" s="66"/>
      <c r="C100" s="66"/>
      <c r="D100" s="66"/>
      <c r="E100" s="66"/>
      <c r="F100" s="66"/>
      <c r="G100" s="66"/>
      <c r="H100" s="66"/>
      <c r="I100" s="66"/>
      <c r="J100" s="285"/>
      <c r="K100" s="285"/>
      <c r="L100" s="285"/>
      <c r="M100" s="285"/>
      <c r="N100" s="285"/>
      <c r="O100" s="285"/>
      <c r="P100" s="285"/>
      <c r="Q100" s="66"/>
      <c r="R100" s="66"/>
      <c r="V100"/>
      <c r="X100"/>
      <c r="Y100"/>
      <c r="Z100"/>
      <c r="AA100"/>
      <c r="AB100"/>
      <c r="AC100"/>
      <c r="AD100"/>
      <c r="AE100"/>
      <c r="AG100" s="66"/>
      <c r="AH100" s="66"/>
      <c r="AI100" s="66"/>
      <c r="AJ100" s="66"/>
      <c r="AK100" s="66"/>
      <c r="AL100" s="66"/>
      <c r="AM100" s="66"/>
      <c r="AN100" s="66"/>
      <c r="AO100" s="66"/>
      <c r="AP100" s="285"/>
      <c r="AQ100" s="285"/>
      <c r="AR100" s="285"/>
      <c r="AS100" s="285"/>
      <c r="AT100" s="285"/>
      <c r="AU100" s="285"/>
      <c r="AV100" s="285"/>
      <c r="AW100" s="66"/>
      <c r="AX100" s="66"/>
      <c r="AY100" s="397"/>
      <c r="AZ100" s="398"/>
      <c r="BA100" s="398"/>
      <c r="BB100" s="398"/>
      <c r="BC100" s="409"/>
      <c r="BD100" s="401"/>
      <c r="BE100" s="401"/>
      <c r="BF100" s="416"/>
      <c r="BG100" s="48"/>
      <c r="BH100" s="48"/>
      <c r="BI100" s="18"/>
      <c r="BJ100"/>
      <c r="BK100" s="48"/>
      <c r="BM100" s="48"/>
      <c r="BN100" s="48"/>
      <c r="BO100" s="48"/>
      <c r="BQ100" s="26"/>
      <c r="BV100" s="18"/>
      <c r="CC100" s="26"/>
      <c r="CD100" s="18"/>
      <c r="CF100" s="398"/>
      <c r="CH100" s="18"/>
      <c r="CJ100" s="398"/>
      <c r="CL100" s="18"/>
      <c r="CN100" s="18"/>
      <c r="CP100" s="18"/>
      <c r="CR100" s="18"/>
      <c r="CT100" s="18"/>
      <c r="CV100" s="18"/>
      <c r="CX100" s="18"/>
      <c r="DA100" s="25"/>
      <c r="DB100" s="18"/>
      <c r="DD100" s="18"/>
      <c r="DF100" s="18"/>
      <c r="DH100" s="18"/>
      <c r="DJ100" s="18"/>
      <c r="DL100" s="18"/>
      <c r="DM100" s="25"/>
      <c r="DN100" s="18"/>
      <c r="DP100" s="18"/>
      <c r="DR100" s="18"/>
      <c r="DT100" s="18"/>
      <c r="DV100" s="18"/>
      <c r="DX100" s="18"/>
      <c r="DZ100" s="18"/>
      <c r="EB100" s="18"/>
      <c r="ED100" s="18"/>
      <c r="EF100" s="18"/>
      <c r="EH100" s="18"/>
      <c r="EJ100" s="27"/>
      <c r="EL100" s="66"/>
      <c r="EM100" s="66"/>
      <c r="EN100" s="66"/>
      <c r="EO100" s="66"/>
      <c r="EP100" s="66"/>
      <c r="EQ100" s="66"/>
      <c r="ER100" s="396"/>
      <c r="ES100" s="396"/>
      <c r="ET100" s="396"/>
      <c r="EU100" s="396"/>
      <c r="EV100" s="396"/>
      <c r="EW100" s="396"/>
      <c r="EX100" s="396"/>
      <c r="EY100" s="66"/>
      <c r="EZ100" s="66"/>
      <c r="FF100" s="18"/>
      <c r="FG100" s="398"/>
      <c r="FH100" s="398"/>
      <c r="FI100" s="398"/>
      <c r="FJ100" s="403"/>
      <c r="FK100" s="427"/>
      <c r="FO100" s="49"/>
      <c r="FP100" s="49"/>
      <c r="FQ100" s="49"/>
      <c r="FR100" s="49"/>
      <c r="FS100" s="49"/>
    </row>
    <row r="101" spans="1:175" ht="6" customHeight="1" thickTop="1" x14ac:dyDescent="0.2">
      <c r="A101" s="66"/>
      <c r="B101" s="66"/>
      <c r="C101" s="66"/>
      <c r="Y101"/>
      <c r="Z101"/>
      <c r="AA101"/>
      <c r="AB101"/>
      <c r="AC101"/>
      <c r="AD101"/>
      <c r="AE101"/>
      <c r="AG101" s="66" t="s">
        <v>156</v>
      </c>
      <c r="AH101" s="66"/>
      <c r="AI101" s="66"/>
      <c r="AJ101" s="66" t="s">
        <v>19</v>
      </c>
      <c r="AK101" s="66"/>
      <c r="AL101" s="66">
        <v>2</v>
      </c>
      <c r="AM101" s="66"/>
      <c r="AN101" s="66" t="s">
        <v>70</v>
      </c>
      <c r="AO101" s="66"/>
      <c r="AP101" s="285" t="s">
        <v>145</v>
      </c>
      <c r="AQ101" s="285"/>
      <c r="AR101" s="285"/>
      <c r="AS101" s="285"/>
      <c r="AT101" s="285"/>
      <c r="AU101" s="285"/>
      <c r="AV101" s="285"/>
      <c r="AW101" s="66" t="s">
        <v>71</v>
      </c>
      <c r="AX101" s="66"/>
      <c r="BB101" s="18"/>
      <c r="BC101" s="5"/>
      <c r="BD101" s="395"/>
      <c r="BE101" s="398"/>
      <c r="BF101" s="18"/>
      <c r="BG101" s="48"/>
      <c r="BH101" s="48"/>
      <c r="BI101" s="50"/>
      <c r="BQ101" s="26"/>
      <c r="BV101" s="18"/>
      <c r="CC101" s="26"/>
      <c r="CD101" s="18"/>
      <c r="CF101" s="398"/>
      <c r="CH101" s="18"/>
      <c r="CJ101" s="398"/>
      <c r="CL101" s="18"/>
      <c r="CN101" s="18"/>
      <c r="CP101" s="18"/>
      <c r="CR101" s="18"/>
      <c r="CT101" s="18"/>
      <c r="CV101" s="18"/>
      <c r="CX101" s="18"/>
      <c r="DA101" s="25"/>
      <c r="DB101" s="18"/>
      <c r="DD101" s="18"/>
      <c r="DF101" s="18"/>
      <c r="DH101" s="18"/>
      <c r="DJ101" s="18"/>
      <c r="DL101" s="18"/>
      <c r="DM101" s="25"/>
      <c r="DN101" s="18"/>
      <c r="DP101" s="18"/>
      <c r="DR101" s="18"/>
      <c r="DT101" s="18"/>
      <c r="DV101" s="18"/>
      <c r="DX101" s="18"/>
      <c r="DZ101" s="18"/>
      <c r="EB101" s="18"/>
      <c r="ED101" s="18"/>
      <c r="EF101" s="18"/>
      <c r="EH101" s="18"/>
      <c r="EJ101" s="27"/>
      <c r="EL101" s="66" t="s">
        <v>19</v>
      </c>
      <c r="EM101" s="66"/>
      <c r="EN101" s="66">
        <v>3</v>
      </c>
      <c r="EO101" s="66"/>
      <c r="EP101" s="66" t="s">
        <v>12</v>
      </c>
      <c r="EQ101" s="66"/>
      <c r="ER101" s="285" t="s">
        <v>151</v>
      </c>
      <c r="ES101" s="285"/>
      <c r="ET101" s="285"/>
      <c r="EU101" s="285"/>
      <c r="EV101" s="285"/>
      <c r="EW101" s="285"/>
      <c r="EX101" s="285"/>
      <c r="EY101" s="66" t="s">
        <v>13</v>
      </c>
      <c r="EZ101" s="66"/>
      <c r="FA101" s="398"/>
      <c r="FB101" s="398"/>
      <c r="FC101" s="398"/>
      <c r="FD101" s="398"/>
      <c r="FE101" s="398"/>
      <c r="FF101" s="398"/>
      <c r="FG101" s="414"/>
      <c r="FH101" s="407"/>
      <c r="FI101" s="407"/>
      <c r="FJ101" s="49"/>
      <c r="FO101" s="49"/>
      <c r="FP101" s="49"/>
      <c r="FQ101" s="49"/>
      <c r="FR101" s="49"/>
      <c r="FS101" s="49"/>
    </row>
    <row r="102" spans="1:175" ht="6" customHeight="1" thickBot="1" x14ac:dyDescent="0.25">
      <c r="A102" s="66"/>
      <c r="B102" s="66"/>
      <c r="C102" s="66"/>
      <c r="AE102"/>
      <c r="AG102" s="66"/>
      <c r="AH102" s="66"/>
      <c r="AI102" s="66"/>
      <c r="AJ102" s="66"/>
      <c r="AK102" s="66"/>
      <c r="AL102" s="66"/>
      <c r="AM102" s="66"/>
      <c r="AN102" s="66"/>
      <c r="AO102" s="66"/>
      <c r="AP102" s="285"/>
      <c r="AQ102" s="285"/>
      <c r="AR102" s="285"/>
      <c r="AS102" s="285"/>
      <c r="AT102" s="285"/>
      <c r="AU102" s="285"/>
      <c r="AV102" s="285"/>
      <c r="AW102" s="66"/>
      <c r="AX102" s="66"/>
      <c r="AY102" s="29"/>
      <c r="AZ102" s="19"/>
      <c r="BA102" s="19"/>
      <c r="BB102" s="9"/>
      <c r="BC102" s="22"/>
      <c r="BD102"/>
      <c r="BE102"/>
      <c r="BF102" s="18"/>
      <c r="BG102" s="48"/>
      <c r="BH102" s="48"/>
      <c r="BI102" s="50"/>
      <c r="BQ102" s="146">
        <f>IF(AND(CC106="",CO106="",DA106="",DM106="",DY106=""),"",IF(CC106=2,1,0)+IF(CO106=3,1,0)+IF(DA106=3,1,0)+IF(DM106=3,1,0)+IF(DY106=3,1,0))</f>
        <v>0</v>
      </c>
      <c r="BR102" s="147"/>
      <c r="BS102" s="147"/>
      <c r="BT102" s="147"/>
      <c r="BU102" s="147"/>
      <c r="BV102" s="147"/>
      <c r="BW102" s="147"/>
      <c r="BX102" s="147"/>
      <c r="BY102" s="147"/>
      <c r="BZ102" s="147"/>
      <c r="CA102" s="147"/>
      <c r="CB102" s="147"/>
      <c r="CC102" s="26"/>
      <c r="CN102" s="18"/>
      <c r="DA102" s="25"/>
      <c r="DL102" s="18"/>
      <c r="DM102" s="25"/>
      <c r="DX102" s="18"/>
      <c r="EJ102" s="27"/>
      <c r="EL102" s="66"/>
      <c r="EM102" s="66"/>
      <c r="EN102" s="66"/>
      <c r="EO102" s="66"/>
      <c r="EP102" s="66"/>
      <c r="EQ102" s="66"/>
      <c r="ER102" s="285"/>
      <c r="ES102" s="285"/>
      <c r="ET102" s="285"/>
      <c r="EU102" s="285"/>
      <c r="EV102" s="285"/>
      <c r="EW102" s="285"/>
      <c r="EX102" s="285"/>
      <c r="EY102" s="66"/>
      <c r="EZ102" s="66"/>
      <c r="FA102" s="401"/>
      <c r="FB102" s="401"/>
      <c r="FC102" s="401"/>
      <c r="FD102" s="401"/>
      <c r="FE102" s="401"/>
      <c r="FF102" s="413"/>
      <c r="FJ102" s="49"/>
      <c r="FO102" s="49"/>
      <c r="FP102" s="49"/>
      <c r="FQ102" s="49"/>
      <c r="FR102" s="49"/>
      <c r="FS102" s="49"/>
    </row>
    <row r="103" spans="1:175" ht="6" customHeight="1" thickTop="1" thickBot="1" x14ac:dyDescent="0.25">
      <c r="A103" s="66"/>
      <c r="B103" s="66"/>
      <c r="C103" s="6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AG103" s="66"/>
      <c r="AH103" s="66"/>
      <c r="AI103" s="66"/>
      <c r="AJ103" s="66"/>
      <c r="AK103" s="66"/>
      <c r="AL103" s="66"/>
      <c r="AM103" s="66"/>
      <c r="AN103" s="66"/>
      <c r="AO103" s="66"/>
      <c r="AP103" s="285"/>
      <c r="AQ103" s="285"/>
      <c r="AR103" s="285"/>
      <c r="AS103" s="285"/>
      <c r="AT103" s="285"/>
      <c r="AU103" s="285"/>
      <c r="AV103" s="285"/>
      <c r="AW103" s="66"/>
      <c r="AX103" s="66"/>
      <c r="AY103"/>
      <c r="AZ103"/>
      <c r="BA103"/>
      <c r="BB103"/>
      <c r="BC103"/>
      <c r="BE103" s="48"/>
      <c r="BF103" s="18"/>
      <c r="BG103" s="398"/>
      <c r="BH103" s="398"/>
      <c r="BI103" s="18"/>
      <c r="BQ103" s="146"/>
      <c r="BR103" s="147"/>
      <c r="BS103" s="147"/>
      <c r="BT103" s="147"/>
      <c r="BU103" s="147"/>
      <c r="BV103" s="147"/>
      <c r="BW103" s="147"/>
      <c r="BX103" s="147"/>
      <c r="BY103" s="147"/>
      <c r="BZ103" s="147"/>
      <c r="CA103" s="147"/>
      <c r="CB103" s="147"/>
      <c r="CC103" s="26"/>
      <c r="CD103" s="189">
        <v>11</v>
      </c>
      <c r="CE103" s="189"/>
      <c r="CF103" s="420"/>
      <c r="CG103" s="420"/>
      <c r="CH103" s="189">
        <v>3</v>
      </c>
      <c r="CI103" s="189"/>
      <c r="CJ103" s="420"/>
      <c r="CK103" s="420"/>
      <c r="CL103" s="189"/>
      <c r="CM103" s="189"/>
      <c r="CN103" s="18"/>
      <c r="CP103" s="189">
        <v>6</v>
      </c>
      <c r="CQ103" s="189"/>
      <c r="CR103" s="189">
        <v>8</v>
      </c>
      <c r="CS103" s="189"/>
      <c r="CT103" s="189">
        <v>6</v>
      </c>
      <c r="CU103" s="189"/>
      <c r="CV103" s="189"/>
      <c r="CW103" s="189"/>
      <c r="CX103" s="189"/>
      <c r="CY103" s="189"/>
      <c r="DA103" s="25"/>
      <c r="DB103" s="189">
        <v>11</v>
      </c>
      <c r="DC103" s="189"/>
      <c r="DD103" s="189">
        <v>4</v>
      </c>
      <c r="DE103" s="189"/>
      <c r="DF103" s="189">
        <v>6</v>
      </c>
      <c r="DG103" s="189"/>
      <c r="DH103" s="189"/>
      <c r="DI103" s="189"/>
      <c r="DJ103" s="189"/>
      <c r="DK103" s="189"/>
      <c r="DL103" s="18"/>
      <c r="DM103" s="25"/>
      <c r="DN103" s="189">
        <v>3</v>
      </c>
      <c r="DO103" s="189"/>
      <c r="DP103" s="189">
        <v>6</v>
      </c>
      <c r="DQ103" s="189"/>
      <c r="DR103" s="189">
        <v>3</v>
      </c>
      <c r="DS103" s="189"/>
      <c r="DT103" s="189"/>
      <c r="DU103" s="189"/>
      <c r="DV103" s="189"/>
      <c r="DW103" s="189"/>
      <c r="DX103" s="18"/>
      <c r="DZ103" s="189"/>
      <c r="EA103" s="189"/>
      <c r="EB103" s="189"/>
      <c r="EC103" s="189"/>
      <c r="ED103" s="189"/>
      <c r="EE103" s="189"/>
      <c r="EF103" s="189"/>
      <c r="EG103" s="189"/>
      <c r="EH103" s="189"/>
      <c r="EI103" s="189"/>
      <c r="EJ103" s="27"/>
      <c r="EL103" s="66"/>
      <c r="EM103" s="66"/>
      <c r="EN103" s="66"/>
      <c r="EO103" s="66"/>
      <c r="EP103" s="66"/>
      <c r="EQ103" s="66"/>
      <c r="ER103" s="285"/>
      <c r="ES103" s="285"/>
      <c r="ET103" s="285"/>
      <c r="EU103" s="285"/>
      <c r="EV103" s="285"/>
      <c r="EW103" s="285"/>
      <c r="EX103" s="285"/>
      <c r="EY103" s="66"/>
      <c r="EZ103" s="66"/>
      <c r="FC103" s="4"/>
      <c r="FK103" s="49"/>
      <c r="FO103" s="49"/>
      <c r="FP103" s="49"/>
      <c r="FQ103" s="49"/>
      <c r="FR103" s="49"/>
      <c r="FS103" s="49"/>
    </row>
    <row r="104" spans="1:175" ht="6" customHeight="1" thickTop="1" x14ac:dyDescent="0.2">
      <c r="A104" s="66"/>
      <c r="B104" s="66"/>
      <c r="C104" s="6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AG104" s="66"/>
      <c r="AH104" s="66"/>
      <c r="AI104" s="66"/>
      <c r="AJ104" s="66"/>
      <c r="AK104" s="66"/>
      <c r="AL104" s="66"/>
      <c r="AM104" s="66"/>
      <c r="AN104" s="66"/>
      <c r="AO104" s="66"/>
      <c r="AP104" s="285"/>
      <c r="AQ104" s="285"/>
      <c r="AR104" s="285"/>
      <c r="AS104" s="285"/>
      <c r="AT104" s="285"/>
      <c r="AU104" s="285"/>
      <c r="AV104" s="285"/>
      <c r="AW104" s="66"/>
      <c r="AX104" s="66"/>
      <c r="AY104"/>
      <c r="AZ104"/>
      <c r="BA104"/>
      <c r="BB104"/>
      <c r="BC104"/>
      <c r="BE104" s="48"/>
      <c r="BF104" s="398"/>
      <c r="BG104" s="414"/>
      <c r="BH104" s="407"/>
      <c r="BI104" s="407"/>
      <c r="BQ104" s="146"/>
      <c r="BR104" s="147"/>
      <c r="BS104" s="147"/>
      <c r="BT104" s="147"/>
      <c r="BU104" s="147"/>
      <c r="BV104" s="147"/>
      <c r="BW104" s="147"/>
      <c r="BX104" s="147"/>
      <c r="BY104" s="147"/>
      <c r="BZ104" s="147"/>
      <c r="CA104" s="147"/>
      <c r="CB104" s="147"/>
      <c r="CC104" s="26"/>
      <c r="CD104" s="189"/>
      <c r="CE104" s="189"/>
      <c r="CF104" s="420"/>
      <c r="CG104" s="420"/>
      <c r="CH104" s="189"/>
      <c r="CI104" s="189"/>
      <c r="CJ104" s="420"/>
      <c r="CK104" s="420"/>
      <c r="CL104" s="189"/>
      <c r="CM104" s="189"/>
      <c r="CN104" s="18"/>
      <c r="CP104" s="189"/>
      <c r="CQ104" s="189"/>
      <c r="CR104" s="189"/>
      <c r="CS104" s="189"/>
      <c r="CT104" s="189"/>
      <c r="CU104" s="189"/>
      <c r="CV104" s="189"/>
      <c r="CW104" s="189"/>
      <c r="CX104" s="189"/>
      <c r="CY104" s="189"/>
      <c r="DA104" s="25"/>
      <c r="DB104" s="189"/>
      <c r="DC104" s="189"/>
      <c r="DD104" s="189"/>
      <c r="DE104" s="189"/>
      <c r="DF104" s="189"/>
      <c r="DG104" s="189"/>
      <c r="DH104" s="189"/>
      <c r="DI104" s="189"/>
      <c r="DJ104" s="189"/>
      <c r="DK104" s="189"/>
      <c r="DL104" s="18"/>
      <c r="DM104" s="25"/>
      <c r="DN104" s="189"/>
      <c r="DO104" s="189"/>
      <c r="DP104" s="189"/>
      <c r="DQ104" s="189"/>
      <c r="DR104" s="189"/>
      <c r="DS104" s="189"/>
      <c r="DT104" s="189"/>
      <c r="DU104" s="189"/>
      <c r="DV104" s="189"/>
      <c r="DW104" s="189"/>
      <c r="DX104" s="18"/>
      <c r="DZ104" s="189"/>
      <c r="EA104" s="189"/>
      <c r="EB104" s="189"/>
      <c r="EC104" s="189"/>
      <c r="ED104" s="189"/>
      <c r="EE104" s="189"/>
      <c r="EF104" s="189"/>
      <c r="EG104" s="189"/>
      <c r="EH104" s="189"/>
      <c r="EI104" s="189"/>
      <c r="EJ104" s="27"/>
      <c r="EL104" s="66"/>
      <c r="EM104" s="66"/>
      <c r="EN104" s="66"/>
      <c r="EO104" s="66"/>
      <c r="EP104" s="66"/>
      <c r="EQ104" s="66"/>
      <c r="ER104" s="285"/>
      <c r="ES104" s="285"/>
      <c r="ET104" s="285"/>
      <c r="EU104" s="285"/>
      <c r="EV104" s="285"/>
      <c r="EW104" s="285"/>
      <c r="EX104" s="285"/>
      <c r="EY104" s="66"/>
      <c r="EZ104" s="66"/>
      <c r="FK104" s="49"/>
      <c r="FO104" s="49"/>
      <c r="FP104" s="49"/>
      <c r="FQ104" s="49"/>
    </row>
    <row r="105" spans="1:175" ht="6" customHeight="1" x14ac:dyDescent="0.2">
      <c r="A105" s="66"/>
      <c r="B105" s="66"/>
      <c r="C105" s="66"/>
      <c r="D105" s="342" t="s">
        <v>40</v>
      </c>
      <c r="E105" s="342"/>
      <c r="F105" s="342"/>
      <c r="G105" s="342"/>
      <c r="H105" s="342"/>
      <c r="I105" s="342"/>
      <c r="J105" s="342"/>
      <c r="K105" s="342"/>
      <c r="L105" s="342"/>
      <c r="M105" s="342"/>
      <c r="N105" s="342"/>
      <c r="O105" s="342"/>
      <c r="P105" s="342"/>
      <c r="Q105" s="342"/>
      <c r="R105" s="342"/>
      <c r="S105" s="342"/>
      <c r="T105" s="342"/>
      <c r="U105" s="342"/>
      <c r="V105" s="342"/>
      <c r="W105" s="342"/>
      <c r="X105" s="342"/>
      <c r="Y105" s="342"/>
      <c r="Z105" s="342"/>
      <c r="AA105" s="342"/>
      <c r="AB105" s="342"/>
      <c r="AC105" s="342"/>
      <c r="AD105" s="342"/>
      <c r="AE105" s="342"/>
      <c r="AF105" s="342"/>
      <c r="AG105" s="66"/>
      <c r="AH105" s="66"/>
      <c r="AI105" s="66"/>
      <c r="AJ105" s="66" t="s">
        <v>18</v>
      </c>
      <c r="AK105" s="66"/>
      <c r="AL105" s="66">
        <v>1</v>
      </c>
      <c r="AM105" s="66"/>
      <c r="AN105" s="66" t="s">
        <v>38</v>
      </c>
      <c r="AO105" s="66"/>
      <c r="AP105" s="66"/>
      <c r="AQ105" s="66"/>
      <c r="AR105" s="66"/>
      <c r="AS105" s="66"/>
      <c r="AT105" s="66" t="s">
        <v>70</v>
      </c>
      <c r="AU105" s="66"/>
      <c r="AV105" s="285" t="s">
        <v>139</v>
      </c>
      <c r="AW105" s="285"/>
      <c r="AX105" s="285"/>
      <c r="AY105" s="285"/>
      <c r="AZ105" s="285"/>
      <c r="BA105" s="285"/>
      <c r="BB105" s="285"/>
      <c r="BC105" s="66" t="s">
        <v>71</v>
      </c>
      <c r="BD105" s="66"/>
      <c r="BF105" s="398"/>
      <c r="BG105" s="403"/>
      <c r="BH105" s="398"/>
      <c r="BI105" s="398"/>
      <c r="BQ105" s="146"/>
      <c r="BR105" s="147"/>
      <c r="BS105" s="147"/>
      <c r="BT105" s="147"/>
      <c r="BU105" s="147"/>
      <c r="BV105" s="147"/>
      <c r="BW105" s="147"/>
      <c r="BX105" s="147"/>
      <c r="BY105" s="147"/>
      <c r="BZ105" s="147"/>
      <c r="CA105" s="147"/>
      <c r="CB105" s="147"/>
      <c r="CC105" s="26"/>
      <c r="CN105" s="18"/>
      <c r="DA105" s="25"/>
      <c r="DL105" s="18"/>
      <c r="DM105" s="25"/>
      <c r="DX105" s="18"/>
      <c r="EJ105" s="27"/>
      <c r="EL105" s="66"/>
      <c r="EM105" s="66"/>
      <c r="EN105" s="66"/>
      <c r="EO105" s="66"/>
      <c r="EP105" s="66"/>
      <c r="EQ105" s="66"/>
      <c r="ER105" s="285"/>
      <c r="ES105" s="285"/>
      <c r="ET105" s="285"/>
      <c r="EU105" s="285"/>
      <c r="EV105" s="285"/>
      <c r="EW105" s="285"/>
      <c r="EX105" s="285"/>
      <c r="EY105" s="66"/>
      <c r="EZ105" s="66"/>
    </row>
    <row r="106" spans="1:175" ht="6" customHeight="1" thickBot="1" x14ac:dyDescent="0.25">
      <c r="A106" s="66"/>
      <c r="B106" s="66"/>
      <c r="C106" s="66"/>
      <c r="D106" s="342"/>
      <c r="E106" s="342"/>
      <c r="F106" s="342"/>
      <c r="G106" s="342"/>
      <c r="H106" s="342"/>
      <c r="I106" s="342"/>
      <c r="J106" s="342"/>
      <c r="K106" s="342"/>
      <c r="L106" s="342"/>
      <c r="M106" s="342"/>
      <c r="N106" s="342"/>
      <c r="O106" s="342"/>
      <c r="P106" s="342"/>
      <c r="Q106" s="342"/>
      <c r="R106" s="342"/>
      <c r="S106" s="342"/>
      <c r="T106" s="342"/>
      <c r="U106" s="342"/>
      <c r="V106" s="342"/>
      <c r="W106" s="342"/>
      <c r="X106" s="342"/>
      <c r="Y106" s="342"/>
      <c r="Z106" s="342"/>
      <c r="AA106" s="342"/>
      <c r="AB106" s="342"/>
      <c r="AC106" s="342"/>
      <c r="AD106" s="342"/>
      <c r="AE106" s="342"/>
      <c r="AF106" s="342"/>
      <c r="AG106" s="66"/>
      <c r="AH106" s="66"/>
      <c r="AI106" s="66"/>
      <c r="AJ106" s="66"/>
      <c r="AK106" s="66"/>
      <c r="AL106" s="66"/>
      <c r="AM106" s="66"/>
      <c r="AN106" s="66"/>
      <c r="AO106" s="66"/>
      <c r="AP106" s="66"/>
      <c r="AQ106" s="66"/>
      <c r="AR106" s="66"/>
      <c r="AS106" s="66"/>
      <c r="AT106" s="66"/>
      <c r="AU106" s="66"/>
      <c r="AV106" s="285"/>
      <c r="AW106" s="285"/>
      <c r="AX106" s="285"/>
      <c r="AY106" s="285"/>
      <c r="AZ106" s="285"/>
      <c r="BA106" s="285"/>
      <c r="BB106" s="285"/>
      <c r="BC106" s="66"/>
      <c r="BD106" s="66"/>
      <c r="BE106" s="401"/>
      <c r="BF106" s="413"/>
      <c r="BG106" s="398"/>
      <c r="BH106" s="398"/>
      <c r="BI106" s="398"/>
      <c r="BQ106" s="146"/>
      <c r="BR106" s="147"/>
      <c r="BS106" s="147"/>
      <c r="BT106" s="147"/>
      <c r="BU106" s="147"/>
      <c r="BV106" s="147"/>
      <c r="BW106" s="147"/>
      <c r="BX106" s="147"/>
      <c r="BY106" s="147"/>
      <c r="BZ106" s="147"/>
      <c r="CA106" s="147"/>
      <c r="CB106" s="147"/>
      <c r="CC106" s="306">
        <f>IF(AND(CD97="",CH97="",CL97=""),"",IF(CD97&lt;CD103,1,0)+IF(CH97&lt;CH103,1,0)+IF(CL97&lt;CL103,1,0))</f>
        <v>0</v>
      </c>
      <c r="CD106" s="140"/>
      <c r="CE106" s="140"/>
      <c r="CF106" s="140"/>
      <c r="CG106" s="140"/>
      <c r="CH106" s="140"/>
      <c r="CI106" s="140"/>
      <c r="CJ106" s="140"/>
      <c r="CK106" s="140"/>
      <c r="CL106" s="140"/>
      <c r="CM106" s="140"/>
      <c r="CN106" s="141"/>
      <c r="CO106" s="140">
        <f t="shared" ref="CO106" si="3">IF(AND(CP97="",CR97="",CT97="",CV97="",CX97=""),"",IF(CP97&lt;CP103,1,0)+IF(CR97&lt;CR103,1,0)+IF(CT97&lt;CT103,1,0)+IF(CV97&lt;CV103,1,0)+IF(CX97&lt;CX103,1,0))</f>
        <v>0</v>
      </c>
      <c r="CP106" s="140"/>
      <c r="CQ106" s="140"/>
      <c r="CR106" s="140"/>
      <c r="CS106" s="140"/>
      <c r="CT106" s="140"/>
      <c r="CU106" s="140"/>
      <c r="CV106" s="140"/>
      <c r="CW106" s="140"/>
      <c r="CX106" s="140"/>
      <c r="CY106" s="140"/>
      <c r="CZ106" s="140"/>
      <c r="DA106" s="139">
        <f t="shared" ref="DA106" si="4">IF(AND(DB97="",DD97="",DF97="",DH97="",DJ97=""),"",IF(DB97&lt;DB103,1,0)+IF(DD97&lt;DD103,1,0)+IF(DF97&lt;DF103,1,0)+IF(DH97&lt;DH103,1,0)+IF(DJ97&lt;DJ103,1,0))</f>
        <v>1</v>
      </c>
      <c r="DB106" s="140"/>
      <c r="DC106" s="140"/>
      <c r="DD106" s="140"/>
      <c r="DE106" s="140"/>
      <c r="DF106" s="140"/>
      <c r="DG106" s="140"/>
      <c r="DH106" s="140"/>
      <c r="DI106" s="140"/>
      <c r="DJ106" s="140"/>
      <c r="DK106" s="140"/>
      <c r="DL106" s="141"/>
      <c r="DM106" s="139">
        <f t="shared" ref="DM106" si="5">IF(AND(DN97="",DP97="",DR97="",DT97="",DV97=""),"",IF(DN97&lt;DN103,1,0)+IF(DP97&lt;DP103,1,0)+IF(DR97&lt;DR103,1,0)+IF(DT97&lt;DT103,1,0)+IF(DV97&lt;DV103,1,0))</f>
        <v>0</v>
      </c>
      <c r="DN106" s="140"/>
      <c r="DO106" s="140"/>
      <c r="DP106" s="140"/>
      <c r="DQ106" s="140"/>
      <c r="DR106" s="140"/>
      <c r="DS106" s="140"/>
      <c r="DT106" s="140"/>
      <c r="DU106" s="140"/>
      <c r="DV106" s="140"/>
      <c r="DW106" s="140"/>
      <c r="DX106" s="141"/>
      <c r="DY106" s="140" t="str">
        <f t="shared" ref="DY106" si="6">IF(AND(DZ97="",EB97="",ED97="",EF97="",EH97=""),"",IF(DZ97&lt;DZ103,1,0)+IF(EB97&lt;EB103,1,0)+IF(ED97&lt;ED103,1,0)+IF(EF97&lt;EF103,1,0)+IF(EH97&lt;EH103,1,0))</f>
        <v/>
      </c>
      <c r="DZ106" s="140"/>
      <c r="EA106" s="140"/>
      <c r="EB106" s="140"/>
      <c r="EC106" s="140"/>
      <c r="ED106" s="140"/>
      <c r="EE106" s="140"/>
      <c r="EF106" s="140"/>
      <c r="EG106" s="140"/>
      <c r="EH106" s="140"/>
      <c r="EI106" s="140"/>
      <c r="EJ106" s="159"/>
      <c r="EL106" s="66"/>
      <c r="EM106" s="66"/>
      <c r="EN106" s="66"/>
      <c r="EO106" s="66"/>
      <c r="EP106" s="66"/>
      <c r="EQ106" s="66"/>
      <c r="ER106" s="285"/>
      <c r="ES106" s="285"/>
      <c r="ET106" s="285"/>
      <c r="EU106" s="285"/>
      <c r="EV106" s="285"/>
      <c r="EW106" s="285"/>
      <c r="EX106" s="285"/>
      <c r="EY106" s="66"/>
      <c r="EZ106" s="66"/>
    </row>
    <row r="107" spans="1:175" ht="6" customHeight="1" thickTop="1" x14ac:dyDescent="0.2">
      <c r="A107" s="66"/>
      <c r="B107" s="66"/>
      <c r="C107" s="66"/>
      <c r="D107" s="342"/>
      <c r="E107" s="342"/>
      <c r="F107" s="342"/>
      <c r="G107" s="342"/>
      <c r="H107" s="342"/>
      <c r="I107" s="342"/>
      <c r="J107" s="342"/>
      <c r="K107" s="342"/>
      <c r="L107" s="342"/>
      <c r="M107" s="342"/>
      <c r="N107" s="342"/>
      <c r="O107" s="342"/>
      <c r="P107" s="342"/>
      <c r="Q107" s="342"/>
      <c r="R107" s="342"/>
      <c r="S107" s="342"/>
      <c r="T107" s="342"/>
      <c r="U107" s="342"/>
      <c r="V107" s="342"/>
      <c r="W107" s="342"/>
      <c r="X107" s="342"/>
      <c r="Y107" s="342"/>
      <c r="Z107" s="342"/>
      <c r="AA107" s="342"/>
      <c r="AB107" s="342"/>
      <c r="AC107" s="342"/>
      <c r="AD107" s="342"/>
      <c r="AE107" s="342"/>
      <c r="AF107" s="342"/>
      <c r="AG107" s="66"/>
      <c r="AH107" s="66"/>
      <c r="AI107" s="66"/>
      <c r="AJ107" s="66" t="s">
        <v>23</v>
      </c>
      <c r="AK107" s="66"/>
      <c r="AL107" s="66">
        <v>1</v>
      </c>
      <c r="AM107" s="66"/>
      <c r="AN107" s="66"/>
      <c r="AO107" s="66"/>
      <c r="AP107" s="66"/>
      <c r="AQ107" s="66"/>
      <c r="AR107" s="66"/>
      <c r="AS107" s="66"/>
      <c r="AT107" s="66"/>
      <c r="AU107" s="66"/>
      <c r="AV107" s="285"/>
      <c r="AW107" s="285"/>
      <c r="AX107" s="285"/>
      <c r="AY107" s="285"/>
      <c r="AZ107" s="285"/>
      <c r="BA107" s="285"/>
      <c r="BB107" s="285"/>
      <c r="BC107" s="66"/>
      <c r="BD107" s="66"/>
      <c r="BQ107" s="146"/>
      <c r="BR107" s="147"/>
      <c r="BS107" s="147"/>
      <c r="BT107" s="147"/>
      <c r="BU107" s="147"/>
      <c r="BV107" s="147"/>
      <c r="BW107" s="147"/>
      <c r="BX107" s="147"/>
      <c r="BY107" s="147"/>
      <c r="BZ107" s="147"/>
      <c r="CA107" s="147"/>
      <c r="CB107" s="147"/>
      <c r="CC107" s="292"/>
      <c r="CD107" s="134"/>
      <c r="CE107" s="134"/>
      <c r="CF107" s="134"/>
      <c r="CG107" s="134"/>
      <c r="CH107" s="134"/>
      <c r="CI107" s="134"/>
      <c r="CJ107" s="134"/>
      <c r="CK107" s="134"/>
      <c r="CL107" s="134"/>
      <c r="CM107" s="134"/>
      <c r="CN107" s="135"/>
      <c r="CO107" s="134"/>
      <c r="CP107" s="134"/>
      <c r="CQ107" s="134"/>
      <c r="CR107" s="134"/>
      <c r="CS107" s="134"/>
      <c r="CT107" s="134"/>
      <c r="CU107" s="134"/>
      <c r="CV107" s="134"/>
      <c r="CW107" s="134"/>
      <c r="CX107" s="134"/>
      <c r="CY107" s="134"/>
      <c r="CZ107" s="134"/>
      <c r="DA107" s="133"/>
      <c r="DB107" s="134"/>
      <c r="DC107" s="134"/>
      <c r="DD107" s="134"/>
      <c r="DE107" s="134"/>
      <c r="DF107" s="134"/>
      <c r="DG107" s="134"/>
      <c r="DH107" s="134"/>
      <c r="DI107" s="134"/>
      <c r="DJ107" s="134"/>
      <c r="DK107" s="134"/>
      <c r="DL107" s="135"/>
      <c r="DM107" s="133"/>
      <c r="DN107" s="134"/>
      <c r="DO107" s="134"/>
      <c r="DP107" s="134"/>
      <c r="DQ107" s="134"/>
      <c r="DR107" s="134"/>
      <c r="DS107" s="134"/>
      <c r="DT107" s="134"/>
      <c r="DU107" s="134"/>
      <c r="DV107" s="134"/>
      <c r="DW107" s="134"/>
      <c r="DX107" s="135"/>
      <c r="DY107" s="134"/>
      <c r="DZ107" s="134"/>
      <c r="EA107" s="134"/>
      <c r="EB107" s="134"/>
      <c r="EC107" s="134"/>
      <c r="ED107" s="134"/>
      <c r="EE107" s="134"/>
      <c r="EF107" s="134"/>
      <c r="EG107" s="134"/>
      <c r="EH107" s="134"/>
      <c r="EI107" s="134"/>
      <c r="EJ107" s="160"/>
      <c r="EL107" s="66"/>
      <c r="EM107" s="66"/>
      <c r="EN107" s="66"/>
      <c r="EO107" s="66"/>
      <c r="EP107" s="66"/>
      <c r="EQ107" s="66"/>
      <c r="ER107" s="285"/>
      <c r="ES107" s="285"/>
      <c r="ET107" s="285"/>
      <c r="EU107" s="285"/>
      <c r="EV107" s="285"/>
      <c r="EW107" s="285"/>
      <c r="EX107" s="285"/>
      <c r="EY107" s="66"/>
      <c r="EZ107" s="66"/>
    </row>
    <row r="108" spans="1:175" ht="6" customHeight="1" x14ac:dyDescent="0.2">
      <c r="A108" s="66"/>
      <c r="B108" s="66"/>
      <c r="C108" s="66"/>
      <c r="D108" s="155" t="s">
        <v>41</v>
      </c>
      <c r="E108" s="155"/>
      <c r="F108" s="155"/>
      <c r="G108" s="155"/>
      <c r="H108" s="155"/>
      <c r="I108" s="155"/>
      <c r="J108" s="155"/>
      <c r="K108" s="155"/>
      <c r="L108" s="155"/>
      <c r="M108" s="155"/>
      <c r="N108" s="155"/>
      <c r="O108" s="155"/>
      <c r="P108" s="155"/>
      <c r="Q108" s="155"/>
      <c r="R108" s="155"/>
      <c r="S108" s="155"/>
      <c r="T108" s="155"/>
      <c r="U108" s="155"/>
      <c r="V108" s="155"/>
      <c r="W108" s="155"/>
      <c r="X108" s="155"/>
      <c r="Y108" s="155"/>
      <c r="Z108" s="155"/>
      <c r="AA108" s="155"/>
      <c r="AB108" s="155"/>
      <c r="AC108" s="155"/>
      <c r="AD108" s="155"/>
      <c r="AE108" s="155"/>
      <c r="AF108" s="155"/>
      <c r="AG108" s="66"/>
      <c r="AH108" s="66"/>
      <c r="AI108" s="66"/>
      <c r="AJ108" s="66"/>
      <c r="AK108" s="66"/>
      <c r="AL108" s="66"/>
      <c r="AM108" s="66"/>
      <c r="AN108" s="66"/>
      <c r="AO108" s="66"/>
      <c r="AP108" s="66"/>
      <c r="AQ108" s="66"/>
      <c r="AR108" s="66"/>
      <c r="AS108" s="66"/>
      <c r="AT108" s="66"/>
      <c r="AU108" s="66"/>
      <c r="AV108" s="285"/>
      <c r="AW108" s="285"/>
      <c r="AX108" s="285"/>
      <c r="AY108" s="285"/>
      <c r="AZ108" s="285"/>
      <c r="BA108" s="285"/>
      <c r="BB108" s="285"/>
      <c r="BC108" s="66"/>
      <c r="BD108" s="66"/>
      <c r="BQ108" s="146"/>
      <c r="BR108" s="147"/>
      <c r="BS108" s="147"/>
      <c r="BT108" s="147"/>
      <c r="BU108" s="147"/>
      <c r="BV108" s="147"/>
      <c r="BW108" s="147"/>
      <c r="BX108" s="147"/>
      <c r="BY108" s="147"/>
      <c r="BZ108" s="147"/>
      <c r="CA108" s="147"/>
      <c r="CB108" s="147"/>
      <c r="CC108" s="307"/>
      <c r="CD108" s="143"/>
      <c r="CE108" s="143"/>
      <c r="CF108" s="143"/>
      <c r="CG108" s="143"/>
      <c r="CH108" s="143"/>
      <c r="CI108" s="143"/>
      <c r="CJ108" s="143"/>
      <c r="CK108" s="143"/>
      <c r="CL108" s="143"/>
      <c r="CM108" s="143"/>
      <c r="CN108" s="144"/>
      <c r="CO108" s="143"/>
      <c r="CP108" s="143"/>
      <c r="CQ108" s="143"/>
      <c r="CR108" s="143"/>
      <c r="CS108" s="143"/>
      <c r="CT108" s="143"/>
      <c r="CU108" s="143"/>
      <c r="CV108" s="143"/>
      <c r="CW108" s="143"/>
      <c r="CX108" s="143"/>
      <c r="CY108" s="143"/>
      <c r="CZ108" s="143"/>
      <c r="DA108" s="142"/>
      <c r="DB108" s="143"/>
      <c r="DC108" s="143"/>
      <c r="DD108" s="143"/>
      <c r="DE108" s="143"/>
      <c r="DF108" s="143"/>
      <c r="DG108" s="143"/>
      <c r="DH108" s="143"/>
      <c r="DI108" s="143"/>
      <c r="DJ108" s="143"/>
      <c r="DK108" s="143"/>
      <c r="DL108" s="144"/>
      <c r="DM108" s="142"/>
      <c r="DN108" s="143"/>
      <c r="DO108" s="143"/>
      <c r="DP108" s="143"/>
      <c r="DQ108" s="143"/>
      <c r="DR108" s="143"/>
      <c r="DS108" s="143"/>
      <c r="DT108" s="143"/>
      <c r="DU108" s="143"/>
      <c r="DV108" s="143"/>
      <c r="DW108" s="143"/>
      <c r="DX108" s="144"/>
      <c r="DY108" s="143"/>
      <c r="DZ108" s="143"/>
      <c r="EA108" s="143"/>
      <c r="EB108" s="143"/>
      <c r="EC108" s="143"/>
      <c r="ED108" s="143"/>
      <c r="EE108" s="143"/>
      <c r="EF108" s="143"/>
      <c r="EG108" s="143"/>
      <c r="EH108" s="143"/>
      <c r="EI108" s="143"/>
      <c r="EJ108" s="161"/>
      <c r="EL108" s="66"/>
      <c r="EM108" s="66"/>
      <c r="EN108" s="66"/>
      <c r="EO108" s="66"/>
      <c r="EP108" s="66"/>
      <c r="EQ108" s="66"/>
      <c r="ER108" s="285"/>
      <c r="ES108" s="285"/>
      <c r="ET108" s="285"/>
      <c r="EU108" s="285"/>
      <c r="EV108" s="285"/>
      <c r="EW108" s="285"/>
      <c r="EX108" s="285"/>
      <c r="EY108" s="66"/>
      <c r="EZ108" s="66"/>
    </row>
    <row r="109" spans="1:175" ht="6" customHeight="1" x14ac:dyDescent="0.2">
      <c r="A109" s="66"/>
      <c r="B109" s="66"/>
      <c r="C109" s="66"/>
      <c r="D109" s="155"/>
      <c r="E109" s="155"/>
      <c r="F109" s="155"/>
      <c r="G109" s="155"/>
      <c r="H109" s="155"/>
      <c r="I109" s="155"/>
      <c r="J109" s="155"/>
      <c r="K109" s="155"/>
      <c r="L109" s="155"/>
      <c r="M109" s="155"/>
      <c r="N109" s="155"/>
      <c r="O109" s="155"/>
      <c r="P109" s="155"/>
      <c r="Q109" s="155"/>
      <c r="R109" s="155"/>
      <c r="S109" s="155"/>
      <c r="T109" s="155"/>
      <c r="U109" s="155"/>
      <c r="V109" s="155"/>
      <c r="W109" s="155"/>
      <c r="X109" s="155"/>
      <c r="Y109" s="155"/>
      <c r="Z109" s="155"/>
      <c r="AA109" s="155"/>
      <c r="AB109" s="155"/>
      <c r="AC109" s="155"/>
      <c r="AD109" s="155"/>
      <c r="AE109" s="155"/>
      <c r="AF109" s="155"/>
      <c r="AK109" s="51"/>
      <c r="BQ109" s="299" t="s">
        <v>158</v>
      </c>
      <c r="BR109" s="300"/>
      <c r="BS109" s="300"/>
      <c r="BT109" s="300"/>
      <c r="BU109" s="300"/>
      <c r="BV109" s="300"/>
      <c r="BW109" s="300"/>
      <c r="BX109" s="300"/>
      <c r="BY109" s="300"/>
      <c r="BZ109" s="300"/>
      <c r="CA109" s="300"/>
      <c r="CB109" s="301"/>
      <c r="CC109" s="145" t="s">
        <v>164</v>
      </c>
      <c r="CD109" s="125"/>
      <c r="CE109" s="125"/>
      <c r="CF109" s="125"/>
      <c r="CG109" s="125"/>
      <c r="CH109" s="125"/>
      <c r="CI109" s="125"/>
      <c r="CJ109" s="125"/>
      <c r="CK109" s="125"/>
      <c r="CL109" s="125"/>
      <c r="CM109" s="125"/>
      <c r="CN109" s="126"/>
      <c r="CO109" s="125" t="s">
        <v>165</v>
      </c>
      <c r="CP109" s="125"/>
      <c r="CQ109" s="125"/>
      <c r="CR109" s="125"/>
      <c r="CS109" s="125"/>
      <c r="CT109" s="125"/>
      <c r="CU109" s="125"/>
      <c r="CV109" s="125"/>
      <c r="CW109" s="125"/>
      <c r="CX109" s="125"/>
      <c r="CY109" s="125"/>
      <c r="CZ109" s="125"/>
      <c r="DA109" s="124" t="s">
        <v>166</v>
      </c>
      <c r="DB109" s="125"/>
      <c r="DC109" s="125"/>
      <c r="DD109" s="125"/>
      <c r="DE109" s="125"/>
      <c r="DF109" s="125"/>
      <c r="DG109" s="125"/>
      <c r="DH109" s="125"/>
      <c r="DI109" s="125"/>
      <c r="DJ109" s="125"/>
      <c r="DK109" s="125"/>
      <c r="DL109" s="126"/>
      <c r="DM109" s="124" t="s">
        <v>167</v>
      </c>
      <c r="DN109" s="125"/>
      <c r="DO109" s="125"/>
      <c r="DP109" s="125"/>
      <c r="DQ109" s="125"/>
      <c r="DR109" s="125"/>
      <c r="DS109" s="125"/>
      <c r="DT109" s="125"/>
      <c r="DU109" s="125"/>
      <c r="DV109" s="125"/>
      <c r="DW109" s="125"/>
      <c r="DX109" s="126"/>
      <c r="DY109" s="125" t="s">
        <v>168</v>
      </c>
      <c r="DZ109" s="125"/>
      <c r="EA109" s="125"/>
      <c r="EB109" s="125"/>
      <c r="EC109" s="125"/>
      <c r="ED109" s="125"/>
      <c r="EE109" s="125"/>
      <c r="EF109" s="125"/>
      <c r="EG109" s="125"/>
      <c r="EH109" s="125"/>
      <c r="EI109" s="125"/>
      <c r="EJ109" s="157"/>
      <c r="FE109"/>
    </row>
    <row r="110" spans="1:175" ht="6" customHeight="1" x14ac:dyDescent="0.2">
      <c r="A110" s="66"/>
      <c r="B110" s="66"/>
      <c r="C110" s="66"/>
      <c r="D110" s="155"/>
      <c r="E110" s="155"/>
      <c r="F110" s="155"/>
      <c r="G110" s="155"/>
      <c r="H110" s="155"/>
      <c r="I110" s="155"/>
      <c r="J110" s="155"/>
      <c r="K110" s="155"/>
      <c r="L110" s="155"/>
      <c r="M110" s="155"/>
      <c r="N110" s="155"/>
      <c r="O110" s="155"/>
      <c r="P110" s="155"/>
      <c r="Q110" s="155"/>
      <c r="R110" s="155"/>
      <c r="S110" s="155"/>
      <c r="T110" s="155"/>
      <c r="U110" s="155"/>
      <c r="V110" s="155"/>
      <c r="W110" s="155"/>
      <c r="X110" s="155"/>
      <c r="Y110" s="155"/>
      <c r="Z110" s="155"/>
      <c r="AA110" s="155"/>
      <c r="AB110" s="155"/>
      <c r="AC110" s="155"/>
      <c r="AD110" s="155"/>
      <c r="AE110" s="155"/>
      <c r="AF110" s="155"/>
      <c r="AJ110" s="96" t="s">
        <v>39</v>
      </c>
      <c r="AK110" s="96"/>
      <c r="AL110" s="96"/>
      <c r="AM110" s="96"/>
      <c r="AN110" s="96"/>
      <c r="AO110" s="96"/>
      <c r="AP110" s="96"/>
      <c r="AQ110" s="96"/>
      <c r="AR110" s="96"/>
      <c r="AS110" s="96"/>
      <c r="AT110" s="96"/>
      <c r="AU110" s="96"/>
      <c r="AV110" s="96"/>
      <c r="AW110" s="96"/>
      <c r="AX110" s="96"/>
      <c r="AY110" s="96"/>
      <c r="AZ110" s="96"/>
      <c r="BA110" s="96"/>
      <c r="BQ110" s="275"/>
      <c r="BR110" s="276"/>
      <c r="BS110" s="276"/>
      <c r="BT110" s="276"/>
      <c r="BU110" s="276"/>
      <c r="BV110" s="276"/>
      <c r="BW110" s="276"/>
      <c r="BX110" s="276"/>
      <c r="BY110" s="276"/>
      <c r="BZ110" s="276"/>
      <c r="CA110" s="276"/>
      <c r="CB110" s="277"/>
      <c r="CC110" s="145"/>
      <c r="CD110" s="125"/>
      <c r="CE110" s="125"/>
      <c r="CF110" s="125"/>
      <c r="CG110" s="125"/>
      <c r="CH110" s="125"/>
      <c r="CI110" s="125"/>
      <c r="CJ110" s="125"/>
      <c r="CK110" s="125"/>
      <c r="CL110" s="125"/>
      <c r="CM110" s="125"/>
      <c r="CN110" s="126"/>
      <c r="CO110" s="125"/>
      <c r="CP110" s="125"/>
      <c r="CQ110" s="125"/>
      <c r="CR110" s="125"/>
      <c r="CS110" s="125"/>
      <c r="CT110" s="125"/>
      <c r="CU110" s="125"/>
      <c r="CV110" s="125"/>
      <c r="CW110" s="125"/>
      <c r="CX110" s="125"/>
      <c r="CY110" s="125"/>
      <c r="CZ110" s="125"/>
      <c r="DA110" s="124"/>
      <c r="DB110" s="125"/>
      <c r="DC110" s="125"/>
      <c r="DD110" s="125"/>
      <c r="DE110" s="125"/>
      <c r="DF110" s="125"/>
      <c r="DG110" s="125"/>
      <c r="DH110" s="125"/>
      <c r="DI110" s="125"/>
      <c r="DJ110" s="125"/>
      <c r="DK110" s="125"/>
      <c r="DL110" s="126"/>
      <c r="DM110" s="124"/>
      <c r="DN110" s="125"/>
      <c r="DO110" s="125"/>
      <c r="DP110" s="125"/>
      <c r="DQ110" s="125"/>
      <c r="DR110" s="125"/>
      <c r="DS110" s="125"/>
      <c r="DT110" s="125"/>
      <c r="DU110" s="125"/>
      <c r="DV110" s="125"/>
      <c r="DW110" s="125"/>
      <c r="DX110" s="126"/>
      <c r="DY110" s="125"/>
      <c r="DZ110" s="125"/>
      <c r="EA110" s="125"/>
      <c r="EB110" s="125"/>
      <c r="EC110" s="125"/>
      <c r="ED110" s="125"/>
      <c r="EE110" s="125"/>
      <c r="EF110" s="125"/>
      <c r="EG110" s="125"/>
      <c r="EH110" s="125"/>
      <c r="EI110" s="125"/>
      <c r="EJ110" s="157"/>
    </row>
    <row r="111" spans="1:175" ht="6" customHeight="1" x14ac:dyDescent="0.2">
      <c r="A111" s="66"/>
      <c r="B111" s="66"/>
      <c r="C111" s="66"/>
      <c r="AJ111" s="96"/>
      <c r="AK111" s="96"/>
      <c r="AL111" s="96"/>
      <c r="AM111" s="96"/>
      <c r="AN111" s="96"/>
      <c r="AO111" s="96"/>
      <c r="AP111" s="96"/>
      <c r="AQ111" s="96"/>
      <c r="AR111" s="96"/>
      <c r="AS111" s="96"/>
      <c r="AT111" s="96"/>
      <c r="AU111" s="96"/>
      <c r="AV111" s="96"/>
      <c r="AW111" s="96"/>
      <c r="AX111" s="96"/>
      <c r="AY111" s="96"/>
      <c r="AZ111" s="96"/>
      <c r="BA111" s="96"/>
      <c r="BQ111" s="275"/>
      <c r="BR111" s="276"/>
      <c r="BS111" s="276"/>
      <c r="BT111" s="276"/>
      <c r="BU111" s="276"/>
      <c r="BV111" s="276"/>
      <c r="BW111" s="276"/>
      <c r="BX111" s="276"/>
      <c r="BY111" s="276"/>
      <c r="BZ111" s="276"/>
      <c r="CA111" s="276"/>
      <c r="CB111" s="277"/>
      <c r="CC111" s="145"/>
      <c r="CD111" s="125"/>
      <c r="CE111" s="125"/>
      <c r="CF111" s="125"/>
      <c r="CG111" s="125"/>
      <c r="CH111" s="125"/>
      <c r="CI111" s="125"/>
      <c r="CJ111" s="125"/>
      <c r="CK111" s="125"/>
      <c r="CL111" s="125"/>
      <c r="CM111" s="125"/>
      <c r="CN111" s="126"/>
      <c r="CO111" s="125"/>
      <c r="CP111" s="125"/>
      <c r="CQ111" s="125"/>
      <c r="CR111" s="125"/>
      <c r="CS111" s="125"/>
      <c r="CT111" s="125"/>
      <c r="CU111" s="125"/>
      <c r="CV111" s="125"/>
      <c r="CW111" s="125"/>
      <c r="CX111" s="125"/>
      <c r="CY111" s="125"/>
      <c r="CZ111" s="125"/>
      <c r="DA111" s="124"/>
      <c r="DB111" s="125"/>
      <c r="DC111" s="125"/>
      <c r="DD111" s="125"/>
      <c r="DE111" s="125"/>
      <c r="DF111" s="125"/>
      <c r="DG111" s="125"/>
      <c r="DH111" s="125"/>
      <c r="DI111" s="125"/>
      <c r="DJ111" s="125"/>
      <c r="DK111" s="125"/>
      <c r="DL111" s="126"/>
      <c r="DM111" s="124"/>
      <c r="DN111" s="125"/>
      <c r="DO111" s="125"/>
      <c r="DP111" s="125"/>
      <c r="DQ111" s="125"/>
      <c r="DR111" s="125"/>
      <c r="DS111" s="125"/>
      <c r="DT111" s="125"/>
      <c r="DU111" s="125"/>
      <c r="DV111" s="125"/>
      <c r="DW111" s="125"/>
      <c r="DX111" s="126"/>
      <c r="DY111" s="125"/>
      <c r="DZ111" s="125"/>
      <c r="EA111" s="125"/>
      <c r="EB111" s="125"/>
      <c r="EC111" s="125"/>
      <c r="ED111" s="125"/>
      <c r="EE111" s="125"/>
      <c r="EF111" s="125"/>
      <c r="EG111" s="125"/>
      <c r="EH111" s="125"/>
      <c r="EI111" s="125"/>
      <c r="EJ111" s="157"/>
      <c r="FF111" s="4"/>
    </row>
    <row r="112" spans="1:175" ht="6" customHeight="1" x14ac:dyDescent="0.2">
      <c r="A112" s="66"/>
      <c r="B112" s="66"/>
      <c r="C112" s="66"/>
      <c r="AJ112" s="66" t="s">
        <v>12</v>
      </c>
      <c r="AK112" s="66"/>
      <c r="AL112" s="285" t="s">
        <v>143</v>
      </c>
      <c r="AM112" s="285"/>
      <c r="AN112" s="285"/>
      <c r="AO112" s="285"/>
      <c r="AP112" s="285"/>
      <c r="AQ112" s="285"/>
      <c r="AR112" s="285"/>
      <c r="AS112" s="66" t="s">
        <v>13</v>
      </c>
      <c r="AT112" s="66"/>
      <c r="AU112" s="340">
        <v>3</v>
      </c>
      <c r="AV112" s="341"/>
      <c r="AW112" s="341"/>
      <c r="AZ112" s="340">
        <v>2</v>
      </c>
      <c r="BA112" s="341"/>
      <c r="BB112" s="341"/>
      <c r="BC112" s="66" t="s">
        <v>12</v>
      </c>
      <c r="BD112" s="66"/>
      <c r="BE112" s="285" t="s">
        <v>144</v>
      </c>
      <c r="BF112" s="285"/>
      <c r="BG112" s="285"/>
      <c r="BH112" s="285"/>
      <c r="BI112" s="285"/>
      <c r="BJ112" s="285"/>
      <c r="BK112" s="285"/>
      <c r="BL112" s="66" t="s">
        <v>13</v>
      </c>
      <c r="BM112" s="66"/>
      <c r="BQ112" s="278"/>
      <c r="BR112" s="279"/>
      <c r="BS112" s="279"/>
      <c r="BT112" s="279"/>
      <c r="BU112" s="279"/>
      <c r="BV112" s="279"/>
      <c r="BW112" s="279"/>
      <c r="BX112" s="279"/>
      <c r="BY112" s="279"/>
      <c r="BZ112" s="279"/>
      <c r="CA112" s="279"/>
      <c r="CB112" s="280"/>
      <c r="CC112" s="145"/>
      <c r="CD112" s="125"/>
      <c r="CE112" s="125"/>
      <c r="CF112" s="125"/>
      <c r="CG112" s="125"/>
      <c r="CH112" s="125"/>
      <c r="CI112" s="125"/>
      <c r="CJ112" s="125"/>
      <c r="CK112" s="125"/>
      <c r="CL112" s="125"/>
      <c r="CM112" s="125"/>
      <c r="CN112" s="126"/>
      <c r="CO112" s="125"/>
      <c r="CP112" s="125"/>
      <c r="CQ112" s="125"/>
      <c r="CR112" s="125"/>
      <c r="CS112" s="125"/>
      <c r="CT112" s="125"/>
      <c r="CU112" s="125"/>
      <c r="CV112" s="125"/>
      <c r="CW112" s="125"/>
      <c r="CX112" s="125"/>
      <c r="CY112" s="125"/>
      <c r="CZ112" s="125"/>
      <c r="DA112" s="124"/>
      <c r="DB112" s="125"/>
      <c r="DC112" s="125"/>
      <c r="DD112" s="125"/>
      <c r="DE112" s="125"/>
      <c r="DF112" s="125"/>
      <c r="DG112" s="125"/>
      <c r="DH112" s="125"/>
      <c r="DI112" s="125"/>
      <c r="DJ112" s="125"/>
      <c r="DK112" s="125"/>
      <c r="DL112" s="126"/>
      <c r="DM112" s="124"/>
      <c r="DN112" s="125"/>
      <c r="DO112" s="125"/>
      <c r="DP112" s="125"/>
      <c r="DQ112" s="125"/>
      <c r="DR112" s="125"/>
      <c r="DS112" s="125"/>
      <c r="DT112" s="125"/>
      <c r="DU112" s="125"/>
      <c r="DV112" s="125"/>
      <c r="DW112" s="125"/>
      <c r="DX112" s="126"/>
      <c r="DY112" s="125"/>
      <c r="DZ112" s="125"/>
      <c r="EA112" s="125"/>
      <c r="EB112" s="125"/>
      <c r="EC112" s="125"/>
      <c r="ED112" s="125"/>
      <c r="EE112" s="125"/>
      <c r="EF112" s="125"/>
      <c r="EG112" s="125"/>
      <c r="EH112" s="125"/>
      <c r="EI112" s="125"/>
      <c r="EJ112" s="157"/>
    </row>
    <row r="113" spans="1:159" ht="6" customHeight="1" x14ac:dyDescent="0.2">
      <c r="A113" s="66"/>
      <c r="B113" s="66"/>
      <c r="C113" s="66"/>
      <c r="AJ113" s="66"/>
      <c r="AK113" s="66"/>
      <c r="AL113" s="285"/>
      <c r="AM113" s="285"/>
      <c r="AN113" s="285"/>
      <c r="AO113" s="285"/>
      <c r="AP113" s="285"/>
      <c r="AQ113" s="285"/>
      <c r="AR113" s="285"/>
      <c r="AS113" s="66"/>
      <c r="AT113" s="66"/>
      <c r="AU113" s="341"/>
      <c r="AV113" s="341"/>
      <c r="AW113" s="341"/>
      <c r="AX113" s="66" t="s">
        <v>11</v>
      </c>
      <c r="AY113" s="66"/>
      <c r="AZ113" s="341"/>
      <c r="BA113" s="341"/>
      <c r="BB113" s="341"/>
      <c r="BC113" s="66"/>
      <c r="BD113" s="66"/>
      <c r="BE113" s="285"/>
      <c r="BF113" s="285"/>
      <c r="BG113" s="285"/>
      <c r="BH113" s="285"/>
      <c r="BI113" s="285"/>
      <c r="BJ113" s="285"/>
      <c r="BK113" s="285"/>
      <c r="BL113" s="66"/>
      <c r="BM113" s="66"/>
      <c r="BQ113" s="299" t="s">
        <v>4</v>
      </c>
      <c r="BR113" s="300"/>
      <c r="BS113" s="300"/>
      <c r="BT113" s="300"/>
      <c r="BU113" s="300"/>
      <c r="BV113" s="300"/>
      <c r="BW113" s="300"/>
      <c r="BX113" s="300"/>
      <c r="BY113" s="300"/>
      <c r="BZ113" s="300"/>
      <c r="CA113" s="300"/>
      <c r="CB113" s="301"/>
      <c r="CC113" s="145" t="s">
        <v>23</v>
      </c>
      <c r="CD113" s="125"/>
      <c r="CE113" s="125"/>
      <c r="CF113" s="125"/>
      <c r="CG113" s="125"/>
      <c r="CH113" s="125"/>
      <c r="CI113" s="125"/>
      <c r="CJ113" s="125"/>
      <c r="CK113" s="125"/>
      <c r="CL113" s="125"/>
      <c r="CM113" s="125"/>
      <c r="CN113" s="126"/>
      <c r="CO113" s="125">
        <v>2</v>
      </c>
      <c r="CP113" s="125"/>
      <c r="CQ113" s="125"/>
      <c r="CR113" s="125"/>
      <c r="CS113" s="125"/>
      <c r="CT113" s="125"/>
      <c r="CU113" s="125"/>
      <c r="CV113" s="125"/>
      <c r="CW113" s="125"/>
      <c r="CX113" s="125"/>
      <c r="CY113" s="125"/>
      <c r="CZ113" s="125"/>
      <c r="DA113" s="124">
        <v>3</v>
      </c>
      <c r="DB113" s="125"/>
      <c r="DC113" s="125"/>
      <c r="DD113" s="125"/>
      <c r="DE113" s="125"/>
      <c r="DF113" s="125"/>
      <c r="DG113" s="125"/>
      <c r="DH113" s="125"/>
      <c r="DI113" s="125"/>
      <c r="DJ113" s="125"/>
      <c r="DK113" s="125"/>
      <c r="DL113" s="126"/>
      <c r="DM113" s="124">
        <v>4</v>
      </c>
      <c r="DN113" s="125"/>
      <c r="DO113" s="125"/>
      <c r="DP113" s="125"/>
      <c r="DQ113" s="125"/>
      <c r="DR113" s="125"/>
      <c r="DS113" s="125"/>
      <c r="DT113" s="125"/>
      <c r="DU113" s="125"/>
      <c r="DV113" s="125"/>
      <c r="DW113" s="125"/>
      <c r="DX113" s="126"/>
      <c r="DY113" s="125" t="s">
        <v>14</v>
      </c>
      <c r="DZ113" s="125"/>
      <c r="EA113" s="125"/>
      <c r="EB113" s="125"/>
      <c r="EC113" s="125"/>
      <c r="ED113" s="125"/>
      <c r="EE113" s="125"/>
      <c r="EF113" s="125"/>
      <c r="EG113" s="125"/>
      <c r="EH113" s="125"/>
      <c r="EI113" s="125"/>
      <c r="EJ113" s="157"/>
    </row>
    <row r="114" spans="1:159" ht="6" customHeight="1" x14ac:dyDescent="0.2">
      <c r="A114" s="66"/>
      <c r="B114" s="66"/>
      <c r="C114" s="66"/>
      <c r="AJ114" s="66"/>
      <c r="AK114" s="66"/>
      <c r="AL114" s="285"/>
      <c r="AM114" s="285"/>
      <c r="AN114" s="285"/>
      <c r="AO114" s="285"/>
      <c r="AP114" s="285"/>
      <c r="AQ114" s="285"/>
      <c r="AR114" s="285"/>
      <c r="AS114" s="66"/>
      <c r="AT114" s="66"/>
      <c r="AU114" s="341"/>
      <c r="AV114" s="341"/>
      <c r="AW114" s="341"/>
      <c r="AX114" s="66"/>
      <c r="AY114" s="66"/>
      <c r="AZ114" s="341"/>
      <c r="BA114" s="341"/>
      <c r="BB114" s="341"/>
      <c r="BC114" s="66"/>
      <c r="BD114" s="66"/>
      <c r="BE114" s="285"/>
      <c r="BF114" s="285"/>
      <c r="BG114" s="285"/>
      <c r="BH114" s="285"/>
      <c r="BI114" s="285"/>
      <c r="BJ114" s="285"/>
      <c r="BK114" s="285"/>
      <c r="BL114" s="66"/>
      <c r="BM114" s="66"/>
      <c r="BQ114" s="275"/>
      <c r="BR114" s="276"/>
      <c r="BS114" s="276"/>
      <c r="BT114" s="276"/>
      <c r="BU114" s="276"/>
      <c r="BV114" s="276"/>
      <c r="BW114" s="276"/>
      <c r="BX114" s="276"/>
      <c r="BY114" s="276"/>
      <c r="BZ114" s="276"/>
      <c r="CA114" s="276"/>
      <c r="CB114" s="277"/>
      <c r="CC114" s="145"/>
      <c r="CD114" s="125"/>
      <c r="CE114" s="125"/>
      <c r="CF114" s="125"/>
      <c r="CG114" s="125"/>
      <c r="CH114" s="125"/>
      <c r="CI114" s="125"/>
      <c r="CJ114" s="125"/>
      <c r="CK114" s="125"/>
      <c r="CL114" s="125"/>
      <c r="CM114" s="125"/>
      <c r="CN114" s="126"/>
      <c r="CO114" s="125"/>
      <c r="CP114" s="125"/>
      <c r="CQ114" s="125"/>
      <c r="CR114" s="125"/>
      <c r="CS114" s="125"/>
      <c r="CT114" s="125"/>
      <c r="CU114" s="125"/>
      <c r="CV114" s="125"/>
      <c r="CW114" s="125"/>
      <c r="CX114" s="125"/>
      <c r="CY114" s="125"/>
      <c r="CZ114" s="125"/>
      <c r="DA114" s="124"/>
      <c r="DB114" s="125"/>
      <c r="DC114" s="125"/>
      <c r="DD114" s="125"/>
      <c r="DE114" s="125"/>
      <c r="DF114" s="125"/>
      <c r="DG114" s="125"/>
      <c r="DH114" s="125"/>
      <c r="DI114" s="125"/>
      <c r="DJ114" s="125"/>
      <c r="DK114" s="125"/>
      <c r="DL114" s="126"/>
      <c r="DM114" s="124"/>
      <c r="DN114" s="125"/>
      <c r="DO114" s="125"/>
      <c r="DP114" s="125"/>
      <c r="DQ114" s="125"/>
      <c r="DR114" s="125"/>
      <c r="DS114" s="125"/>
      <c r="DT114" s="125"/>
      <c r="DU114" s="125"/>
      <c r="DV114" s="125"/>
      <c r="DW114" s="125"/>
      <c r="DX114" s="126"/>
      <c r="DY114" s="125"/>
      <c r="DZ114" s="125"/>
      <c r="EA114" s="125"/>
      <c r="EB114" s="125"/>
      <c r="EC114" s="125"/>
      <c r="ED114" s="125"/>
      <c r="EE114" s="125"/>
      <c r="EF114" s="125"/>
      <c r="EG114" s="125"/>
      <c r="EH114" s="125"/>
      <c r="EI114" s="125"/>
      <c r="EJ114" s="157"/>
    </row>
    <row r="115" spans="1:159" ht="6" customHeight="1" x14ac:dyDescent="0.2">
      <c r="A115" s="66"/>
      <c r="B115" s="66"/>
      <c r="C115" s="66"/>
      <c r="AJ115" s="66"/>
      <c r="AK115" s="66"/>
      <c r="AL115" s="285"/>
      <c r="AM115" s="285"/>
      <c r="AN115" s="285"/>
      <c r="AO115" s="285"/>
      <c r="AP115" s="285"/>
      <c r="AQ115" s="285"/>
      <c r="AR115" s="285"/>
      <c r="AS115" s="66"/>
      <c r="AT115" s="66"/>
      <c r="AU115" s="341"/>
      <c r="AV115" s="341"/>
      <c r="AW115" s="341"/>
      <c r="AZ115" s="341"/>
      <c r="BA115" s="341"/>
      <c r="BB115" s="341"/>
      <c r="BC115" s="66"/>
      <c r="BD115" s="66"/>
      <c r="BE115" s="285"/>
      <c r="BF115" s="285"/>
      <c r="BG115" s="285"/>
      <c r="BH115" s="285"/>
      <c r="BI115" s="285"/>
      <c r="BJ115" s="285"/>
      <c r="BK115" s="285"/>
      <c r="BL115" s="66"/>
      <c r="BM115" s="66"/>
      <c r="BQ115" s="275"/>
      <c r="BR115" s="276"/>
      <c r="BS115" s="276"/>
      <c r="BT115" s="276"/>
      <c r="BU115" s="276"/>
      <c r="BV115" s="276"/>
      <c r="BW115" s="276"/>
      <c r="BX115" s="276"/>
      <c r="BY115" s="276"/>
      <c r="BZ115" s="276"/>
      <c r="CA115" s="276"/>
      <c r="CB115" s="277"/>
      <c r="CC115" s="145"/>
      <c r="CD115" s="125"/>
      <c r="CE115" s="125"/>
      <c r="CF115" s="125"/>
      <c r="CG115" s="125"/>
      <c r="CH115" s="125"/>
      <c r="CI115" s="125"/>
      <c r="CJ115" s="125"/>
      <c r="CK115" s="125"/>
      <c r="CL115" s="125"/>
      <c r="CM115" s="125"/>
      <c r="CN115" s="126"/>
      <c r="CO115" s="125"/>
      <c r="CP115" s="125"/>
      <c r="CQ115" s="125"/>
      <c r="CR115" s="125"/>
      <c r="CS115" s="125"/>
      <c r="CT115" s="125"/>
      <c r="CU115" s="125"/>
      <c r="CV115" s="125"/>
      <c r="CW115" s="125"/>
      <c r="CX115" s="125"/>
      <c r="CY115" s="125"/>
      <c r="CZ115" s="125"/>
      <c r="DA115" s="124"/>
      <c r="DB115" s="125"/>
      <c r="DC115" s="125"/>
      <c r="DD115" s="125"/>
      <c r="DE115" s="125"/>
      <c r="DF115" s="125"/>
      <c r="DG115" s="125"/>
      <c r="DH115" s="125"/>
      <c r="DI115" s="125"/>
      <c r="DJ115" s="125"/>
      <c r="DK115" s="125"/>
      <c r="DL115" s="126"/>
      <c r="DM115" s="124"/>
      <c r="DN115" s="125"/>
      <c r="DO115" s="125"/>
      <c r="DP115" s="125"/>
      <c r="DQ115" s="125"/>
      <c r="DR115" s="125"/>
      <c r="DS115" s="125"/>
      <c r="DT115" s="125"/>
      <c r="DU115" s="125"/>
      <c r="DV115" s="125"/>
      <c r="DW115" s="125"/>
      <c r="DX115" s="126"/>
      <c r="DY115" s="125"/>
      <c r="DZ115" s="125"/>
      <c r="EA115" s="125"/>
      <c r="EB115" s="125"/>
      <c r="EC115" s="125"/>
      <c r="ED115" s="125"/>
      <c r="EE115" s="125"/>
      <c r="EF115" s="125"/>
      <c r="EG115" s="125"/>
      <c r="EH115" s="125"/>
      <c r="EI115" s="125"/>
      <c r="EJ115" s="157"/>
    </row>
    <row r="116" spans="1:159" ht="6" customHeight="1" thickBot="1" x14ac:dyDescent="0.25">
      <c r="A116" s="66"/>
      <c r="B116" s="66"/>
      <c r="C116" s="66"/>
      <c r="BQ116" s="302"/>
      <c r="BR116" s="303"/>
      <c r="BS116" s="303"/>
      <c r="BT116" s="303"/>
      <c r="BU116" s="303"/>
      <c r="BV116" s="303"/>
      <c r="BW116" s="303"/>
      <c r="BX116" s="303"/>
      <c r="BY116" s="303"/>
      <c r="BZ116" s="303"/>
      <c r="CA116" s="303"/>
      <c r="CB116" s="304"/>
      <c r="CC116" s="305"/>
      <c r="CD116" s="128"/>
      <c r="CE116" s="128"/>
      <c r="CF116" s="128"/>
      <c r="CG116" s="128"/>
      <c r="CH116" s="128"/>
      <c r="CI116" s="128"/>
      <c r="CJ116" s="128"/>
      <c r="CK116" s="128"/>
      <c r="CL116" s="128"/>
      <c r="CM116" s="128"/>
      <c r="CN116" s="129"/>
      <c r="CO116" s="128"/>
      <c r="CP116" s="128"/>
      <c r="CQ116" s="128"/>
      <c r="CR116" s="128"/>
      <c r="CS116" s="128"/>
      <c r="CT116" s="128"/>
      <c r="CU116" s="128"/>
      <c r="CV116" s="128"/>
      <c r="CW116" s="128"/>
      <c r="CX116" s="128"/>
      <c r="CY116" s="128"/>
      <c r="CZ116" s="128"/>
      <c r="DA116" s="127"/>
      <c r="DB116" s="128"/>
      <c r="DC116" s="128"/>
      <c r="DD116" s="128"/>
      <c r="DE116" s="128"/>
      <c r="DF116" s="128"/>
      <c r="DG116" s="128"/>
      <c r="DH116" s="128"/>
      <c r="DI116" s="128"/>
      <c r="DJ116" s="128"/>
      <c r="DK116" s="128"/>
      <c r="DL116" s="129"/>
      <c r="DM116" s="127"/>
      <c r="DN116" s="128"/>
      <c r="DO116" s="128"/>
      <c r="DP116" s="128"/>
      <c r="DQ116" s="128"/>
      <c r="DR116" s="128"/>
      <c r="DS116" s="128"/>
      <c r="DT116" s="128"/>
      <c r="DU116" s="128"/>
      <c r="DV116" s="128"/>
      <c r="DW116" s="128"/>
      <c r="DX116" s="129"/>
      <c r="DY116" s="128"/>
      <c r="DZ116" s="128"/>
      <c r="EA116" s="128"/>
      <c r="EB116" s="128"/>
      <c r="EC116" s="128"/>
      <c r="ED116" s="128"/>
      <c r="EE116" s="128"/>
      <c r="EF116" s="128"/>
      <c r="EG116" s="128"/>
      <c r="EH116" s="128"/>
      <c r="EI116" s="128"/>
      <c r="EJ116" s="158"/>
    </row>
    <row r="117" spans="1:159" ht="6" customHeight="1" x14ac:dyDescent="0.2">
      <c r="AJ117" s="96" t="s">
        <v>27</v>
      </c>
      <c r="AK117" s="96"/>
      <c r="AL117" s="96"/>
      <c r="AM117" s="96"/>
      <c r="AN117" s="96"/>
      <c r="AO117" s="96"/>
      <c r="AP117" s="96"/>
      <c r="AQ117" s="96"/>
      <c r="AR117" s="96"/>
      <c r="AS117" s="96"/>
      <c r="AT117" s="96"/>
      <c r="AU117" s="96"/>
      <c r="AV117" s="96"/>
      <c r="AW117" s="96"/>
      <c r="AX117" s="96"/>
      <c r="AY117" s="96"/>
      <c r="AZ117" s="96"/>
      <c r="BA117" s="96"/>
      <c r="EW117" s="6"/>
      <c r="EX117" s="6"/>
      <c r="EY117" s="6"/>
      <c r="EZ117" s="6"/>
      <c r="FA117" s="6"/>
      <c r="FB117" s="6"/>
      <c r="FC117" s="6"/>
    </row>
    <row r="118" spans="1:159" ht="6" customHeight="1" x14ac:dyDescent="0.2">
      <c r="AJ118" s="96"/>
      <c r="AK118" s="96"/>
      <c r="AL118" s="96"/>
      <c r="AM118" s="96"/>
      <c r="AN118" s="96"/>
      <c r="AO118" s="96"/>
      <c r="AP118" s="96"/>
      <c r="AQ118" s="96"/>
      <c r="AR118" s="96"/>
      <c r="AS118" s="96"/>
      <c r="AT118" s="96"/>
      <c r="AU118" s="96"/>
      <c r="AV118" s="96"/>
      <c r="AW118" s="96"/>
      <c r="AX118" s="96"/>
      <c r="AY118" s="96"/>
      <c r="AZ118" s="96"/>
      <c r="BA118" s="96"/>
      <c r="EW118" s="6"/>
      <c r="EX118" s="6"/>
      <c r="EY118" s="6"/>
      <c r="EZ118" s="6"/>
      <c r="FA118" s="6"/>
      <c r="FB118" s="6"/>
      <c r="FC118" s="6"/>
    </row>
    <row r="119" spans="1:159" ht="6" customHeight="1" x14ac:dyDescent="0.2">
      <c r="AJ119" s="66" t="s">
        <v>12</v>
      </c>
      <c r="AK119" s="66"/>
      <c r="AL119" s="285" t="s">
        <v>142</v>
      </c>
      <c r="AM119" s="285"/>
      <c r="AN119" s="285"/>
      <c r="AO119" s="285"/>
      <c r="AP119" s="285"/>
      <c r="AQ119" s="285"/>
      <c r="AR119" s="285"/>
      <c r="AS119" s="66" t="s">
        <v>13</v>
      </c>
      <c r="AT119" s="66"/>
      <c r="AU119" s="340">
        <v>3</v>
      </c>
      <c r="AV119" s="341"/>
      <c r="AW119" s="341"/>
      <c r="AZ119" s="340">
        <v>1</v>
      </c>
      <c r="BA119" s="341"/>
      <c r="BB119" s="341"/>
      <c r="BC119" s="66" t="s">
        <v>12</v>
      </c>
      <c r="BD119" s="66"/>
      <c r="BE119" s="285" t="s">
        <v>145</v>
      </c>
      <c r="BF119" s="285"/>
      <c r="BG119" s="285"/>
      <c r="BH119" s="285"/>
      <c r="BI119" s="285"/>
      <c r="BJ119" s="285"/>
      <c r="BK119" s="285"/>
      <c r="BL119" s="66" t="s">
        <v>13</v>
      </c>
      <c r="BM119" s="66"/>
      <c r="EW119" s="6"/>
      <c r="EX119" s="6"/>
      <c r="EY119" s="6"/>
      <c r="EZ119" s="6"/>
      <c r="FA119" s="6"/>
      <c r="FB119" s="6"/>
      <c r="FC119" s="6"/>
    </row>
    <row r="120" spans="1:159" ht="6" customHeight="1" x14ac:dyDescent="0.2">
      <c r="A120" s="155" t="s">
        <v>190</v>
      </c>
      <c r="B120" s="155"/>
      <c r="C120" s="155"/>
      <c r="D120" s="155"/>
      <c r="E120" s="155"/>
      <c r="F120" s="155"/>
      <c r="G120" s="155"/>
      <c r="H120" s="155"/>
      <c r="I120" s="155"/>
      <c r="J120" s="155"/>
      <c r="K120" s="155"/>
      <c r="L120" s="155"/>
      <c r="M120" s="155"/>
      <c r="N120" s="155"/>
      <c r="O120" s="155"/>
      <c r="P120" s="155"/>
      <c r="Q120" s="155"/>
      <c r="R120" s="155"/>
      <c r="S120" s="155"/>
      <c r="T120" s="155"/>
      <c r="U120" s="155"/>
      <c r="V120" s="155"/>
      <c r="W120" s="155"/>
      <c r="X120" s="155"/>
      <c r="Y120" s="155"/>
      <c r="Z120" s="155"/>
      <c r="AA120" s="155"/>
      <c r="AB120" s="155"/>
      <c r="AC120" s="155"/>
      <c r="AD120" s="155"/>
      <c r="AE120" s="155"/>
      <c r="AF120" s="155"/>
      <c r="AJ120" s="66"/>
      <c r="AK120" s="66"/>
      <c r="AL120" s="285"/>
      <c r="AM120" s="285"/>
      <c r="AN120" s="285"/>
      <c r="AO120" s="285"/>
      <c r="AP120" s="285"/>
      <c r="AQ120" s="285"/>
      <c r="AR120" s="285"/>
      <c r="AS120" s="66"/>
      <c r="AT120" s="66"/>
      <c r="AU120" s="341"/>
      <c r="AV120" s="341"/>
      <c r="AW120" s="341"/>
      <c r="AX120" s="66" t="s">
        <v>11</v>
      </c>
      <c r="AY120" s="66"/>
      <c r="AZ120" s="341"/>
      <c r="BA120" s="341"/>
      <c r="BB120" s="341"/>
      <c r="BC120" s="66"/>
      <c r="BD120" s="66"/>
      <c r="BE120" s="285"/>
      <c r="BF120" s="285"/>
      <c r="BG120" s="285"/>
      <c r="BH120" s="285"/>
      <c r="BI120" s="285"/>
      <c r="BJ120" s="285"/>
      <c r="BK120" s="285"/>
      <c r="BL120" s="66"/>
      <c r="BM120" s="66"/>
      <c r="EW120" s="6"/>
      <c r="EX120" s="6"/>
      <c r="EY120" s="6"/>
      <c r="EZ120" s="6"/>
      <c r="FA120" s="6"/>
      <c r="FB120" s="6"/>
      <c r="FC120" s="6"/>
    </row>
    <row r="121" spans="1:159" ht="6" customHeight="1" x14ac:dyDescent="0.2">
      <c r="A121" s="155"/>
      <c r="B121" s="155"/>
      <c r="C121" s="155"/>
      <c r="D121" s="155"/>
      <c r="E121" s="155"/>
      <c r="F121" s="155"/>
      <c r="G121" s="155"/>
      <c r="H121" s="155"/>
      <c r="I121" s="155"/>
      <c r="J121" s="155"/>
      <c r="K121" s="155"/>
      <c r="L121" s="155"/>
      <c r="M121" s="155"/>
      <c r="N121" s="155"/>
      <c r="O121" s="155"/>
      <c r="P121" s="155"/>
      <c r="Q121" s="155"/>
      <c r="R121" s="155"/>
      <c r="S121" s="155"/>
      <c r="T121" s="155"/>
      <c r="U121" s="155"/>
      <c r="V121" s="155"/>
      <c r="W121" s="155"/>
      <c r="X121" s="155"/>
      <c r="Y121" s="155"/>
      <c r="Z121" s="155"/>
      <c r="AA121" s="155"/>
      <c r="AB121" s="155"/>
      <c r="AC121" s="155"/>
      <c r="AD121" s="155"/>
      <c r="AE121" s="155"/>
      <c r="AF121" s="155"/>
      <c r="AJ121" s="66"/>
      <c r="AK121" s="66"/>
      <c r="AL121" s="285"/>
      <c r="AM121" s="285"/>
      <c r="AN121" s="285"/>
      <c r="AO121" s="285"/>
      <c r="AP121" s="285"/>
      <c r="AQ121" s="285"/>
      <c r="AR121" s="285"/>
      <c r="AS121" s="66"/>
      <c r="AT121" s="66"/>
      <c r="AU121" s="341"/>
      <c r="AV121" s="341"/>
      <c r="AW121" s="341"/>
      <c r="AX121" s="66"/>
      <c r="AY121" s="66"/>
      <c r="AZ121" s="341"/>
      <c r="BA121" s="341"/>
      <c r="BB121" s="341"/>
      <c r="BC121" s="66"/>
      <c r="BD121" s="66"/>
      <c r="BE121" s="285"/>
      <c r="BF121" s="285"/>
      <c r="BG121" s="285"/>
      <c r="BH121" s="285"/>
      <c r="BI121" s="285"/>
      <c r="BJ121" s="285"/>
      <c r="BK121" s="285"/>
      <c r="BL121" s="66"/>
      <c r="BM121" s="66"/>
      <c r="EW121" s="6"/>
      <c r="EX121" s="6"/>
      <c r="EY121" s="6"/>
      <c r="EZ121" s="6"/>
      <c r="FA121" s="6"/>
      <c r="FB121" s="6"/>
      <c r="FC121" s="6"/>
    </row>
    <row r="122" spans="1:159" ht="6" customHeight="1" x14ac:dyDescent="0.2">
      <c r="A122" s="155"/>
      <c r="B122" s="155"/>
      <c r="C122" s="155"/>
      <c r="D122" s="155"/>
      <c r="E122" s="155"/>
      <c r="F122" s="155"/>
      <c r="G122" s="155"/>
      <c r="H122" s="155"/>
      <c r="I122" s="155"/>
      <c r="J122" s="155"/>
      <c r="K122" s="155"/>
      <c r="L122" s="155"/>
      <c r="M122" s="155"/>
      <c r="N122" s="155"/>
      <c r="O122" s="155"/>
      <c r="P122" s="155"/>
      <c r="Q122" s="155"/>
      <c r="R122" s="155"/>
      <c r="S122" s="155"/>
      <c r="T122" s="155"/>
      <c r="U122" s="155"/>
      <c r="V122" s="155"/>
      <c r="W122" s="155"/>
      <c r="X122" s="155"/>
      <c r="Y122" s="155"/>
      <c r="Z122" s="155"/>
      <c r="AA122" s="155"/>
      <c r="AB122" s="155"/>
      <c r="AC122" s="155"/>
      <c r="AD122" s="155"/>
      <c r="AE122" s="155"/>
      <c r="AF122" s="155"/>
      <c r="AJ122" s="66"/>
      <c r="AK122" s="66"/>
      <c r="AL122" s="285"/>
      <c r="AM122" s="285"/>
      <c r="AN122" s="285"/>
      <c r="AO122" s="285"/>
      <c r="AP122" s="285"/>
      <c r="AQ122" s="285"/>
      <c r="AR122" s="285"/>
      <c r="AS122" s="66"/>
      <c r="AT122" s="66"/>
      <c r="AU122" s="341"/>
      <c r="AV122" s="341"/>
      <c r="AW122" s="341"/>
      <c r="AZ122" s="341"/>
      <c r="BA122" s="341"/>
      <c r="BB122" s="341"/>
      <c r="BC122" s="66"/>
      <c r="BD122" s="66"/>
      <c r="BE122" s="285"/>
      <c r="BF122" s="285"/>
      <c r="BG122" s="285"/>
      <c r="BH122" s="285"/>
      <c r="BI122" s="285"/>
      <c r="BJ122" s="285"/>
      <c r="BK122" s="285"/>
      <c r="BL122" s="66"/>
      <c r="BM122" s="66"/>
      <c r="EW122" s="6"/>
      <c r="EX122" s="6"/>
      <c r="EY122" s="6"/>
      <c r="EZ122" s="6"/>
      <c r="FA122" s="6"/>
      <c r="FB122" s="6"/>
      <c r="FC122" s="6"/>
    </row>
    <row r="123" spans="1:159" ht="6" customHeight="1" x14ac:dyDescent="0.2">
      <c r="J123" s="52"/>
      <c r="K123" s="52"/>
      <c r="L123" s="52"/>
      <c r="M123" s="52"/>
      <c r="N123" s="52"/>
      <c r="O123" s="52"/>
      <c r="P123" s="52"/>
      <c r="S123"/>
      <c r="U123"/>
      <c r="V123" s="4"/>
      <c r="X123" s="4"/>
      <c r="Y123"/>
      <c r="Z123"/>
      <c r="AA123"/>
      <c r="EW123" s="6"/>
      <c r="EX123" s="6"/>
      <c r="EY123" s="6"/>
      <c r="EZ123" s="6"/>
      <c r="FA123" s="6"/>
      <c r="FB123" s="6"/>
      <c r="FC123" s="6"/>
    </row>
    <row r="124" spans="1:159" ht="6" customHeight="1" x14ac:dyDescent="0.2">
      <c r="J124" s="52"/>
      <c r="K124" s="52"/>
      <c r="L124" s="52"/>
      <c r="M124" s="52"/>
      <c r="N124" s="52"/>
      <c r="O124" s="52"/>
      <c r="P124" s="52"/>
      <c r="S124"/>
      <c r="U124"/>
      <c r="V124"/>
      <c r="X124"/>
      <c r="Y124"/>
      <c r="Z124"/>
      <c r="AA124"/>
    </row>
    <row r="125" spans="1:159" ht="6" customHeight="1" x14ac:dyDescent="0.2">
      <c r="B125" s="4"/>
      <c r="BP125" s="43"/>
      <c r="BQ125" s="43"/>
      <c r="BR125" s="43"/>
      <c r="BS125" s="43"/>
      <c r="BT125" s="43"/>
      <c r="BU125" s="43"/>
      <c r="BV125" s="43"/>
      <c r="BW125" s="4"/>
      <c r="BX125" s="4"/>
    </row>
    <row r="128" spans="1:159" ht="6" customHeight="1" x14ac:dyDescent="0.2">
      <c r="AG128" s="46"/>
      <c r="AH128" s="46"/>
      <c r="AI128" s="46"/>
      <c r="AJ128" s="46"/>
      <c r="AK128" s="46"/>
      <c r="AL128" s="46"/>
      <c r="AM128" s="46"/>
      <c r="AN128" s="46"/>
      <c r="AO128" s="46"/>
      <c r="AP128" s="46"/>
      <c r="AQ128" s="46"/>
      <c r="AR128" s="46"/>
      <c r="AS128" s="46"/>
      <c r="AT128" s="46"/>
      <c r="AU128" s="46"/>
      <c r="AV128" s="46"/>
      <c r="AW128" s="46"/>
      <c r="AX128" s="46"/>
      <c r="AY128" s="46"/>
      <c r="AZ128" s="46"/>
      <c r="BN128" s="46"/>
      <c r="BO128" s="46"/>
      <c r="BP128" s="46"/>
      <c r="BQ128" s="46"/>
      <c r="BR128" s="46"/>
      <c r="BS128" s="46"/>
      <c r="BT128" s="46"/>
      <c r="BU128" s="46"/>
      <c r="BV128" s="46"/>
      <c r="BW128" s="46"/>
      <c r="BX128" s="46"/>
      <c r="BY128" s="46"/>
      <c r="BZ128" s="46"/>
      <c r="CA128" s="46"/>
      <c r="CB128" s="46"/>
      <c r="CC128" s="46"/>
      <c r="CD128" s="46"/>
      <c r="CE128" s="46"/>
      <c r="CF128" s="46"/>
      <c r="CG128" s="46"/>
    </row>
    <row r="129" spans="33:93" ht="6" customHeight="1" x14ac:dyDescent="0.2">
      <c r="AG129" s="46"/>
      <c r="AH129" s="46"/>
      <c r="AI129" s="46"/>
      <c r="AJ129" s="46"/>
      <c r="AK129" s="46"/>
      <c r="AL129" s="46"/>
      <c r="AM129" s="46"/>
      <c r="AN129" s="46"/>
      <c r="AO129" s="46"/>
      <c r="AP129" s="46"/>
      <c r="AQ129" s="46"/>
      <c r="AR129" s="46"/>
      <c r="AS129" s="46"/>
      <c r="AT129" s="46"/>
      <c r="AU129" s="46"/>
      <c r="AV129" s="46"/>
      <c r="AW129" s="46"/>
      <c r="AX129" s="46"/>
      <c r="AY129" s="46"/>
      <c r="AZ129" s="46"/>
      <c r="BN129" s="46"/>
      <c r="BO129" s="46"/>
      <c r="BP129" s="46"/>
      <c r="BQ129" s="46"/>
      <c r="BR129" s="46"/>
      <c r="BS129" s="46"/>
      <c r="BT129" s="46"/>
      <c r="BU129" s="46"/>
      <c r="BV129" s="46"/>
      <c r="BW129" s="46"/>
      <c r="BX129" s="46"/>
      <c r="BY129" s="46"/>
      <c r="BZ129" s="46"/>
      <c r="CA129" s="46"/>
      <c r="CB129" s="46"/>
      <c r="CC129" s="46"/>
      <c r="CD129" s="46"/>
      <c r="CE129" s="46"/>
      <c r="CF129" s="46"/>
      <c r="CG129" s="46"/>
    </row>
    <row r="131" spans="33:93" ht="6" customHeight="1" x14ac:dyDescent="0.2">
      <c r="AI131" s="6"/>
      <c r="AJ131" s="6"/>
      <c r="AK131" s="6"/>
      <c r="AL131" s="6"/>
      <c r="AM131" s="6"/>
      <c r="AN131" s="6"/>
      <c r="AO131" s="6"/>
      <c r="AR131" s="47"/>
      <c r="AS131"/>
      <c r="AT131"/>
      <c r="AW131" s="47"/>
      <c r="AX131"/>
      <c r="AY131"/>
      <c r="BB131" s="6"/>
      <c r="BC131" s="6"/>
      <c r="BD131" s="6"/>
      <c r="BE131" s="6"/>
      <c r="BF131" s="6"/>
      <c r="BG131" s="6"/>
      <c r="BH131" s="6"/>
      <c r="BP131" s="6"/>
      <c r="BQ131" s="6"/>
      <c r="BR131" s="6"/>
      <c r="BS131" s="6"/>
      <c r="BT131" s="6"/>
      <c r="BU131" s="6"/>
      <c r="BV131" s="6"/>
      <c r="BY131" s="47"/>
      <c r="BZ131"/>
      <c r="CA131"/>
      <c r="CD131" s="47"/>
      <c r="CE131"/>
      <c r="CF131"/>
      <c r="CI131" s="6"/>
      <c r="CJ131" s="6"/>
      <c r="CK131" s="6"/>
      <c r="CL131" s="6"/>
      <c r="CM131" s="6"/>
      <c r="CN131" s="6"/>
      <c r="CO131" s="6"/>
    </row>
    <row r="132" spans="33:93" ht="6" customHeight="1" x14ac:dyDescent="0.2">
      <c r="AI132" s="6"/>
      <c r="AJ132" s="6"/>
      <c r="AK132" s="6"/>
      <c r="AL132" s="6"/>
      <c r="AM132" s="6"/>
      <c r="AN132" s="6"/>
      <c r="AO132" s="6"/>
      <c r="AR132"/>
      <c r="AS132"/>
      <c r="AT132"/>
      <c r="AW132"/>
      <c r="AX132"/>
      <c r="AY132"/>
      <c r="BB132" s="6"/>
      <c r="BC132" s="6"/>
      <c r="BD132" s="6"/>
      <c r="BE132" s="6"/>
      <c r="BF132" s="6"/>
      <c r="BG132" s="6"/>
      <c r="BH132" s="6"/>
      <c r="BP132" s="6"/>
      <c r="BQ132" s="6"/>
      <c r="BR132" s="6"/>
      <c r="BS132" s="6"/>
      <c r="BT132" s="6"/>
      <c r="BU132" s="6"/>
      <c r="BV132" s="6"/>
      <c r="BY132"/>
      <c r="BZ132"/>
      <c r="CA132"/>
      <c r="CD132"/>
      <c r="CE132"/>
      <c r="CF132"/>
      <c r="CI132" s="6"/>
      <c r="CJ132" s="6"/>
      <c r="CK132" s="6"/>
      <c r="CL132" s="6"/>
      <c r="CM132" s="6"/>
      <c r="CN132" s="6"/>
      <c r="CO132" s="6"/>
    </row>
    <row r="133" spans="33:93" ht="6" customHeight="1" x14ac:dyDescent="0.2">
      <c r="AI133" s="6"/>
      <c r="AJ133" s="6"/>
      <c r="AK133" s="6"/>
      <c r="AL133" s="6"/>
      <c r="AM133" s="6"/>
      <c r="AN133" s="6"/>
      <c r="AO133" s="6"/>
      <c r="AR133"/>
      <c r="AS133"/>
      <c r="AT133"/>
      <c r="AW133"/>
      <c r="AX133"/>
      <c r="AY133"/>
      <c r="BB133" s="6"/>
      <c r="BC133" s="6"/>
      <c r="BD133" s="6"/>
      <c r="BE133" s="6"/>
      <c r="BF133" s="6"/>
      <c r="BG133" s="6"/>
      <c r="BH133" s="6"/>
      <c r="BP133" s="6"/>
      <c r="BQ133" s="6"/>
      <c r="BR133" s="6"/>
      <c r="BS133" s="6"/>
      <c r="BT133" s="6"/>
      <c r="BU133" s="6"/>
      <c r="BV133" s="6"/>
      <c r="BY133"/>
      <c r="BZ133"/>
      <c r="CA133"/>
      <c r="CD133"/>
      <c r="CE133"/>
      <c r="CF133"/>
      <c r="CI133" s="6"/>
      <c r="CJ133" s="6"/>
      <c r="CK133" s="6"/>
      <c r="CL133" s="6"/>
      <c r="CM133" s="6"/>
      <c r="CN133" s="6"/>
      <c r="CO133" s="6"/>
    </row>
    <row r="134" spans="33:93" ht="6" customHeight="1" x14ac:dyDescent="0.2">
      <c r="AI134" s="6"/>
      <c r="AJ134" s="6"/>
      <c r="AK134" s="6"/>
      <c r="AL134" s="6"/>
      <c r="AM134" s="6"/>
      <c r="AN134" s="6"/>
      <c r="AO134" s="6"/>
      <c r="AR134"/>
      <c r="AS134"/>
      <c r="AT134"/>
      <c r="AW134"/>
      <c r="AX134"/>
      <c r="AY134"/>
      <c r="BB134" s="6"/>
      <c r="BC134" s="6"/>
      <c r="BD134" s="6"/>
      <c r="BE134" s="6"/>
      <c r="BF134" s="6"/>
      <c r="BG134" s="6"/>
      <c r="BH134" s="6"/>
      <c r="BP134" s="6"/>
      <c r="BQ134" s="6"/>
      <c r="BR134" s="6"/>
      <c r="BS134" s="6"/>
      <c r="BT134" s="6"/>
      <c r="BU134" s="6"/>
      <c r="BV134" s="6"/>
      <c r="BY134"/>
      <c r="BZ134"/>
      <c r="CA134"/>
      <c r="CD134"/>
      <c r="CE134"/>
      <c r="CF134"/>
      <c r="CI134" s="6"/>
      <c r="CJ134" s="6"/>
      <c r="CK134" s="6"/>
      <c r="CL134" s="6"/>
      <c r="CM134" s="6"/>
      <c r="CN134" s="6"/>
      <c r="CO134" s="6"/>
    </row>
  </sheetData>
  <mergeCells count="513">
    <mergeCell ref="A120:AF122"/>
    <mergeCell ref="K11:L14"/>
    <mergeCell ref="M11:S14"/>
    <mergeCell ref="T11:U14"/>
    <mergeCell ref="V11:AB14"/>
    <mergeCell ref="AC11:AD14"/>
    <mergeCell ref="AE11:AK14"/>
    <mergeCell ref="AZ1:DM3"/>
    <mergeCell ref="ER1:FN3"/>
    <mergeCell ref="BS4:CW6"/>
    <mergeCell ref="ER4:FN6"/>
    <mergeCell ref="B7:U8"/>
    <mergeCell ref="AG9:AW10"/>
    <mergeCell ref="CW9:DM10"/>
    <mergeCell ref="DZ10:FM12"/>
    <mergeCell ref="B11:C14"/>
    <mergeCell ref="D11:J14"/>
    <mergeCell ref="CC11:CI14"/>
    <mergeCell ref="CJ11:CK14"/>
    <mergeCell ref="CL11:CR14"/>
    <mergeCell ref="CS11:CT14"/>
    <mergeCell ref="DB11:DG14"/>
    <mergeCell ref="DH11:DJ14"/>
    <mergeCell ref="DK11:DM14"/>
    <mergeCell ref="AL11:AQ14"/>
    <mergeCell ref="CA15:CI18"/>
    <mergeCell ref="CJ15:CL18"/>
    <mergeCell ref="DH15:DJ18"/>
    <mergeCell ref="CV19:CX22"/>
    <mergeCell ref="CY19:DA22"/>
    <mergeCell ref="BR11:BS14"/>
    <mergeCell ref="AR15:AT18"/>
    <mergeCell ref="DZ14:EB24"/>
    <mergeCell ref="CU11:DA14"/>
    <mergeCell ref="BT11:BZ14"/>
    <mergeCell ref="CA11:CB14"/>
    <mergeCell ref="CM15:CO18"/>
    <mergeCell ref="CP15:CR18"/>
    <mergeCell ref="CS15:CU18"/>
    <mergeCell ref="CV15:CX18"/>
    <mergeCell ref="CY15:DA18"/>
    <mergeCell ref="BR15:BS18"/>
    <mergeCell ref="BT15:BZ18"/>
    <mergeCell ref="BT19:BZ22"/>
    <mergeCell ref="CA19:CC22"/>
    <mergeCell ref="CD19:CF22"/>
    <mergeCell ref="CG19:CI22"/>
    <mergeCell ref="CJ19:CR22"/>
    <mergeCell ref="CS19:CU22"/>
    <mergeCell ref="B15:C18"/>
    <mergeCell ref="D15:J18"/>
    <mergeCell ref="K15:S18"/>
    <mergeCell ref="T15:V18"/>
    <mergeCell ref="W15:Y18"/>
    <mergeCell ref="Z15:AB18"/>
    <mergeCell ref="AC15:AE18"/>
    <mergeCell ref="AF15:AH18"/>
    <mergeCell ref="AI15:AK18"/>
    <mergeCell ref="B23:C26"/>
    <mergeCell ref="D23:J26"/>
    <mergeCell ref="K23:M26"/>
    <mergeCell ref="N23:P26"/>
    <mergeCell ref="Q23:S26"/>
    <mergeCell ref="T23:V26"/>
    <mergeCell ref="BR19:BS22"/>
    <mergeCell ref="AC19:AE22"/>
    <mergeCell ref="AF19:AH22"/>
    <mergeCell ref="AI19:AK22"/>
    <mergeCell ref="B19:C22"/>
    <mergeCell ref="D19:J22"/>
    <mergeCell ref="K19:M22"/>
    <mergeCell ref="N19:P22"/>
    <mergeCell ref="Q19:S22"/>
    <mergeCell ref="T19:AB22"/>
    <mergeCell ref="BR23:BS26"/>
    <mergeCell ref="AR19:AT22"/>
    <mergeCell ref="W23:Y26"/>
    <mergeCell ref="Z23:AB26"/>
    <mergeCell ref="AC23:AK26"/>
    <mergeCell ref="AR23:AT26"/>
    <mergeCell ref="AL23:AM26"/>
    <mergeCell ref="AN23:AO26"/>
    <mergeCell ref="AP23:AQ26"/>
    <mergeCell ref="AU23:AW26"/>
    <mergeCell ref="CP23:CR26"/>
    <mergeCell ref="CS23:DA26"/>
    <mergeCell ref="DH23:DJ26"/>
    <mergeCell ref="BT23:BZ26"/>
    <mergeCell ref="CA23:CC26"/>
    <mergeCell ref="CD23:CF26"/>
    <mergeCell ref="CG23:CI26"/>
    <mergeCell ref="CJ23:CL26"/>
    <mergeCell ref="CM23:CO26"/>
    <mergeCell ref="DB23:DC26"/>
    <mergeCell ref="DD23:DE26"/>
    <mergeCell ref="DF23:DG26"/>
    <mergeCell ref="B35:C38"/>
    <mergeCell ref="D35:J38"/>
    <mergeCell ref="K35:L38"/>
    <mergeCell ref="M35:S38"/>
    <mergeCell ref="T35:U38"/>
    <mergeCell ref="V35:AB38"/>
    <mergeCell ref="DK35:DP38"/>
    <mergeCell ref="AP33:BF34"/>
    <mergeCell ref="DF33:DV34"/>
    <mergeCell ref="DD35:DJ38"/>
    <mergeCell ref="BD35:BF38"/>
    <mergeCell ref="BR35:BS38"/>
    <mergeCell ref="BT35:BZ38"/>
    <mergeCell ref="CA35:CB38"/>
    <mergeCell ref="CC35:CI38"/>
    <mergeCell ref="CJ35:CK38"/>
    <mergeCell ref="AC35:AD38"/>
    <mergeCell ref="AE35:AK38"/>
    <mergeCell ref="AL35:AM38"/>
    <mergeCell ref="AN35:AT38"/>
    <mergeCell ref="AU35:AZ38"/>
    <mergeCell ref="D39:J42"/>
    <mergeCell ref="K39:S42"/>
    <mergeCell ref="T39:V42"/>
    <mergeCell ref="W39:Y42"/>
    <mergeCell ref="Z39:AB42"/>
    <mergeCell ref="CL35:CR38"/>
    <mergeCell ref="CS35:CT38"/>
    <mergeCell ref="CU35:DA38"/>
    <mergeCell ref="DB35:DC38"/>
    <mergeCell ref="BA35:BC38"/>
    <mergeCell ref="CJ39:CL42"/>
    <mergeCell ref="CM39:CO42"/>
    <mergeCell ref="CP39:CR42"/>
    <mergeCell ref="CS39:CU42"/>
    <mergeCell ref="AU39:AV42"/>
    <mergeCell ref="AW39:AX42"/>
    <mergeCell ref="AY39:AZ42"/>
    <mergeCell ref="BA39:BC42"/>
    <mergeCell ref="BD39:BF42"/>
    <mergeCell ref="BR39:BS42"/>
    <mergeCell ref="GI40:IP42"/>
    <mergeCell ref="B43:C46"/>
    <mergeCell ref="D43:J46"/>
    <mergeCell ref="K43:M46"/>
    <mergeCell ref="N43:P46"/>
    <mergeCell ref="Q43:S46"/>
    <mergeCell ref="T43:AB46"/>
    <mergeCell ref="AC43:AE46"/>
    <mergeCell ref="AF43:AH46"/>
    <mergeCell ref="DQ39:DS42"/>
    <mergeCell ref="CV39:CX42"/>
    <mergeCell ref="CY39:DA42"/>
    <mergeCell ref="DB39:DD42"/>
    <mergeCell ref="DE39:DG42"/>
    <mergeCell ref="DH39:DJ42"/>
    <mergeCell ref="BT39:BZ42"/>
    <mergeCell ref="CA39:CI42"/>
    <mergeCell ref="AC39:AE42"/>
    <mergeCell ref="AF39:AH42"/>
    <mergeCell ref="AI39:AK42"/>
    <mergeCell ref="AL39:AN42"/>
    <mergeCell ref="AO39:AQ42"/>
    <mergeCell ref="AR39:AT42"/>
    <mergeCell ref="B39:C42"/>
    <mergeCell ref="B47:C50"/>
    <mergeCell ref="D47:J50"/>
    <mergeCell ref="K47:M50"/>
    <mergeCell ref="N47:P50"/>
    <mergeCell ref="Q47:S50"/>
    <mergeCell ref="DB43:DD46"/>
    <mergeCell ref="DE43:DG46"/>
    <mergeCell ref="DH43:DJ46"/>
    <mergeCell ref="DQ43:DS46"/>
    <mergeCell ref="CD43:CF46"/>
    <mergeCell ref="CG43:CI46"/>
    <mergeCell ref="CJ43:CR46"/>
    <mergeCell ref="CS43:CU46"/>
    <mergeCell ref="CV43:CX46"/>
    <mergeCell ref="CY43:DA46"/>
    <mergeCell ref="AY43:AZ46"/>
    <mergeCell ref="BA43:BC46"/>
    <mergeCell ref="BD43:BF46"/>
    <mergeCell ref="BR43:BS46"/>
    <mergeCell ref="BT43:BZ46"/>
    <mergeCell ref="CA43:CC46"/>
    <mergeCell ref="AI43:AK46"/>
    <mergeCell ref="AL43:AN46"/>
    <mergeCell ref="AO43:AQ46"/>
    <mergeCell ref="AR43:AT46"/>
    <mergeCell ref="AU43:AV46"/>
    <mergeCell ref="AW43:AX46"/>
    <mergeCell ref="CA47:CC50"/>
    <mergeCell ref="CD47:CF50"/>
    <mergeCell ref="AR47:AT50"/>
    <mergeCell ref="AU47:AV50"/>
    <mergeCell ref="AW47:AX50"/>
    <mergeCell ref="AY47:AZ50"/>
    <mergeCell ref="BR47:BS50"/>
    <mergeCell ref="BT47:BZ50"/>
    <mergeCell ref="CM47:CO50"/>
    <mergeCell ref="CP47:CR50"/>
    <mergeCell ref="CS47:DA50"/>
    <mergeCell ref="DB47:DD50"/>
    <mergeCell ref="DE47:DG50"/>
    <mergeCell ref="DH47:DJ50"/>
    <mergeCell ref="T47:V50"/>
    <mergeCell ref="W47:Y50"/>
    <mergeCell ref="Z47:AB50"/>
    <mergeCell ref="AC47:AK50"/>
    <mergeCell ref="AL47:AN50"/>
    <mergeCell ref="AO47:AQ50"/>
    <mergeCell ref="CG47:CI50"/>
    <mergeCell ref="CJ47:CL50"/>
    <mergeCell ref="AC51:AE54"/>
    <mergeCell ref="AF51:AH54"/>
    <mergeCell ref="AI51:AK54"/>
    <mergeCell ref="AL51:AT54"/>
    <mergeCell ref="AU51:AV54"/>
    <mergeCell ref="AW51:AX54"/>
    <mergeCell ref="B51:C54"/>
    <mergeCell ref="D51:J54"/>
    <mergeCell ref="K51:M54"/>
    <mergeCell ref="N51:P54"/>
    <mergeCell ref="Q51:S54"/>
    <mergeCell ref="T51:V54"/>
    <mergeCell ref="W51:Y54"/>
    <mergeCell ref="Z51:AB54"/>
    <mergeCell ref="CM51:CO54"/>
    <mergeCell ref="CP51:CR54"/>
    <mergeCell ref="CS51:CU54"/>
    <mergeCell ref="AY51:AZ54"/>
    <mergeCell ref="BA51:BC54"/>
    <mergeCell ref="BD51:BF54"/>
    <mergeCell ref="BR51:BS54"/>
    <mergeCell ref="BT51:BZ54"/>
    <mergeCell ref="CA51:CC54"/>
    <mergeCell ref="EL73:FL75"/>
    <mergeCell ref="EL76:FL78"/>
    <mergeCell ref="D82:W83"/>
    <mergeCell ref="AJ82:BM83"/>
    <mergeCell ref="BQ82:CH83"/>
    <mergeCell ref="B71:BQ73"/>
    <mergeCell ref="B62:BQ64"/>
    <mergeCell ref="BT62:EA64"/>
    <mergeCell ref="B65:BQ67"/>
    <mergeCell ref="BT65:EA67"/>
    <mergeCell ref="EL79:FC80"/>
    <mergeCell ref="EL81:EM84"/>
    <mergeCell ref="EN81:EO84"/>
    <mergeCell ref="EP81:EQ84"/>
    <mergeCell ref="ER81:EX84"/>
    <mergeCell ref="EY81:EZ84"/>
    <mergeCell ref="AJ87:AK88"/>
    <mergeCell ref="AL87:AM88"/>
    <mergeCell ref="BQ85:CB88"/>
    <mergeCell ref="CC85:CN88"/>
    <mergeCell ref="CO85:CZ88"/>
    <mergeCell ref="DA85:DL88"/>
    <mergeCell ref="DM85:DX88"/>
    <mergeCell ref="DY85:EJ88"/>
    <mergeCell ref="AJ85:AK86"/>
    <mergeCell ref="AL85:AM86"/>
    <mergeCell ref="EY85:EZ88"/>
    <mergeCell ref="AW89:AX92"/>
    <mergeCell ref="BQ89:CB92"/>
    <mergeCell ref="CC89:CN92"/>
    <mergeCell ref="CO89:CZ92"/>
    <mergeCell ref="DA89:DL92"/>
    <mergeCell ref="DM89:DX92"/>
    <mergeCell ref="EN89:EO92"/>
    <mergeCell ref="EP89:EQ92"/>
    <mergeCell ref="ER89:EX92"/>
    <mergeCell ref="EY89:EZ92"/>
    <mergeCell ref="ER85:EX88"/>
    <mergeCell ref="DY89:EJ92"/>
    <mergeCell ref="EL85:EM88"/>
    <mergeCell ref="EN85:EO88"/>
    <mergeCell ref="EL89:EM92"/>
    <mergeCell ref="EP85:EQ88"/>
    <mergeCell ref="AG85:AI88"/>
    <mergeCell ref="AN97:AO100"/>
    <mergeCell ref="F89:G92"/>
    <mergeCell ref="H89:I92"/>
    <mergeCell ref="J89:P92"/>
    <mergeCell ref="AN85:AS88"/>
    <mergeCell ref="AT85:AU88"/>
    <mergeCell ref="AV85:BB88"/>
    <mergeCell ref="BC85:BD88"/>
    <mergeCell ref="F85:G88"/>
    <mergeCell ref="H85:I88"/>
    <mergeCell ref="J85:P88"/>
    <mergeCell ref="Q85:R88"/>
    <mergeCell ref="Q89:R92"/>
    <mergeCell ref="AA89:AD96"/>
    <mergeCell ref="AG89:AI92"/>
    <mergeCell ref="AJ89:AK92"/>
    <mergeCell ref="AL89:AM92"/>
    <mergeCell ref="AN89:AO92"/>
    <mergeCell ref="AP89:AV92"/>
    <mergeCell ref="AG93:AI96"/>
    <mergeCell ref="AJ93:AK96"/>
    <mergeCell ref="AL93:AM96"/>
    <mergeCell ref="AN93:AO96"/>
    <mergeCell ref="A97:C100"/>
    <mergeCell ref="D97:E100"/>
    <mergeCell ref="F97:G100"/>
    <mergeCell ref="H97:I100"/>
    <mergeCell ref="J97:P100"/>
    <mergeCell ref="Q97:R100"/>
    <mergeCell ref="AG97:AI100"/>
    <mergeCell ref="AJ97:AK100"/>
    <mergeCell ref="AL97:AM100"/>
    <mergeCell ref="DY93:EJ95"/>
    <mergeCell ref="AP93:AV96"/>
    <mergeCell ref="AW93:AX96"/>
    <mergeCell ref="BQ93:CB99"/>
    <mergeCell ref="CC93:CN95"/>
    <mergeCell ref="CO93:CZ95"/>
    <mergeCell ref="DA93:DL95"/>
    <mergeCell ref="CL97:CM98"/>
    <mergeCell ref="CX97:CY98"/>
    <mergeCell ref="DB97:DC98"/>
    <mergeCell ref="DJ97:DK98"/>
    <mergeCell ref="DN97:DO98"/>
    <mergeCell ref="DP97:DQ98"/>
    <mergeCell ref="DR97:DS98"/>
    <mergeCell ref="DT97:DU98"/>
    <mergeCell ref="CT97:CU98"/>
    <mergeCell ref="CV97:CW98"/>
    <mergeCell ref="DD97:DE98"/>
    <mergeCell ref="DF97:DG98"/>
    <mergeCell ref="EF97:EG98"/>
    <mergeCell ref="EH97:EI98"/>
    <mergeCell ref="DM93:DX95"/>
    <mergeCell ref="AP101:AV104"/>
    <mergeCell ref="AW101:AX104"/>
    <mergeCell ref="AP97:AV100"/>
    <mergeCell ref="AW97:AX100"/>
    <mergeCell ref="CD97:CE98"/>
    <mergeCell ref="CH97:CI98"/>
    <mergeCell ref="CP97:CQ98"/>
    <mergeCell ref="CR97:CS98"/>
    <mergeCell ref="EY93:EZ96"/>
    <mergeCell ref="BQ102:CB108"/>
    <mergeCell ref="CD103:CE104"/>
    <mergeCell ref="CH103:CI104"/>
    <mergeCell ref="CL103:CM104"/>
    <mergeCell ref="CP103:CQ104"/>
    <mergeCell ref="CR103:CS104"/>
    <mergeCell ref="CT103:CU104"/>
    <mergeCell ref="EL93:EM96"/>
    <mergeCell ref="EN93:EO96"/>
    <mergeCell ref="EP93:EQ96"/>
    <mergeCell ref="ER93:EX96"/>
    <mergeCell ref="CV103:CW104"/>
    <mergeCell ref="CX103:CY104"/>
    <mergeCell ref="DB103:DC104"/>
    <mergeCell ref="DD103:DE104"/>
    <mergeCell ref="EH103:EI104"/>
    <mergeCell ref="DV97:DW98"/>
    <mergeCell ref="DZ97:EA98"/>
    <mergeCell ref="EB97:EC98"/>
    <mergeCell ref="ED97:EE98"/>
    <mergeCell ref="DH97:DI98"/>
    <mergeCell ref="EY101:EZ104"/>
    <mergeCell ref="EL101:EM104"/>
    <mergeCell ref="EN101:EO104"/>
    <mergeCell ref="A105:C108"/>
    <mergeCell ref="D105:AF107"/>
    <mergeCell ref="AG105:AI108"/>
    <mergeCell ref="AJ105:AK106"/>
    <mergeCell ref="AL105:AM106"/>
    <mergeCell ref="AN105:AS108"/>
    <mergeCell ref="AT105:AU108"/>
    <mergeCell ref="AV105:BB108"/>
    <mergeCell ref="ER105:EX108"/>
    <mergeCell ref="BC105:BD108"/>
    <mergeCell ref="AJ107:AK108"/>
    <mergeCell ref="AL107:AM108"/>
    <mergeCell ref="D108:AF110"/>
    <mergeCell ref="A109:C112"/>
    <mergeCell ref="A101:C104"/>
    <mergeCell ref="AG101:AI104"/>
    <mergeCell ref="AJ101:AK104"/>
    <mergeCell ref="AL101:AM104"/>
    <mergeCell ref="AN101:AO104"/>
    <mergeCell ref="DA106:DL108"/>
    <mergeCell ref="DM106:DX108"/>
    <mergeCell ref="DY106:EJ108"/>
    <mergeCell ref="EF103:EG104"/>
    <mergeCell ref="DF103:DG104"/>
    <mergeCell ref="DH103:DI104"/>
    <mergeCell ref="DJ103:DK104"/>
    <mergeCell ref="DN103:DO104"/>
    <mergeCell ref="DP103:DQ104"/>
    <mergeCell ref="DR103:DS104"/>
    <mergeCell ref="DT103:DU104"/>
    <mergeCell ref="DV103:DW104"/>
    <mergeCell ref="DZ103:EA104"/>
    <mergeCell ref="EB103:EC104"/>
    <mergeCell ref="ED103:EE104"/>
    <mergeCell ref="EP97:EQ100"/>
    <mergeCell ref="ER97:EX100"/>
    <mergeCell ref="EY97:EZ100"/>
    <mergeCell ref="AJ110:BA111"/>
    <mergeCell ref="AJ112:AK115"/>
    <mergeCell ref="AL112:AR115"/>
    <mergeCell ref="AS112:AT115"/>
    <mergeCell ref="AU112:AW115"/>
    <mergeCell ref="AZ112:BB115"/>
    <mergeCell ref="BC112:BD115"/>
    <mergeCell ref="CO109:CZ112"/>
    <mergeCell ref="DA109:DL112"/>
    <mergeCell ref="DM109:DX112"/>
    <mergeCell ref="DY109:EJ112"/>
    <mergeCell ref="EL97:EM100"/>
    <mergeCell ref="EN97:EO100"/>
    <mergeCell ref="EP101:EQ104"/>
    <mergeCell ref="ER101:EX104"/>
    <mergeCell ref="EL105:EM108"/>
    <mergeCell ref="EN105:EO108"/>
    <mergeCell ref="EP105:EQ108"/>
    <mergeCell ref="EY105:EZ108"/>
    <mergeCell ref="CC106:CN108"/>
    <mergeCell ref="CO106:CZ108"/>
    <mergeCell ref="DM113:DX116"/>
    <mergeCell ref="DY113:EJ116"/>
    <mergeCell ref="AU119:AW122"/>
    <mergeCell ref="AZ119:BB122"/>
    <mergeCell ref="BC119:BD122"/>
    <mergeCell ref="BE119:BK122"/>
    <mergeCell ref="BL119:BM122"/>
    <mergeCell ref="AX120:AY121"/>
    <mergeCell ref="AJ117:BA118"/>
    <mergeCell ref="AJ119:AK122"/>
    <mergeCell ref="AL119:AR122"/>
    <mergeCell ref="AS119:AT122"/>
    <mergeCell ref="BQ113:CB116"/>
    <mergeCell ref="CC113:CN116"/>
    <mergeCell ref="CO113:CZ116"/>
    <mergeCell ref="DA113:DL116"/>
    <mergeCell ref="BL112:BM115"/>
    <mergeCell ref="A113:C116"/>
    <mergeCell ref="AX113:AY114"/>
    <mergeCell ref="BQ109:CB112"/>
    <mergeCell ref="CC109:CN112"/>
    <mergeCell ref="BE112:BK115"/>
    <mergeCell ref="AR11:AT14"/>
    <mergeCell ref="AU11:AW14"/>
    <mergeCell ref="AL15:AM18"/>
    <mergeCell ref="AN15:AO18"/>
    <mergeCell ref="AP15:AQ18"/>
    <mergeCell ref="AU15:AW18"/>
    <mergeCell ref="AL19:AM22"/>
    <mergeCell ref="AN19:AO22"/>
    <mergeCell ref="AP19:AQ22"/>
    <mergeCell ref="AU19:AW22"/>
    <mergeCell ref="A93:C96"/>
    <mergeCell ref="D93:E96"/>
    <mergeCell ref="F93:G96"/>
    <mergeCell ref="H93:I96"/>
    <mergeCell ref="J93:P96"/>
    <mergeCell ref="Q93:R96"/>
    <mergeCell ref="A89:C92"/>
    <mergeCell ref="D89:E92"/>
    <mergeCell ref="DB15:DC18"/>
    <mergeCell ref="A85:C88"/>
    <mergeCell ref="D85:E88"/>
    <mergeCell ref="B68:BQ70"/>
    <mergeCell ref="BT68:EA70"/>
    <mergeCell ref="B74:BI76"/>
    <mergeCell ref="BT71:EA74"/>
    <mergeCell ref="BA47:BC50"/>
    <mergeCell ref="BD47:BF50"/>
    <mergeCell ref="CV51:CX54"/>
    <mergeCell ref="CY51:DA54"/>
    <mergeCell ref="DB51:DJ54"/>
    <mergeCell ref="DQ51:DS54"/>
    <mergeCell ref="CD51:CF54"/>
    <mergeCell ref="CG51:CI54"/>
    <mergeCell ref="CJ51:CL54"/>
    <mergeCell ref="DD15:DE18"/>
    <mergeCell ref="DF15:DG18"/>
    <mergeCell ref="DK15:DM18"/>
    <mergeCell ref="DB19:DC22"/>
    <mergeCell ref="DD19:DE22"/>
    <mergeCell ref="DF19:DG22"/>
    <mergeCell ref="DK19:DM22"/>
    <mergeCell ref="DK51:DL54"/>
    <mergeCell ref="DM51:DN54"/>
    <mergeCell ref="DH19:DJ22"/>
    <mergeCell ref="DO51:DP54"/>
    <mergeCell ref="DT51:DV54"/>
    <mergeCell ref="ET14:EV24"/>
    <mergeCell ref="DQ35:DS38"/>
    <mergeCell ref="DT35:DV38"/>
    <mergeCell ref="DK39:DL42"/>
    <mergeCell ref="DM39:DN42"/>
    <mergeCell ref="DO39:DP42"/>
    <mergeCell ref="DT39:DV42"/>
    <mergeCell ref="DK43:DL46"/>
    <mergeCell ref="DM43:DN46"/>
    <mergeCell ref="DO43:DP46"/>
    <mergeCell ref="DT43:DV46"/>
    <mergeCell ref="DQ47:DS50"/>
    <mergeCell ref="DK23:DM26"/>
    <mergeCell ref="EW15:FN17"/>
    <mergeCell ref="EW18:FN20"/>
    <mergeCell ref="EW21:FN23"/>
    <mergeCell ref="EC15:ER17"/>
    <mergeCell ref="EC18:ER20"/>
    <mergeCell ref="EC21:ER23"/>
    <mergeCell ref="DK47:DL50"/>
    <mergeCell ref="DM47:DN50"/>
    <mergeCell ref="DO47:DP50"/>
    <mergeCell ref="DT47:DV50"/>
  </mergeCells>
  <phoneticPr fontId="1"/>
  <printOptions horizontalCentered="1"/>
  <pageMargins left="0.39370078740157483" right="0.39370078740157483" top="0.39370078740157483" bottom="0.39370078740157483" header="0.43307086614173229" footer="0.19685039370078741"/>
  <pageSetup paperSize="12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3E638-4C58-49B9-BCB6-8C64C62574FE}">
  <dimension ref="A1:O36"/>
  <sheetViews>
    <sheetView tabSelected="1" view="pageBreakPreview" zoomScale="115" zoomScaleNormal="115" zoomScaleSheetLayoutView="115" workbookViewId="0"/>
  </sheetViews>
  <sheetFormatPr defaultColWidth="9" defaultRowHeight="13" x14ac:dyDescent="0.2"/>
  <cols>
    <col min="1" max="1" width="8.81640625" style="432" bestFit="1" customWidth="1"/>
    <col min="2" max="2" width="16.36328125" style="432" bestFit="1" customWidth="1"/>
    <col min="3" max="3" width="7.81640625" style="432" bestFit="1" customWidth="1"/>
    <col min="4" max="4" width="7.08984375" style="432" customWidth="1"/>
    <col min="5" max="5" width="8.81640625" style="432" bestFit="1" customWidth="1"/>
    <col min="6" max="6" width="16.36328125" style="432" bestFit="1" customWidth="1"/>
    <col min="7" max="7" width="7.81640625" style="432" bestFit="1" customWidth="1"/>
    <col min="8" max="8" width="7.08984375" style="432" customWidth="1"/>
    <col min="9" max="9" width="8.81640625" style="432" bestFit="1" customWidth="1"/>
    <col min="10" max="10" width="9.81640625" style="432" customWidth="1"/>
    <col min="11" max="11" width="7.81640625" style="432" bestFit="1" customWidth="1"/>
    <col min="12" max="12" width="7.08984375" style="432" customWidth="1"/>
    <col min="13" max="13" width="8.81640625" style="432" bestFit="1" customWidth="1"/>
    <col min="14" max="14" width="9.81640625" style="432" bestFit="1" customWidth="1"/>
    <col min="15" max="15" width="7.81640625" style="432" bestFit="1" customWidth="1"/>
    <col min="16" max="16384" width="9" style="432"/>
  </cols>
  <sheetData>
    <row r="1" spans="1:15" ht="23.5" x14ac:dyDescent="0.2">
      <c r="A1" s="431" t="s">
        <v>193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  <c r="M1" s="431"/>
      <c r="N1" s="431"/>
      <c r="O1" s="431"/>
    </row>
    <row r="2" spans="1:15" ht="15" customHeight="1" x14ac:dyDescent="0.2"/>
    <row r="3" spans="1:15" ht="15" customHeight="1" thickBot="1" x14ac:dyDescent="0.25">
      <c r="A3" s="433" t="s">
        <v>194</v>
      </c>
      <c r="B3" s="433"/>
      <c r="C3" s="433"/>
      <c r="E3" s="433" t="s">
        <v>195</v>
      </c>
      <c r="F3" s="433"/>
      <c r="G3" s="433"/>
    </row>
    <row r="4" spans="1:15" ht="15" customHeight="1" thickBot="1" x14ac:dyDescent="0.25">
      <c r="A4" s="434" t="s">
        <v>196</v>
      </c>
      <c r="B4" s="435" t="s">
        <v>4</v>
      </c>
      <c r="C4" s="436"/>
      <c r="E4" s="434" t="s">
        <v>196</v>
      </c>
      <c r="F4" s="435" t="s">
        <v>4</v>
      </c>
      <c r="G4" s="436"/>
    </row>
    <row r="5" spans="1:15" ht="15" customHeight="1" x14ac:dyDescent="0.2">
      <c r="A5" s="437">
        <v>1</v>
      </c>
      <c r="B5" s="438" t="s">
        <v>197</v>
      </c>
      <c r="C5" s="439"/>
      <c r="E5" s="437">
        <v>1</v>
      </c>
      <c r="F5" s="438" t="s">
        <v>198</v>
      </c>
      <c r="G5" s="439"/>
      <c r="J5" s="440"/>
      <c r="N5" s="440"/>
    </row>
    <row r="6" spans="1:15" ht="15" customHeight="1" x14ac:dyDescent="0.2">
      <c r="A6" s="441">
        <v>2</v>
      </c>
      <c r="B6" s="442" t="s">
        <v>198</v>
      </c>
      <c r="C6" s="443"/>
      <c r="E6" s="441">
        <v>2</v>
      </c>
      <c r="F6" s="442" t="s">
        <v>197</v>
      </c>
      <c r="G6" s="443"/>
      <c r="J6" s="440"/>
      <c r="N6" s="440"/>
    </row>
    <row r="7" spans="1:15" ht="15" customHeight="1" x14ac:dyDescent="0.2">
      <c r="A7" s="441">
        <v>3</v>
      </c>
      <c r="B7" s="442" t="s">
        <v>199</v>
      </c>
      <c r="C7" s="443"/>
      <c r="E7" s="441">
        <v>3</v>
      </c>
      <c r="F7" s="442" t="s">
        <v>200</v>
      </c>
      <c r="G7" s="443"/>
      <c r="J7" s="440"/>
      <c r="N7" s="440"/>
    </row>
    <row r="8" spans="1:15" ht="15" customHeight="1" x14ac:dyDescent="0.2">
      <c r="A8" s="441">
        <v>4</v>
      </c>
      <c r="B8" s="442" t="s">
        <v>201</v>
      </c>
      <c r="C8" s="443"/>
      <c r="E8" s="441">
        <v>4</v>
      </c>
      <c r="F8" s="442" t="s">
        <v>199</v>
      </c>
      <c r="G8" s="443"/>
      <c r="J8" s="440"/>
      <c r="N8" s="440"/>
    </row>
    <row r="9" spans="1:15" ht="15" customHeight="1" x14ac:dyDescent="0.2">
      <c r="A9" s="441">
        <v>5</v>
      </c>
      <c r="B9" s="442" t="s">
        <v>202</v>
      </c>
      <c r="C9" s="443"/>
      <c r="E9" s="441">
        <v>5</v>
      </c>
      <c r="F9" s="442" t="s">
        <v>203</v>
      </c>
      <c r="G9" s="443"/>
      <c r="J9" s="440"/>
      <c r="N9" s="440"/>
    </row>
    <row r="10" spans="1:15" ht="15" customHeight="1" x14ac:dyDescent="0.2">
      <c r="A10" s="441">
        <v>6</v>
      </c>
      <c r="B10" s="442" t="s">
        <v>204</v>
      </c>
      <c r="C10" s="443"/>
      <c r="E10" s="441">
        <v>6</v>
      </c>
      <c r="F10" s="442" t="s">
        <v>205</v>
      </c>
      <c r="G10" s="443"/>
      <c r="J10" s="440"/>
      <c r="N10" s="440"/>
    </row>
    <row r="11" spans="1:15" ht="15" customHeight="1" x14ac:dyDescent="0.2">
      <c r="A11" s="441">
        <v>7</v>
      </c>
      <c r="B11" s="442" t="s">
        <v>210</v>
      </c>
      <c r="C11" s="443"/>
      <c r="E11" s="441">
        <v>7</v>
      </c>
      <c r="F11" s="442" t="s">
        <v>206</v>
      </c>
      <c r="G11" s="443"/>
      <c r="J11" s="440"/>
      <c r="N11" s="440"/>
    </row>
    <row r="12" spans="1:15" ht="15" customHeight="1" thickBot="1" x14ac:dyDescent="0.25">
      <c r="A12" s="444">
        <v>8</v>
      </c>
      <c r="B12" s="445" t="s">
        <v>211</v>
      </c>
      <c r="C12" s="446"/>
      <c r="E12" s="444">
        <v>8</v>
      </c>
      <c r="F12" s="445" t="s">
        <v>207</v>
      </c>
      <c r="G12" s="446"/>
      <c r="J12" s="440"/>
      <c r="N12" s="440"/>
    </row>
    <row r="13" spans="1:15" ht="15" customHeight="1" x14ac:dyDescent="0.2">
      <c r="J13" s="440"/>
      <c r="N13" s="440"/>
    </row>
    <row r="14" spans="1:15" ht="15" customHeight="1" x14ac:dyDescent="0.2">
      <c r="J14" s="440"/>
      <c r="N14" s="440"/>
    </row>
    <row r="15" spans="1:15" ht="15" customHeight="1" x14ac:dyDescent="0.2">
      <c r="J15" s="440"/>
      <c r="N15" s="440"/>
    </row>
    <row r="16" spans="1:15" ht="15" customHeight="1" x14ac:dyDescent="0.2">
      <c r="J16" s="440"/>
      <c r="N16" s="440"/>
    </row>
    <row r="17" spans="10:14" ht="15" customHeight="1" x14ac:dyDescent="0.2">
      <c r="J17" s="440"/>
      <c r="N17" s="440"/>
    </row>
    <row r="18" spans="10:14" ht="15" customHeight="1" x14ac:dyDescent="0.2">
      <c r="J18" s="440"/>
      <c r="N18" s="440"/>
    </row>
    <row r="19" spans="10:14" ht="15" customHeight="1" x14ac:dyDescent="0.2">
      <c r="J19" s="440"/>
      <c r="N19" s="440"/>
    </row>
    <row r="20" spans="10:14" ht="15" customHeight="1" x14ac:dyDescent="0.2">
      <c r="J20" s="440"/>
      <c r="N20" s="440"/>
    </row>
    <row r="21" spans="10:14" ht="15" customHeight="1" x14ac:dyDescent="0.2">
      <c r="J21" s="440"/>
      <c r="N21" s="440"/>
    </row>
    <row r="22" spans="10:14" ht="15" customHeight="1" x14ac:dyDescent="0.2">
      <c r="J22" s="440"/>
      <c r="N22" s="440"/>
    </row>
    <row r="23" spans="10:14" ht="15" customHeight="1" x14ac:dyDescent="0.2">
      <c r="J23" s="440"/>
      <c r="N23" s="440"/>
    </row>
    <row r="24" spans="10:14" ht="15" customHeight="1" x14ac:dyDescent="0.2">
      <c r="J24" s="440"/>
      <c r="N24" s="440"/>
    </row>
    <row r="25" spans="10:14" ht="15" customHeight="1" x14ac:dyDescent="0.2">
      <c r="J25" s="440"/>
      <c r="N25" s="440"/>
    </row>
    <row r="26" spans="10:14" ht="15" customHeight="1" x14ac:dyDescent="0.2">
      <c r="J26" s="440"/>
      <c r="N26" s="440"/>
    </row>
    <row r="27" spans="10:14" ht="15" customHeight="1" x14ac:dyDescent="0.2">
      <c r="J27" s="440"/>
      <c r="N27" s="440"/>
    </row>
    <row r="28" spans="10:14" ht="15" customHeight="1" x14ac:dyDescent="0.2">
      <c r="J28" s="440"/>
      <c r="N28" s="440"/>
    </row>
    <row r="29" spans="10:14" ht="15" customHeight="1" x14ac:dyDescent="0.2">
      <c r="J29" s="440"/>
      <c r="N29" s="440"/>
    </row>
    <row r="30" spans="10:14" ht="15" customHeight="1" x14ac:dyDescent="0.2">
      <c r="J30" s="440"/>
      <c r="N30" s="440"/>
    </row>
    <row r="31" spans="10:14" ht="15" customHeight="1" x14ac:dyDescent="0.2">
      <c r="J31" s="440"/>
      <c r="N31" s="440"/>
    </row>
    <row r="32" spans="10:14" ht="15" customHeight="1" x14ac:dyDescent="0.2">
      <c r="J32" s="440"/>
      <c r="N32" s="440"/>
    </row>
    <row r="33" spans="10:14" ht="15" customHeight="1" x14ac:dyDescent="0.2">
      <c r="J33" s="440"/>
      <c r="N33" s="440"/>
    </row>
    <row r="34" spans="10:14" ht="15" customHeight="1" x14ac:dyDescent="0.2">
      <c r="J34" s="440"/>
      <c r="N34" s="440"/>
    </row>
    <row r="35" spans="10:14" ht="15" customHeight="1" x14ac:dyDescent="0.2">
      <c r="J35" s="440"/>
      <c r="N35" s="440"/>
    </row>
    <row r="36" spans="10:14" ht="15" customHeight="1" x14ac:dyDescent="0.2">
      <c r="J36" s="440"/>
      <c r="N36" s="440"/>
    </row>
  </sheetData>
  <mergeCells count="21">
    <mergeCell ref="B12:C12"/>
    <mergeCell ref="F12:G12"/>
    <mergeCell ref="B9:C9"/>
    <mergeCell ref="F9:G9"/>
    <mergeCell ref="B10:C10"/>
    <mergeCell ref="F10:G10"/>
    <mergeCell ref="B11:C11"/>
    <mergeCell ref="F11:G11"/>
    <mergeCell ref="B6:C6"/>
    <mergeCell ref="F6:G6"/>
    <mergeCell ref="B7:C7"/>
    <mergeCell ref="F7:G7"/>
    <mergeCell ref="B8:C8"/>
    <mergeCell ref="F8:G8"/>
    <mergeCell ref="A1:O1"/>
    <mergeCell ref="A3:C3"/>
    <mergeCell ref="E3:G3"/>
    <mergeCell ref="B4:C4"/>
    <mergeCell ref="F4:G4"/>
    <mergeCell ref="B5:C5"/>
    <mergeCell ref="F5:G5"/>
  </mergeCells>
  <phoneticPr fontId="1"/>
  <printOptions horizontalCentered="1" verticalCentered="1"/>
  <pageMargins left="0.39370078740157483" right="0.39370078740157483" top="0.51181102362204722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男子</vt:lpstr>
      <vt:lpstr>女子</vt:lpstr>
      <vt:lpstr>Rank</vt:lpstr>
      <vt:lpstr>Rank!Print_Area</vt:lpstr>
      <vt:lpstr>女子!Print_Area</vt:lpstr>
      <vt:lpstr>男子!Print_Area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@</dc:creator>
  <cp:lastModifiedBy>貴嗣 久保</cp:lastModifiedBy>
  <cp:lastPrinted>2026-08-26T07:30:52Z</cp:lastPrinted>
  <dcterms:created xsi:type="dcterms:W3CDTF">2007-01-27T04:20:54Z</dcterms:created>
  <dcterms:modified xsi:type="dcterms:W3CDTF">2026-08-26T07:31:01Z</dcterms:modified>
</cp:coreProperties>
</file>